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deterco-my.sharepoint.com/personal/navasquez_findeter_gov_co/Documents/Escritorio/FORMATOS GES PÚBLICOS/"/>
    </mc:Choice>
  </mc:AlternateContent>
  <xr:revisionPtr revIDLastSave="0" documentId="8_{B47168A4-A47B-42C5-95C2-A04641A061DA}" xr6:coauthVersionLast="47" xr6:coauthVersionMax="47" xr10:uidLastSave="{00000000-0000-0000-0000-000000000000}"/>
  <bookViews>
    <workbookView xWindow="-120" yWindow="-120" windowWidth="20730" windowHeight="11160" tabRatio="715" xr2:uid="{00000000-000D-0000-FFFF-FFFF00000000}"/>
  </bookViews>
  <sheets>
    <sheet name="RESUMEN CONSOLIDADO" sheetId="8" r:id="rId1"/>
    <sheet name="INSTRUCCIONES CONSOLIDADO" sheetId="12" r:id="rId2"/>
    <sheet name="RESUMEN (Contrato obra1)" sheetId="10" r:id="rId3"/>
    <sheet name="RESUMEN (Contrato obra2)" sheetId="15" r:id="rId4"/>
    <sheet name="INSTRUCCIONES RESUMEN" sheetId="13" r:id="rId5"/>
  </sheets>
  <externalReferences>
    <externalReference r:id="rId6"/>
  </externalReferences>
  <definedNames>
    <definedName name="__F10" localSheetId="2">#REF!</definedName>
    <definedName name="__F10" localSheetId="3">#REF!</definedName>
    <definedName name="__F10" localSheetId="0">#REF!</definedName>
    <definedName name="__F10">#REF!</definedName>
    <definedName name="__nrf10" localSheetId="2">#REF!</definedName>
    <definedName name="__nrf10" localSheetId="3">#REF!</definedName>
    <definedName name="__nrf10" localSheetId="0">#REF!</definedName>
    <definedName name="__nrf10">#REF!</definedName>
    <definedName name="_F10" localSheetId="2">#REF!</definedName>
    <definedName name="_F10" localSheetId="3">#REF!</definedName>
    <definedName name="_F10" localSheetId="0">#REF!</definedName>
    <definedName name="_F10">#REF!</definedName>
    <definedName name="_nrf10" localSheetId="2">#REF!</definedName>
    <definedName name="_nrf10" localSheetId="3">#REF!</definedName>
    <definedName name="_nrf10" localSheetId="0">#REF!</definedName>
    <definedName name="_nrf10">#REF!</definedName>
    <definedName name="a" localSheetId="2">#REF!</definedName>
    <definedName name="a" localSheetId="3">#REF!</definedName>
    <definedName name="a" localSheetId="0">#REF!</definedName>
    <definedName name="a">#REF!</definedName>
    <definedName name="A_IMPRESIÓN_IM" localSheetId="2">#REF!</definedName>
    <definedName name="A_IMPRESIÓN_IM" localSheetId="3">#REF!</definedName>
    <definedName name="A_IMPRESIÓN_IM" localSheetId="0">#REF!</definedName>
    <definedName name="A_IMPRESIÓN_IM">#REF!</definedName>
    <definedName name="aida" localSheetId="2">#REF!</definedName>
    <definedName name="aida" localSheetId="3">#REF!</definedName>
    <definedName name="aida" localSheetId="0">#REF!</definedName>
    <definedName name="aida">#REF!</definedName>
    <definedName name="aida1" localSheetId="2">#REF!</definedName>
    <definedName name="aida1" localSheetId="3">#REF!</definedName>
    <definedName name="aida1" localSheetId="0">#REF!</definedName>
    <definedName name="aida1">#REF!</definedName>
    <definedName name="_xlnm.Extract" localSheetId="2">#REF!</definedName>
    <definedName name="_xlnm.Extract" localSheetId="3">#REF!</definedName>
    <definedName name="_xlnm.Extract" localSheetId="0">#REF!</definedName>
    <definedName name="_xlnm.Extract">#REF!</definedName>
    <definedName name="_xlnm.Print_Area" localSheetId="2">'RESUMEN (Contrato obra1)'!$B$1:$Z$55</definedName>
    <definedName name="_xlnm.Print_Area" localSheetId="3">'RESUMEN (Contrato obra2)'!$B$1:$Z$55</definedName>
    <definedName name="_xlnm.Print_Area" localSheetId="0">'RESUMEN CONSOLIDADO'!$A$1:$Y$63</definedName>
    <definedName name="_xlnm.Print_Area">#REF!</definedName>
    <definedName name="b" localSheetId="2">#REF!</definedName>
    <definedName name="b" localSheetId="3">#REF!</definedName>
    <definedName name="b" localSheetId="0">#REF!</definedName>
    <definedName name="b">#REF!</definedName>
    <definedName name="bASE" localSheetId="2">#REF!</definedName>
    <definedName name="bASE" localSheetId="3">#REF!</definedName>
    <definedName name="bASE" localSheetId="0">#REF!</definedName>
    <definedName name="bASE">#REF!</definedName>
    <definedName name="Base_datos_IM" localSheetId="2">#REF!</definedName>
    <definedName name="Base_datos_IM" localSheetId="3">#REF!</definedName>
    <definedName name="Base_datos_IM" localSheetId="0">#REF!</definedName>
    <definedName name="Base_datos_IM">#REF!</definedName>
    <definedName name="base1" localSheetId="2">#REF!</definedName>
    <definedName name="base1" localSheetId="3">#REF!</definedName>
    <definedName name="base1" localSheetId="0">#REF!</definedName>
    <definedName name="base1">#REF!</definedName>
    <definedName name="_xlnm.Database" localSheetId="2">#REF!</definedName>
    <definedName name="_xlnm.Database" localSheetId="3">#REF!</definedName>
    <definedName name="_xlnm.Database" localSheetId="0">#REF!</definedName>
    <definedName name="_xlnm.Database">#REF!</definedName>
    <definedName name="bvas" localSheetId="2">#REF!</definedName>
    <definedName name="bvas" localSheetId="3">#REF!</definedName>
    <definedName name="bvas" localSheetId="0">#REF!</definedName>
    <definedName name="bvas">#REF!</definedName>
    <definedName name="casa" localSheetId="2">#REF!</definedName>
    <definedName name="casa" localSheetId="3">#REF!</definedName>
    <definedName name="casa" localSheetId="0">#REF!</definedName>
    <definedName name="casa">#REF!</definedName>
    <definedName name="COPIA1" localSheetId="2">#REF!</definedName>
    <definedName name="COPIA1" localSheetId="3">#REF!</definedName>
    <definedName name="COPIA1" localSheetId="0">#REF!</definedName>
    <definedName name="COPIA1">#REF!</definedName>
    <definedName name="COPIA2" localSheetId="2">#REF!</definedName>
    <definedName name="COPIA2" localSheetId="3">#REF!</definedName>
    <definedName name="COPIA2" localSheetId="0">#REF!</definedName>
    <definedName name="COPIA2">#REF!</definedName>
    <definedName name="CRIT1" localSheetId="2">#REF!</definedName>
    <definedName name="CRIT1" localSheetId="3">#REF!</definedName>
    <definedName name="CRIT1" localSheetId="0">#REF!</definedName>
    <definedName name="CRIT1">#REF!</definedName>
    <definedName name="CUENTA" localSheetId="2">#REF!</definedName>
    <definedName name="CUENTA" localSheetId="3">#REF!</definedName>
    <definedName name="CUENTA" localSheetId="0">#REF!</definedName>
    <definedName name="CUENTA">#REF!</definedName>
    <definedName name="dasfsdgtrjhr" localSheetId="3">#REF!</definedName>
    <definedName name="dasfsdgtrjhr">#REF!</definedName>
    <definedName name="ed" localSheetId="2">#REF!</definedName>
    <definedName name="ed" localSheetId="3">#REF!</definedName>
    <definedName name="ed" localSheetId="0">#REF!</definedName>
    <definedName name="ed">#REF!</definedName>
    <definedName name="eri" localSheetId="3">#REF!</definedName>
    <definedName name="eri">#REF!</definedName>
    <definedName name="Extracción_IM" localSheetId="2">#REF!</definedName>
    <definedName name="Extracción_IM" localSheetId="3">#REF!</definedName>
    <definedName name="Extracción_IM" localSheetId="0">#REF!</definedName>
    <definedName name="Extracción_IM">#REF!</definedName>
    <definedName name="fdjfgyj" localSheetId="2">#REF!</definedName>
    <definedName name="fdjfgyj" localSheetId="3">#REF!</definedName>
    <definedName name="fdjfgyj" localSheetId="0">#REF!</definedName>
    <definedName name="fdjfgyj">#REF!</definedName>
    <definedName name="fgjfg" localSheetId="2">#REF!</definedName>
    <definedName name="fgjfg" localSheetId="3">#REF!</definedName>
    <definedName name="fgjfg" localSheetId="0">#REF!</definedName>
    <definedName name="fgjfg">#REF!</definedName>
    <definedName name="fisico" localSheetId="2">#REF!</definedName>
    <definedName name="fisico" localSheetId="3">#REF!</definedName>
    <definedName name="fisico" localSheetId="0">#REF!</definedName>
    <definedName name="fisico">#REF!</definedName>
    <definedName name="fm">'[1]BASE DE DATOS'!$G$36</definedName>
    <definedName name="Graf." localSheetId="2">#REF!</definedName>
    <definedName name="Graf." localSheetId="3">#REF!</definedName>
    <definedName name="Graf." localSheetId="0">#REF!</definedName>
    <definedName name="Graf.">#REF!</definedName>
    <definedName name="hoja1" localSheetId="3">#REF!</definedName>
    <definedName name="hoja1">#REF!</definedName>
    <definedName name="inf" localSheetId="2">#REF!</definedName>
    <definedName name="inf" localSheetId="3">#REF!</definedName>
    <definedName name="inf" localSheetId="0">#REF!</definedName>
    <definedName name="inf">#REF!</definedName>
    <definedName name="iva">'[1]BASE DE DATOS'!$F$57</definedName>
    <definedName name="jau" localSheetId="2">#REF!</definedName>
    <definedName name="jau" localSheetId="3">#REF!</definedName>
    <definedName name="jau" localSheetId="0">#REF!</definedName>
    <definedName name="jau">#REF!</definedName>
    <definedName name="l" localSheetId="2">#REF!</definedName>
    <definedName name="l" localSheetId="3">#REF!</definedName>
    <definedName name="l" localSheetId="0">#REF!</definedName>
    <definedName name="l">#REF!</definedName>
    <definedName name="Macizo" localSheetId="2">#REF!</definedName>
    <definedName name="Macizo" localSheetId="3">#REF!</definedName>
    <definedName name="Macizo" localSheetId="0">#REF!</definedName>
    <definedName name="Macizo">#REF!</definedName>
    <definedName name="Notas" localSheetId="2">#REF!</definedName>
    <definedName name="Notas" localSheetId="3">#REF!</definedName>
    <definedName name="Notas" localSheetId="0">#REF!</definedName>
    <definedName name="Notas">#REF!</definedName>
    <definedName name="q" localSheetId="3">#REF!</definedName>
    <definedName name="q">#REF!</definedName>
    <definedName name="qqq" localSheetId="3">#REF!</definedName>
    <definedName name="qqq">#REF!</definedName>
    <definedName name="qqqq" localSheetId="3">#REF!</definedName>
    <definedName name="qqqq">#REF!</definedName>
    <definedName name="qqqqq" localSheetId="3">#REF!</definedName>
    <definedName name="qqqqq">#REF!</definedName>
    <definedName name="SALID1" localSheetId="2">#REF!</definedName>
    <definedName name="SALID1" localSheetId="3">#REF!</definedName>
    <definedName name="SALID1" localSheetId="0">#REF!</definedName>
    <definedName name="SALID1">#REF!</definedName>
    <definedName name="titu" localSheetId="2">#REF!</definedName>
    <definedName name="titu" localSheetId="3">#REF!</definedName>
    <definedName name="titu" localSheetId="0">#REF!</definedName>
    <definedName name="titu">#REF!</definedName>
    <definedName name="titu2" localSheetId="2">#REF!</definedName>
    <definedName name="titu2" localSheetId="3">#REF!</definedName>
    <definedName name="titu2" localSheetId="0">#REF!</definedName>
    <definedName name="titu2">#REF!</definedName>
    <definedName name="_xlnm.Print_Titles" localSheetId="2">'RESUMEN (Contrato obra1)'!$3:$14</definedName>
    <definedName name="_xlnm.Print_Titles" localSheetId="3">'RESUMEN (Contrato obra2)'!$3:$14</definedName>
    <definedName name="_xlnm.Print_Titles" localSheetId="0">'RESUMEN CONSOLIDADO'!$3:$13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5" l="1"/>
  <c r="X20" i="15" s="1"/>
  <c r="V34" i="15"/>
  <c r="T19" i="15"/>
  <c r="T20" i="15"/>
  <c r="Q34" i="15"/>
  <c r="M19" i="15"/>
  <c r="M20" i="15" s="1"/>
  <c r="K34" i="15"/>
  <c r="G19" i="15"/>
  <c r="H19" i="15" s="1"/>
  <c r="F34" i="15"/>
  <c r="X19" i="10"/>
  <c r="X20" i="10" s="1"/>
  <c r="X21" i="10" s="1"/>
  <c r="X22" i="10" s="1"/>
  <c r="X23" i="10" s="1"/>
  <c r="X24" i="10" s="1"/>
  <c r="X25" i="10" s="1"/>
  <c r="X26" i="10" s="1"/>
  <c r="X27" i="10" s="1"/>
  <c r="X28" i="10" s="1"/>
  <c r="X29" i="10" s="1"/>
  <c r="X30" i="10" s="1"/>
  <c r="X31" i="10" s="1"/>
  <c r="X32" i="10" s="1"/>
  <c r="X33" i="10" s="1"/>
  <c r="V34" i="10"/>
  <c r="T19" i="10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Q34" i="10"/>
  <c r="M19" i="10"/>
  <c r="O19" i="10" s="1"/>
  <c r="M20" i="10"/>
  <c r="M21" i="10" s="1"/>
  <c r="K34" i="10"/>
  <c r="G19" i="10"/>
  <c r="H19" i="10"/>
  <c r="G20" i="10"/>
  <c r="H20" i="10" s="1"/>
  <c r="F34" i="10"/>
  <c r="L28" i="8"/>
  <c r="L29" i="8" s="1"/>
  <c r="J43" i="8"/>
  <c r="F28" i="8"/>
  <c r="F29" i="8" s="1"/>
  <c r="E43" i="8"/>
  <c r="P43" i="8"/>
  <c r="U43" i="8"/>
  <c r="W28" i="8"/>
  <c r="W29" i="8" s="1"/>
  <c r="W30" i="8" s="1"/>
  <c r="W31" i="8" s="1"/>
  <c r="W32" i="8" s="1"/>
  <c r="W33" i="8" s="1"/>
  <c r="W34" i="8" s="1"/>
  <c r="W35" i="8" s="1"/>
  <c r="W36" i="8" s="1"/>
  <c r="W37" i="8" s="1"/>
  <c r="W38" i="8" s="1"/>
  <c r="W39" i="8" s="1"/>
  <c r="W40" i="8" s="1"/>
  <c r="W41" i="8" s="1"/>
  <c r="W42" i="8" s="1"/>
  <c r="S28" i="8"/>
  <c r="S29" i="8" s="1"/>
  <c r="S30" i="8" s="1"/>
  <c r="S31" i="8" s="1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X34" i="10" l="1"/>
  <c r="O20" i="10"/>
  <c r="O20" i="15"/>
  <c r="M21" i="15"/>
  <c r="X21" i="15"/>
  <c r="X22" i="15" s="1"/>
  <c r="X23" i="15" s="1"/>
  <c r="X24" i="15" s="1"/>
  <c r="X25" i="15" s="1"/>
  <c r="X26" i="15" s="1"/>
  <c r="X27" i="15" s="1"/>
  <c r="X28" i="15" s="1"/>
  <c r="X29" i="15" s="1"/>
  <c r="X30" i="15" s="1"/>
  <c r="X31" i="15" s="1"/>
  <c r="X32" i="15" s="1"/>
  <c r="X33" i="15" s="1"/>
  <c r="O19" i="15"/>
  <c r="T21" i="15"/>
  <c r="T22" i="15" s="1"/>
  <c r="T23" i="15" s="1"/>
  <c r="T24" i="15" s="1"/>
  <c r="T25" i="15" s="1"/>
  <c r="T26" i="15" s="1"/>
  <c r="T27" i="15" s="1"/>
  <c r="T28" i="15" s="1"/>
  <c r="T29" i="15" s="1"/>
  <c r="T30" i="15" s="1"/>
  <c r="T31" i="15" s="1"/>
  <c r="T32" i="15" s="1"/>
  <c r="T33" i="15" s="1"/>
  <c r="G20" i="15"/>
  <c r="G29" i="8"/>
  <c r="F30" i="8"/>
  <c r="N29" i="8"/>
  <c r="L30" i="8"/>
  <c r="G28" i="8"/>
  <c r="N28" i="8"/>
  <c r="S43" i="8"/>
  <c r="W43" i="8"/>
  <c r="M22" i="10"/>
  <c r="O21" i="10"/>
  <c r="G21" i="10"/>
  <c r="T34" i="10"/>
  <c r="M22" i="15" l="1"/>
  <c r="O21" i="15"/>
  <c r="H20" i="15"/>
  <c r="G21" i="15"/>
  <c r="X34" i="15"/>
  <c r="T34" i="15"/>
  <c r="L31" i="8"/>
  <c r="N30" i="8"/>
  <c r="G30" i="8"/>
  <c r="F31" i="8"/>
  <c r="M23" i="10"/>
  <c r="O22" i="10"/>
  <c r="H21" i="10"/>
  <c r="G22" i="10"/>
  <c r="H21" i="15" l="1"/>
  <c r="G22" i="15"/>
  <c r="M23" i="15"/>
  <c r="O22" i="15"/>
  <c r="G31" i="8"/>
  <c r="F32" i="8"/>
  <c r="N31" i="8"/>
  <c r="L32" i="8"/>
  <c r="H22" i="10"/>
  <c r="G23" i="10"/>
  <c r="M24" i="10"/>
  <c r="O23" i="10"/>
  <c r="M24" i="15" l="1"/>
  <c r="O23" i="15"/>
  <c r="H22" i="15"/>
  <c r="G23" i="15"/>
  <c r="G32" i="8"/>
  <c r="F33" i="8"/>
  <c r="L33" i="8"/>
  <c r="N32" i="8"/>
  <c r="M25" i="10"/>
  <c r="O24" i="10"/>
  <c r="H23" i="10"/>
  <c r="G24" i="10"/>
  <c r="O24" i="15" l="1"/>
  <c r="M25" i="15"/>
  <c r="H23" i="15"/>
  <c r="G24" i="15"/>
  <c r="N33" i="8"/>
  <c r="L34" i="8"/>
  <c r="G33" i="8"/>
  <c r="F34" i="8"/>
  <c r="H24" i="10"/>
  <c r="G25" i="10"/>
  <c r="M26" i="10"/>
  <c r="O25" i="10"/>
  <c r="M26" i="15" l="1"/>
  <c r="O25" i="15"/>
  <c r="H24" i="15"/>
  <c r="G25" i="15"/>
  <c r="G34" i="8"/>
  <c r="F35" i="8"/>
  <c r="L35" i="8"/>
  <c r="N34" i="8"/>
  <c r="H25" i="10"/>
  <c r="G26" i="10"/>
  <c r="M27" i="10"/>
  <c r="O26" i="10"/>
  <c r="O26" i="15" l="1"/>
  <c r="M27" i="15"/>
  <c r="H25" i="15"/>
  <c r="G26" i="15"/>
  <c r="N35" i="8"/>
  <c r="L36" i="8"/>
  <c r="G35" i="8"/>
  <c r="F36" i="8"/>
  <c r="O27" i="10"/>
  <c r="M28" i="10"/>
  <c r="H26" i="10"/>
  <c r="G27" i="10"/>
  <c r="H26" i="15" l="1"/>
  <c r="G27" i="15"/>
  <c r="M28" i="15"/>
  <c r="O27" i="15"/>
  <c r="G36" i="8"/>
  <c r="F37" i="8"/>
  <c r="L37" i="8"/>
  <c r="N36" i="8"/>
  <c r="H27" i="10"/>
  <c r="G28" i="10"/>
  <c r="M29" i="10"/>
  <c r="O28" i="10"/>
  <c r="H27" i="15" l="1"/>
  <c r="G28" i="15"/>
  <c r="O28" i="15"/>
  <c r="M29" i="15"/>
  <c r="N37" i="8"/>
  <c r="L38" i="8"/>
  <c r="G37" i="8"/>
  <c r="F38" i="8"/>
  <c r="M30" i="10"/>
  <c r="O29" i="10"/>
  <c r="H28" i="10"/>
  <c r="G29" i="10"/>
  <c r="M30" i="15" l="1"/>
  <c r="O29" i="15"/>
  <c r="H28" i="15"/>
  <c r="G29" i="15"/>
  <c r="G38" i="8"/>
  <c r="F39" i="8"/>
  <c r="L39" i="8"/>
  <c r="N38" i="8"/>
  <c r="M31" i="10"/>
  <c r="O30" i="10"/>
  <c r="H29" i="10"/>
  <c r="G30" i="10"/>
  <c r="H29" i="15" l="1"/>
  <c r="G30" i="15"/>
  <c r="M31" i="15"/>
  <c r="O30" i="15"/>
  <c r="G39" i="8"/>
  <c r="F40" i="8"/>
  <c r="N39" i="8"/>
  <c r="L40" i="8"/>
  <c r="H30" i="10"/>
  <c r="G31" i="10"/>
  <c r="O31" i="10"/>
  <c r="M32" i="10"/>
  <c r="H30" i="15" l="1"/>
  <c r="G31" i="15"/>
  <c r="M32" i="15"/>
  <c r="O31" i="15"/>
  <c r="L41" i="8"/>
  <c r="N40" i="8"/>
  <c r="G40" i="8"/>
  <c r="F41" i="8"/>
  <c r="M33" i="10"/>
  <c r="O32" i="10"/>
  <c r="H31" i="10"/>
  <c r="G32" i="10"/>
  <c r="O32" i="15" l="1"/>
  <c r="M33" i="15"/>
  <c r="H31" i="15"/>
  <c r="G32" i="15"/>
  <c r="G41" i="8"/>
  <c r="F42" i="8"/>
  <c r="N41" i="8"/>
  <c r="L42" i="8"/>
  <c r="H32" i="10"/>
  <c r="G33" i="10"/>
  <c r="O33" i="10"/>
  <c r="O34" i="10" s="1"/>
  <c r="M34" i="10"/>
  <c r="H32" i="15" l="1"/>
  <c r="G33" i="15"/>
  <c r="O33" i="15"/>
  <c r="O34" i="15" s="1"/>
  <c r="M34" i="15"/>
  <c r="N42" i="8"/>
  <c r="N43" i="8" s="1"/>
  <c r="L43" i="8"/>
  <c r="G42" i="8"/>
  <c r="G43" i="8" s="1"/>
  <c r="F43" i="8"/>
  <c r="H33" i="10"/>
  <c r="H34" i="10" s="1"/>
  <c r="G34" i="10"/>
  <c r="H33" i="15" l="1"/>
  <c r="H34" i="15" s="1"/>
  <c r="G34" i="15"/>
</calcChain>
</file>

<file path=xl/sharedStrings.xml><?xml version="1.0" encoding="utf-8"?>
<sst xmlns="http://schemas.openxmlformats.org/spreadsheetml/2006/main" count="182" uniqueCount="107">
  <si>
    <t>MODIFICACIONES</t>
  </si>
  <si>
    <t>VALOR PROGRAMADO</t>
  </si>
  <si>
    <t>ACUMULADO</t>
  </si>
  <si>
    <t>% ACUM.</t>
  </si>
  <si>
    <t>Aseguradora:</t>
  </si>
  <si>
    <t>No. Poliza:</t>
  </si>
  <si>
    <t>No. Poliza Actualizada:</t>
  </si>
  <si>
    <t>Amparo</t>
  </si>
  <si>
    <t>Estado</t>
  </si>
  <si>
    <t>Calidad</t>
  </si>
  <si>
    <t>Cumplimiento</t>
  </si>
  <si>
    <t>INDICADORES DE AVANCE</t>
  </si>
  <si>
    <t>Firma del Supervisor</t>
  </si>
  <si>
    <t>VERIFICACION DE POLIZAS</t>
  </si>
  <si>
    <t>Fecha de Aprobación:</t>
  </si>
  <si>
    <t>RESUMEN GENERAL</t>
  </si>
  <si>
    <t>AVANCE EN TIEMPO (%)</t>
  </si>
  <si>
    <t>Vigencia (Del dd/m/aa  al dd/mm/aa)</t>
  </si>
  <si>
    <t>INFORME RESUMEN MENSUAL DE INTERVENTORIA</t>
  </si>
  <si>
    <t>PAF-ATF-I-XXX-XXXX</t>
  </si>
  <si>
    <t>Salarios Prestaciones e Indemnizaciones</t>
  </si>
  <si>
    <t>Firma del Interventor</t>
  </si>
  <si>
    <t>RESUMEN  POR PROYECTO</t>
  </si>
  <si>
    <t>(1) Periodo de análisis:  mm/aaaa</t>
  </si>
  <si>
    <t xml:space="preserve">(2) Fecha de elaboración: </t>
  </si>
  <si>
    <t>dd/mm/aaaa</t>
  </si>
  <si>
    <t>Supervisor: &lt; Nombre completo Supervisor&gt;</t>
  </si>
  <si>
    <t>(1) Período de Análisis: Describa el período, en día, meses y años, en que se ejecutaron las actividades a las cuales hace referencia el informe.</t>
  </si>
  <si>
    <t>(2) Fecha de Elaboración: Escriba el día, mes y año en que se elabora el informe.</t>
  </si>
  <si>
    <t>(3) CONTRATO INTERVENTORÍA No.:</t>
  </si>
  <si>
    <t>(4) PROYECTOS:</t>
  </si>
  <si>
    <t>(4) Proyectos: Incluya el nombre de los municipios  y número de contrato de obra que hacen parte del objeto del contrato del Contrato de Interventoría.</t>
  </si>
  <si>
    <t>(3) Contrato de Interventoría No.: Relacione el código identificador del contrato, el cual puede corresponder con el código de convocatoria.</t>
  </si>
  <si>
    <t>(5) Interventoría: Incluya  el nombre del contratista de Interventoría.</t>
  </si>
  <si>
    <t>(5) INTERVENTORIA:</t>
  </si>
  <si>
    <t>(6) VALOR:</t>
  </si>
  <si>
    <t>(6) Valor: Valor total de la interventoría considerando las modificaciones de que haya sido objeto. Formato 6.</t>
  </si>
  <si>
    <t>(7) PLAZO EN MESES:</t>
  </si>
  <si>
    <t>(7) Plazo en Meses: Tiempo total, en meses, durante el cual se va a ejecutar el contrato, considerando las modificaciones realizadas.</t>
  </si>
  <si>
    <t>(8) FECHA DE INICIACION:</t>
  </si>
  <si>
    <t>(8) Fecha de Iniciación: Día, mes y año del Acta de Inicio.</t>
  </si>
  <si>
    <t>(9) Fecha de Terminación: Día, mes y año en que, de acuerdo con las modificaciones, finaliza el contrato.</t>
  </si>
  <si>
    <t>(9) FECHA DE TERMINACION:</t>
  </si>
  <si>
    <t>DESCRIPCION</t>
  </si>
  <si>
    <t>(10) Adiciones (Dinero): Escriba el valor adicionado por cada modificación.</t>
  </si>
  <si>
    <t>(11) Prórrogas (Tiempo): Indique el tiempo en días en que se prorroga el contrato en cada modificación.</t>
  </si>
  <si>
    <t>(12) Suspensiones (Tiempo): Escriba el tiempo en días que se suspende en contrato (novedad).</t>
  </si>
  <si>
    <t>(13) Fecha inicio suspensión: Día, mes y año en que se da inicio a la suspensión.</t>
  </si>
  <si>
    <t>(14) Fecha reiniciación: Día, mes y año en que se reinicia el contrato (de acuerdo a la fecha de inicio de suspensión y contando el tiempo de suspensión).</t>
  </si>
  <si>
    <t>(15) Nueva fecha terminación: Día, mes y año en que, conforme con las modificaciones (prórroga o suspensión), termina el contrato.</t>
  </si>
  <si>
    <t>(16) Nuevo valor del contrato: Escriba el nuevo valor en pesos del contrato como resultado de la modificación (adición).</t>
  </si>
  <si>
    <t>AVANCE FACTURACIÓN</t>
  </si>
  <si>
    <t>AVANCE FISICO (%)</t>
  </si>
  <si>
    <t>(23) AVANCE</t>
  </si>
  <si>
    <t xml:space="preserve">                TOTAL</t>
  </si>
  <si>
    <t>(10) Adiciones (Dinero)</t>
  </si>
  <si>
    <t>(11) Prórrogas (Tiempo)</t>
  </si>
  <si>
    <t>(12) Suspensiones (Tiempo)</t>
  </si>
  <si>
    <t>(13) Fecha inicio suspensión</t>
  </si>
  <si>
    <t>(14) Fecha reiniciación</t>
  </si>
  <si>
    <t>(15) Nueva fecha terminación</t>
  </si>
  <si>
    <t>(16) Nuevo valor del contrato</t>
  </si>
  <si>
    <t xml:space="preserve">(17)
No. ACTA </t>
  </si>
  <si>
    <t>(18) PERIODO ANÁLISIS</t>
  </si>
  <si>
    <t>(19) PLAN DE PAGOS</t>
  </si>
  <si>
    <t>(20) PERIODO</t>
  </si>
  <si>
    <t xml:space="preserve">(21) VALOR </t>
  </si>
  <si>
    <t>(22) AVANCE</t>
  </si>
  <si>
    <t>(17) No. Acta: Indique el número de acta parcial que de presenta para pago.</t>
  </si>
  <si>
    <t>(18) Período Análisis: Escriba el mismo período de análisis del numeral (1). Días, meses y años en que inicia y finaliza el período de análisis y ejecución de las actividades.</t>
  </si>
  <si>
    <t>(19) Plan de Pagos: Describa la programación mensual de desembolosos del proyecto, de acuerdo con el presupuesto del mismo.</t>
  </si>
  <si>
    <t>(20) Período: Escriba el mes en que se paga el acta respectiva.</t>
  </si>
  <si>
    <t>(21) Valor: Indique el valor del Acta Parcial que se ha presentado para pago.</t>
  </si>
  <si>
    <t>(22) Avance - Físico:  Indique porcentualmente el avance físico que se obtuvo la obra durante el periodo de análisis.</t>
  </si>
  <si>
    <t>(23) AVANCE - en tiempo: Indique porcentualmente el avance en tiempo del proyecto; contado a partir de la suscripción del acta de inicio.</t>
  </si>
  <si>
    <t>(4) PROYECTO:</t>
  </si>
  <si>
    <t>(5) CONTRATISTA:</t>
  </si>
  <si>
    <t>(6) INTERVENTORIA:</t>
  </si>
  <si>
    <t>(7) VALOR:</t>
  </si>
  <si>
    <t>(8) PLAZO EN MESES:</t>
  </si>
  <si>
    <t>(9) FECHA DE INICIACION:</t>
  </si>
  <si>
    <t>(10) FECHA DE TERMINACION:</t>
  </si>
  <si>
    <t>(3) Contrato No.: Relacione el código identificador del contrato, el cual puede corresponder con el código de convocatoria.</t>
  </si>
  <si>
    <t>(4) Proyecto: Inlcuya el objeto del Contrato.</t>
  </si>
  <si>
    <t>(5) Contratista: Inlcuya  el nombre del contratista de obra.</t>
  </si>
  <si>
    <t>(6) Interventoría: Inlcuya  el nombre del contratista de Interventoría.</t>
  </si>
  <si>
    <t>(7) Valor: Valor total del contrato considerando las modificaciones de que haya sido objeto.</t>
  </si>
  <si>
    <t>(8) Plazo: Tiempo total, en meses, durante el cual se va a ejecutar el contrato, considerando las modificaciones realizadas.</t>
  </si>
  <si>
    <t>(9) Fecha de Iniciación: Día, mes y año del Acta de Inicio.</t>
  </si>
  <si>
    <t>(10) Fecha de Terminación: Día, mes y año en que, de acuerdo con las modificaciones, finaliza el contrato.</t>
  </si>
  <si>
    <t xml:space="preserve">(11)
No. ACTA </t>
  </si>
  <si>
    <t>(12) PERIODO ANÁLISIS</t>
  </si>
  <si>
    <t>(13) PLAN DE PAGOS</t>
  </si>
  <si>
    <t>(14) PERIODO</t>
  </si>
  <si>
    <t xml:space="preserve">(15) VALOR </t>
  </si>
  <si>
    <t>(16) AVANCE</t>
  </si>
  <si>
    <t>(17) AVANCE</t>
  </si>
  <si>
    <t>(11) No. Acta: Indique el número de acta parcial que de presenta para pago.</t>
  </si>
  <si>
    <t>(12) Período Análisis: Escriba el mismo período de análisis del numeral (1). Días, meses y años en que inicia y finaliza el período de análisis y ejecución de las actividades.</t>
  </si>
  <si>
    <t>(13) Plan de Pagos: Describa la programación mensual de desembolosos del proyecto, de acuerdo con el presupuesto del mismo.</t>
  </si>
  <si>
    <t>(14) Período: Escriba el mes en que se paga el acta respectiva.</t>
  </si>
  <si>
    <t>(15) Valor: Indique el valor del Acta Parcial que se ha presentado para pago.</t>
  </si>
  <si>
    <t>(16) Avance - Físico:  Indique porcentualmente el avance físico que se obtuvo la obra durante el periodo de análisis.</t>
  </si>
  <si>
    <t>(17) Avance - en tiempo: Indique porcentualmente el avance en tiempo del proyecto; contado a partir de la suscripción del acta de inicio.</t>
  </si>
  <si>
    <t xml:space="preserve">NOTA: Este formato se debe diligenciar para cada una de las obras a cargo de la interventoría, se i es el caso. </t>
  </si>
  <si>
    <r>
      <t xml:space="preserve">Código: </t>
    </r>
    <r>
      <rPr>
        <sz val="9"/>
        <color theme="1"/>
        <rFont val="Arial Narrow"/>
        <family val="2"/>
      </rPr>
      <t>GES-FO-029</t>
    </r>
    <r>
      <rPr>
        <b/>
        <sz val="9"/>
        <color theme="1"/>
        <rFont val="Arial Narrow"/>
        <family val="2"/>
      </rPr>
      <t xml:space="preserve">
Versión: 2
Fecha de Aprobación:
</t>
    </r>
    <r>
      <rPr>
        <sz val="9"/>
        <color theme="1"/>
        <rFont val="Arial Narrow"/>
        <family val="2"/>
      </rPr>
      <t>15-Jun-2022
Clasificación: Público</t>
    </r>
  </si>
  <si>
    <t>Código: GES-FO-029
Versión: 2
Fecha de Aprobación:
15-Jun-2022
Clasificación: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</si>
</sst>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_(&quot;C$&quot;* #,##0.00_);_(&quot;C$&quot;* \(#,##0.00\);_(&quot;C$&quot;* &quot;-&quot;??_);_(@_)"/>
    <numFmt numFmtId="171" formatCode="[$-240A]d&quot; de &quot;mmmm&quot; de &quot;yyyy;@"/>
    <numFmt numFmtId="172" formatCode="0.00%\ "/>
    <numFmt numFmtId="173" formatCode="_-* #,##0\ _p_t_a_-;\-* #,##0\ _p_t_a_-;_-* &quot;-&quot;??\ _p_t_a_-;_-@_-"/>
    <numFmt numFmtId="174" formatCode="&quot;$&quot;\ #,##0.00"/>
    <numFmt numFmtId="175" formatCode="_(&quot;$&quot;\ * #,##0_);_(&quot;$&quot;\ * \(#,##0\);_(&quot;$&quot;\ * &quot;-&quot;??_);_(@_)"/>
    <numFmt numFmtId="176" formatCode="_-[$€-2]* #,##0.00_-;\-[$€-2]* #,##0.00_-;_-[$€-2]* &quot;-&quot;??_-"/>
    <numFmt numFmtId="177" formatCode="&quot;$&quot;#,##0_);\(&quot;$&quot;#,##0\)"/>
    <numFmt numFmtId="178" formatCode="&quot;00000&quot;0"/>
    <numFmt numFmtId="179" formatCode="[$-340A]d&quot; de &quot;mmmm&quot; de &quot;yyyy;@"/>
    <numFmt numFmtId="180" formatCode="_(* #,##0_);_(* \(#,##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9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5">
    <xf numFmtId="0" fontId="0" fillId="0" borderId="0"/>
    <xf numFmtId="166" fontId="1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2" fillId="0" borderId="0"/>
    <xf numFmtId="0" fontId="8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2" fillId="0" borderId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44" applyFont="1" applyAlignment="1">
      <alignment vertical="center"/>
    </xf>
    <xf numFmtId="0" fontId="4" fillId="0" borderId="0" xfId="44" applyFont="1" applyAlignment="1">
      <alignment vertical="center" wrapText="1"/>
    </xf>
    <xf numFmtId="0" fontId="4" fillId="0" borderId="0" xfId="44" applyFont="1" applyAlignment="1">
      <alignment horizontal="center" vertical="center"/>
    </xf>
    <xf numFmtId="0" fontId="4" fillId="0" borderId="0" xfId="44" applyFont="1" applyBorder="1" applyAlignment="1">
      <alignment horizontal="center" vertical="center"/>
    </xf>
    <xf numFmtId="0" fontId="4" fillId="0" borderId="12" xfId="44" applyFont="1" applyBorder="1" applyAlignment="1">
      <alignment vertical="center"/>
    </xf>
    <xf numFmtId="173" fontId="4" fillId="0" borderId="0" xfId="45" applyNumberFormat="1" applyFont="1" applyBorder="1" applyAlignment="1">
      <alignment horizontal="left" vertical="center"/>
    </xf>
    <xf numFmtId="0" fontId="4" fillId="0" borderId="0" xfId="44" applyFont="1" applyBorder="1" applyAlignment="1">
      <alignment vertical="center"/>
    </xf>
    <xf numFmtId="10" fontId="4" fillId="0" borderId="0" xfId="44" applyNumberFormat="1" applyFont="1" applyBorder="1" applyAlignment="1">
      <alignment vertical="center"/>
    </xf>
    <xf numFmtId="0" fontId="4" fillId="0" borderId="10" xfId="44" applyFont="1" applyBorder="1" applyAlignment="1">
      <alignment vertical="center"/>
    </xf>
    <xf numFmtId="0" fontId="6" fillId="0" borderId="12" xfId="44" applyFont="1" applyBorder="1" applyAlignment="1">
      <alignment horizontal="center" vertical="center"/>
    </xf>
    <xf numFmtId="0" fontId="7" fillId="0" borderId="10" xfId="47" applyFont="1" applyFill="1" applyBorder="1" applyAlignment="1">
      <alignment horizontal="center" vertical="center"/>
    </xf>
    <xf numFmtId="0" fontId="6" fillId="0" borderId="0" xfId="44" applyFont="1" applyAlignment="1">
      <alignment vertical="center"/>
    </xf>
    <xf numFmtId="0" fontId="18" fillId="0" borderId="12" xfId="44" applyFont="1" applyBorder="1" applyAlignment="1">
      <alignment horizontal="center" vertical="center"/>
    </xf>
    <xf numFmtId="10" fontId="11" fillId="0" borderId="10" xfId="44" applyNumberFormat="1" applyFont="1" applyBorder="1" applyAlignment="1">
      <alignment vertical="center"/>
    </xf>
    <xf numFmtId="0" fontId="11" fillId="0" borderId="0" xfId="44" applyFont="1" applyAlignment="1">
      <alignment vertical="center"/>
    </xf>
    <xf numFmtId="0" fontId="19" fillId="0" borderId="12" xfId="44" applyFont="1" applyBorder="1" applyAlignment="1">
      <alignment vertical="center"/>
    </xf>
    <xf numFmtId="0" fontId="11" fillId="0" borderId="0" xfId="44" applyFont="1" applyAlignment="1">
      <alignment horizontal="center" vertical="center"/>
    </xf>
    <xf numFmtId="0" fontId="11" fillId="0" borderId="12" xfId="44" applyFont="1" applyBorder="1" applyAlignment="1">
      <alignment vertical="center"/>
    </xf>
    <xf numFmtId="0" fontId="20" fillId="0" borderId="10" xfId="44" applyFont="1" applyBorder="1" applyAlignment="1">
      <alignment vertical="center"/>
    </xf>
    <xf numFmtId="0" fontId="11" fillId="0" borderId="0" xfId="47" applyFont="1" applyFill="1" applyBorder="1" applyAlignment="1">
      <alignment vertical="center"/>
    </xf>
    <xf numFmtId="0" fontId="21" fillId="0" borderId="12" xfId="47" applyFont="1" applyFill="1" applyBorder="1" applyAlignment="1">
      <alignment horizontal="center" vertical="center"/>
    </xf>
    <xf numFmtId="0" fontId="21" fillId="0" borderId="0" xfId="47" applyFont="1" applyFill="1" applyBorder="1" applyAlignment="1">
      <alignment horizontal="center" vertical="center"/>
    </xf>
    <xf numFmtId="0" fontId="21" fillId="0" borderId="0" xfId="47" applyFont="1" applyFill="1" applyBorder="1" applyAlignment="1">
      <alignment vertical="center"/>
    </xf>
    <xf numFmtId="0" fontId="22" fillId="0" borderId="0" xfId="47" applyFont="1" applyFill="1" applyAlignment="1">
      <alignment vertical="center"/>
    </xf>
    <xf numFmtId="0" fontId="22" fillId="0" borderId="0" xfId="47" applyFont="1" applyFill="1" applyBorder="1" applyAlignment="1">
      <alignment vertical="center"/>
    </xf>
    <xf numFmtId="0" fontId="21" fillId="0" borderId="0" xfId="44" applyFont="1" applyAlignment="1">
      <alignment vertical="center"/>
    </xf>
    <xf numFmtId="0" fontId="11" fillId="2" borderId="12" xfId="47" applyFont="1" applyFill="1" applyBorder="1" applyAlignment="1">
      <alignment horizontal="center" vertical="center"/>
    </xf>
    <xf numFmtId="0" fontId="11" fillId="2" borderId="0" xfId="47" applyFont="1" applyFill="1" applyBorder="1" applyAlignment="1">
      <alignment horizontal="center" vertical="center"/>
    </xf>
    <xf numFmtId="0" fontId="11" fillId="2" borderId="10" xfId="47" applyFont="1" applyFill="1" applyBorder="1" applyAlignment="1">
      <alignment vertical="center"/>
    </xf>
    <xf numFmtId="0" fontId="11" fillId="2" borderId="0" xfId="47" applyFont="1" applyFill="1" applyBorder="1" applyAlignment="1">
      <alignment vertical="center"/>
    </xf>
    <xf numFmtId="0" fontId="11" fillId="2" borderId="0" xfId="44" applyFont="1" applyFill="1" applyAlignment="1">
      <alignment vertical="center"/>
    </xf>
    <xf numFmtId="0" fontId="11" fillId="2" borderId="12" xfId="47" applyFont="1" applyFill="1" applyBorder="1" applyAlignment="1">
      <alignment vertical="center"/>
    </xf>
    <xf numFmtId="0" fontId="20" fillId="2" borderId="0" xfId="47" applyFont="1" applyFill="1" applyBorder="1" applyAlignment="1">
      <alignment horizontal="center" vertical="center"/>
    </xf>
    <xf numFmtId="0" fontId="20" fillId="2" borderId="0" xfId="47" applyFont="1" applyFill="1" applyBorder="1" applyAlignment="1">
      <alignment vertical="center"/>
    </xf>
    <xf numFmtId="168" fontId="11" fillId="2" borderId="0" xfId="16" applyFont="1" applyFill="1" applyBorder="1" applyAlignment="1">
      <alignment vertical="center"/>
    </xf>
    <xf numFmtId="0" fontId="20" fillId="2" borderId="12" xfId="47" applyFont="1" applyFill="1" applyBorder="1" applyAlignment="1">
      <alignment vertical="center"/>
    </xf>
    <xf numFmtId="0" fontId="20" fillId="2" borderId="10" xfId="47" applyFont="1" applyFill="1" applyBorder="1" applyAlignment="1">
      <alignment vertical="center"/>
    </xf>
    <xf numFmtId="0" fontId="20" fillId="2" borderId="0" xfId="47" applyFont="1" applyFill="1" applyAlignment="1">
      <alignment vertical="center"/>
    </xf>
    <xf numFmtId="0" fontId="11" fillId="2" borderId="0" xfId="47" applyFont="1" applyFill="1" applyAlignment="1">
      <alignment vertical="center"/>
    </xf>
    <xf numFmtId="0" fontId="11" fillId="0" borderId="12" xfId="47" applyFont="1" applyFill="1" applyBorder="1" applyAlignment="1">
      <alignment vertical="center"/>
    </xf>
    <xf numFmtId="0" fontId="11" fillId="0" borderId="10" xfId="47" applyFont="1" applyFill="1" applyBorder="1" applyAlignment="1">
      <alignment vertical="center"/>
    </xf>
    <xf numFmtId="0" fontId="11" fillId="0" borderId="0" xfId="47" applyFont="1" applyFill="1" applyAlignment="1">
      <alignment vertical="center"/>
    </xf>
    <xf numFmtId="0" fontId="4" fillId="3" borderId="16" xfId="44" applyFont="1" applyFill="1" applyBorder="1" applyAlignment="1">
      <alignment horizontal="center" vertical="center"/>
    </xf>
    <xf numFmtId="0" fontId="4" fillId="3" borderId="2" xfId="44" applyFont="1" applyFill="1" applyBorder="1" applyAlignment="1">
      <alignment horizontal="center" vertical="center"/>
    </xf>
    <xf numFmtId="0" fontId="4" fillId="3" borderId="17" xfId="44" applyFont="1" applyFill="1" applyBorder="1" applyAlignment="1">
      <alignment horizontal="center" vertical="center"/>
    </xf>
    <xf numFmtId="0" fontId="4" fillId="0" borderId="11" xfId="44" applyFont="1" applyBorder="1" applyAlignment="1">
      <alignment vertical="center"/>
    </xf>
    <xf numFmtId="10" fontId="4" fillId="0" borderId="0" xfId="44" applyNumberFormat="1" applyFont="1" applyAlignment="1">
      <alignment vertical="center"/>
    </xf>
    <xf numFmtId="0" fontId="14" fillId="0" borderId="10" xfId="46" applyFont="1" applyBorder="1" applyAlignment="1">
      <alignment horizontal="center" vertical="center" wrapText="1"/>
    </xf>
    <xf numFmtId="0" fontId="4" fillId="0" borderId="16" xfId="44" applyFont="1" applyBorder="1" applyAlignment="1">
      <alignment vertical="center"/>
    </xf>
    <xf numFmtId="0" fontId="4" fillId="0" borderId="2" xfId="44" applyFont="1" applyBorder="1" applyAlignment="1">
      <alignment vertical="center"/>
    </xf>
    <xf numFmtId="0" fontId="4" fillId="0" borderId="17" xfId="44" applyFont="1" applyBorder="1" applyAlignment="1">
      <alignment vertical="center"/>
    </xf>
    <xf numFmtId="10" fontId="4" fillId="0" borderId="11" xfId="44" applyNumberFormat="1" applyFont="1" applyBorder="1" applyAlignment="1">
      <alignment vertical="center"/>
    </xf>
    <xf numFmtId="0" fontId="11" fillId="4" borderId="1" xfId="47" applyFont="1" applyFill="1" applyBorder="1" applyAlignment="1">
      <alignment horizontal="center" vertical="center" wrapText="1"/>
    </xf>
    <xf numFmtId="0" fontId="16" fillId="0" borderId="2" xfId="46" applyFont="1" applyBorder="1" applyAlignment="1">
      <alignment vertical="center" wrapText="1"/>
    </xf>
    <xf numFmtId="0" fontId="16" fillId="0" borderId="10" xfId="46" applyFont="1" applyBorder="1" applyAlignment="1">
      <alignment vertical="center" wrapText="1"/>
    </xf>
    <xf numFmtId="0" fontId="29" fillId="0" borderId="0" xfId="0" applyFont="1"/>
    <xf numFmtId="0" fontId="3" fillId="0" borderId="0" xfId="0" applyFont="1"/>
    <xf numFmtId="0" fontId="5" fillId="4" borderId="1" xfId="47" applyFont="1" applyFill="1" applyBorder="1" applyAlignment="1">
      <alignment horizontal="center" vertical="center" wrapText="1"/>
    </xf>
    <xf numFmtId="175" fontId="5" fillId="0" borderId="1" xfId="48" applyNumberFormat="1" applyFont="1" applyBorder="1" applyAlignment="1">
      <alignment vertical="center"/>
    </xf>
    <xf numFmtId="164" fontId="11" fillId="4" borderId="5" xfId="16" applyNumberFormat="1" applyFont="1" applyFill="1" applyBorder="1" applyAlignment="1">
      <alignment vertical="center"/>
    </xf>
    <xf numFmtId="10" fontId="5" fillId="0" borderId="1" xfId="30" applyNumberFormat="1" applyFont="1" applyBorder="1" applyAlignment="1">
      <alignment horizontal="left" vertical="center" indent="2"/>
    </xf>
    <xf numFmtId="3" fontId="5" fillId="5" borderId="1" xfId="45" applyNumberFormat="1" applyFont="1" applyFill="1" applyBorder="1" applyAlignment="1">
      <alignment horizontal="center" vertical="center"/>
    </xf>
    <xf numFmtId="15" fontId="5" fillId="5" borderId="1" xfId="45" applyNumberFormat="1" applyFont="1" applyFill="1" applyBorder="1" applyAlignment="1">
      <alignment horizontal="center" vertical="center"/>
    </xf>
    <xf numFmtId="175" fontId="5" fillId="5" borderId="1" xfId="48" applyNumberFormat="1" applyFont="1" applyFill="1" applyBorder="1" applyAlignment="1">
      <alignment vertical="center"/>
    </xf>
    <xf numFmtId="3" fontId="11" fillId="5" borderId="1" xfId="45" applyNumberFormat="1" applyFont="1" applyFill="1" applyBorder="1" applyAlignment="1">
      <alignment horizontal="center" vertical="center"/>
    </xf>
    <xf numFmtId="15" fontId="11" fillId="5" borderId="1" xfId="45" applyNumberFormat="1" applyFont="1" applyFill="1" applyBorder="1" applyAlignment="1">
      <alignment horizontal="center" vertical="center"/>
    </xf>
    <xf numFmtId="175" fontId="11" fillId="5" borderId="1" xfId="48" applyNumberFormat="1" applyFont="1" applyFill="1" applyBorder="1" applyAlignment="1">
      <alignment vertical="center"/>
    </xf>
    <xf numFmtId="175" fontId="11" fillId="0" borderId="1" xfId="48" applyNumberFormat="1" applyFont="1" applyBorder="1" applyAlignment="1">
      <alignment vertical="center"/>
    </xf>
    <xf numFmtId="10" fontId="11" fillId="0" borderId="1" xfId="30" applyNumberFormat="1" applyFont="1" applyBorder="1" applyAlignment="1">
      <alignment horizontal="left" vertical="center" indent="2"/>
    </xf>
    <xf numFmtId="0" fontId="28" fillId="0" borderId="2" xfId="46" applyFont="1" applyBorder="1" applyAlignment="1">
      <alignment vertical="center" wrapText="1"/>
    </xf>
    <xf numFmtId="0" fontId="28" fillId="0" borderId="10" xfId="46" applyFont="1" applyBorder="1" applyAlignment="1">
      <alignment vertical="center" wrapText="1"/>
    </xf>
    <xf numFmtId="9" fontId="11" fillId="4" borderId="5" xfId="30" applyFont="1" applyFill="1" applyBorder="1" applyAlignment="1">
      <alignment horizontal="center" vertical="center"/>
    </xf>
    <xf numFmtId="0" fontId="11" fillId="4" borderId="1" xfId="47" applyFont="1" applyFill="1" applyBorder="1" applyAlignment="1">
      <alignment horizontal="center" vertical="center"/>
    </xf>
    <xf numFmtId="9" fontId="11" fillId="4" borderId="5" xfId="30" applyFont="1" applyFill="1" applyBorder="1" applyAlignment="1">
      <alignment horizontal="center" vertical="center"/>
    </xf>
    <xf numFmtId="0" fontId="5" fillId="4" borderId="1" xfId="47" applyFont="1" applyFill="1" applyBorder="1" applyAlignment="1">
      <alignment horizontal="center" vertical="center"/>
    </xf>
    <xf numFmtId="178" fontId="25" fillId="0" borderId="24" xfId="0" applyNumberFormat="1" applyFont="1" applyBorder="1" applyAlignment="1">
      <alignment horizontal="center" vertical="center"/>
    </xf>
    <xf numFmtId="178" fontId="25" fillId="0" borderId="25" xfId="0" applyNumberFormat="1" applyFont="1" applyBorder="1" applyAlignment="1">
      <alignment horizontal="center" vertical="center"/>
    </xf>
    <xf numFmtId="0" fontId="26" fillId="0" borderId="25" xfId="44" applyFont="1" applyBorder="1" applyAlignment="1">
      <alignment horizontal="center" vertical="center"/>
    </xf>
    <xf numFmtId="178" fontId="31" fillId="0" borderId="25" xfId="0" applyNumberFormat="1" applyFont="1" applyBorder="1" applyAlignment="1">
      <alignment horizontal="left" vertical="center" wrapText="1"/>
    </xf>
    <xf numFmtId="178" fontId="27" fillId="0" borderId="25" xfId="0" applyNumberFormat="1" applyFont="1" applyBorder="1" applyAlignment="1">
      <alignment horizontal="left" vertical="center" wrapText="1"/>
    </xf>
    <xf numFmtId="178" fontId="27" fillId="0" borderId="26" xfId="0" applyNumberFormat="1" applyFont="1" applyBorder="1" applyAlignment="1">
      <alignment horizontal="left" vertical="center" wrapText="1"/>
    </xf>
    <xf numFmtId="0" fontId="33" fillId="0" borderId="12" xfId="44" applyFont="1" applyBorder="1" applyAlignment="1">
      <alignment vertical="center"/>
    </xf>
    <xf numFmtId="0" fontId="4" fillId="2" borderId="10" xfId="47" applyFont="1" applyFill="1" applyBorder="1" applyAlignment="1">
      <alignment horizontal="center" vertical="center" wrapText="1"/>
    </xf>
    <xf numFmtId="0" fontId="4" fillId="2" borderId="10" xfId="47" applyFont="1" applyFill="1" applyBorder="1" applyAlignment="1">
      <alignment horizontal="left" vertical="center" wrapText="1"/>
    </xf>
    <xf numFmtId="0" fontId="4" fillId="2" borderId="10" xfId="47" applyFont="1" applyFill="1" applyBorder="1" applyAlignment="1">
      <alignment vertical="center" wrapText="1"/>
    </xf>
    <xf numFmtId="0" fontId="4" fillId="0" borderId="12" xfId="44" applyFont="1" applyBorder="1" applyAlignment="1">
      <alignment horizontal="center" vertical="center"/>
    </xf>
    <xf numFmtId="174" fontId="4" fillId="2" borderId="10" xfId="47" applyNumberFormat="1" applyFont="1" applyFill="1" applyBorder="1" applyAlignment="1">
      <alignment horizontal="left" vertical="center" wrapText="1"/>
    </xf>
    <xf numFmtId="0" fontId="4" fillId="2" borderId="12" xfId="44" applyFont="1" applyFill="1" applyBorder="1" applyAlignment="1">
      <alignment horizontal="center" vertical="center"/>
    </xf>
    <xf numFmtId="0" fontId="4" fillId="2" borderId="10" xfId="44" applyFont="1" applyFill="1" applyBorder="1" applyAlignment="1">
      <alignment horizontal="center" vertical="center"/>
    </xf>
    <xf numFmtId="0" fontId="11" fillId="4" borderId="1" xfId="44" applyFont="1" applyFill="1" applyBorder="1" applyAlignment="1">
      <alignment horizontal="center" vertical="center"/>
    </xf>
    <xf numFmtId="164" fontId="11" fillId="4" borderId="5" xfId="16" applyNumberFormat="1" applyFont="1" applyFill="1" applyBorder="1" applyAlignment="1">
      <alignment horizontal="center" vertical="center"/>
    </xf>
    <xf numFmtId="164" fontId="11" fillId="4" borderId="4" xfId="16" applyNumberFormat="1" applyFont="1" applyFill="1" applyBorder="1" applyAlignment="1">
      <alignment horizontal="center" vertical="center"/>
    </xf>
    <xf numFmtId="9" fontId="11" fillId="4" borderId="5" xfId="30" applyFont="1" applyFill="1" applyBorder="1" applyAlignment="1">
      <alignment horizontal="center" vertical="center"/>
    </xf>
    <xf numFmtId="9" fontId="11" fillId="4" borderId="4" xfId="30" applyFont="1" applyFill="1" applyBorder="1" applyAlignment="1">
      <alignment horizontal="center" vertical="center"/>
    </xf>
    <xf numFmtId="9" fontId="11" fillId="4" borderId="5" xfId="30" applyNumberFormat="1" applyFont="1" applyFill="1" applyBorder="1" applyAlignment="1">
      <alignment horizontal="center" vertical="center"/>
    </xf>
    <xf numFmtId="9" fontId="11" fillId="4" borderId="3" xfId="30" applyNumberFormat="1" applyFont="1" applyFill="1" applyBorder="1" applyAlignment="1">
      <alignment horizontal="center" vertical="center"/>
    </xf>
    <xf numFmtId="9" fontId="11" fillId="4" borderId="4" xfId="30" applyNumberFormat="1" applyFont="1" applyFill="1" applyBorder="1" applyAlignment="1">
      <alignment horizontal="center" vertical="center"/>
    </xf>
    <xf numFmtId="178" fontId="25" fillId="0" borderId="18" xfId="0" applyNumberFormat="1" applyFont="1" applyBorder="1" applyAlignment="1">
      <alignment horizontal="center" vertical="center"/>
    </xf>
    <xf numFmtId="178" fontId="25" fillId="0" borderId="19" xfId="0" applyNumberFormat="1" applyFont="1" applyBorder="1" applyAlignment="1">
      <alignment horizontal="center" vertical="center"/>
    </xf>
    <xf numFmtId="0" fontId="34" fillId="0" borderId="7" xfId="44" applyFont="1" applyBorder="1" applyAlignment="1">
      <alignment horizontal="center" vertical="center"/>
    </xf>
    <xf numFmtId="0" fontId="34" fillId="0" borderId="14" xfId="44" applyFont="1" applyBorder="1" applyAlignment="1">
      <alignment horizontal="center" vertical="center"/>
    </xf>
    <xf numFmtId="0" fontId="34" fillId="0" borderId="8" xfId="44" applyFont="1" applyBorder="1" applyAlignment="1">
      <alignment horizontal="center" vertical="center"/>
    </xf>
    <xf numFmtId="178" fontId="35" fillId="0" borderId="7" xfId="0" applyNumberFormat="1" applyFont="1" applyBorder="1" applyAlignment="1">
      <alignment horizontal="left" vertical="center" wrapText="1"/>
    </xf>
    <xf numFmtId="178" fontId="32" fillId="0" borderId="14" xfId="0" applyNumberFormat="1" applyFont="1" applyBorder="1" applyAlignment="1">
      <alignment horizontal="left" vertical="center" wrapText="1"/>
    </xf>
    <xf numFmtId="178" fontId="32" fillId="0" borderId="15" xfId="0" applyNumberFormat="1" applyFont="1" applyBorder="1" applyAlignment="1">
      <alignment horizontal="left" vertical="center" wrapText="1"/>
    </xf>
    <xf numFmtId="0" fontId="25" fillId="4" borderId="0" xfId="46" applyFont="1" applyFill="1" applyBorder="1" applyAlignment="1">
      <alignment horizontal="center" vertical="center" wrapText="1"/>
    </xf>
    <xf numFmtId="0" fontId="16" fillId="0" borderId="12" xfId="46" applyFont="1" applyBorder="1" applyAlignment="1">
      <alignment horizontal="center" vertical="center" wrapText="1"/>
    </xf>
    <xf numFmtId="0" fontId="15" fillId="0" borderId="0" xfId="46" applyFont="1" applyBorder="1" applyAlignment="1">
      <alignment horizontal="center" vertical="center" wrapText="1"/>
    </xf>
    <xf numFmtId="0" fontId="15" fillId="0" borderId="10" xfId="46" applyFont="1" applyBorder="1" applyAlignment="1">
      <alignment horizontal="center" vertical="center" wrapText="1"/>
    </xf>
    <xf numFmtId="0" fontId="16" fillId="0" borderId="6" xfId="46" applyFont="1" applyBorder="1" applyAlignment="1">
      <alignment horizontal="left" vertical="center" wrapText="1"/>
    </xf>
    <xf numFmtId="0" fontId="16" fillId="0" borderId="3" xfId="46" applyFont="1" applyBorder="1" applyAlignment="1">
      <alignment horizontal="left" vertical="center" wrapText="1"/>
    </xf>
    <xf numFmtId="0" fontId="16" fillId="0" borderId="4" xfId="46" applyFont="1" applyBorder="1" applyAlignment="1">
      <alignment horizontal="left" vertical="center" wrapText="1"/>
    </xf>
    <xf numFmtId="0" fontId="4" fillId="0" borderId="5" xfId="47" applyFont="1" applyBorder="1" applyAlignment="1">
      <alignment horizontal="left" vertical="center" wrapText="1"/>
    </xf>
    <xf numFmtId="0" fontId="4" fillId="0" borderId="3" xfId="47" applyFont="1" applyBorder="1" applyAlignment="1">
      <alignment horizontal="left" vertical="center" wrapText="1"/>
    </xf>
    <xf numFmtId="0" fontId="4" fillId="0" borderId="9" xfId="47" applyFont="1" applyBorder="1" applyAlignment="1">
      <alignment horizontal="left" vertical="center" wrapText="1"/>
    </xf>
    <xf numFmtId="165" fontId="4" fillId="0" borderId="5" xfId="74" applyFont="1" applyBorder="1" applyAlignment="1">
      <alignment vertical="center" wrapText="1"/>
    </xf>
    <xf numFmtId="165" fontId="4" fillId="0" borderId="3" xfId="74" applyFont="1" applyBorder="1" applyAlignment="1">
      <alignment vertical="center" wrapText="1"/>
    </xf>
    <xf numFmtId="165" fontId="4" fillId="0" borderId="9" xfId="74" applyFont="1" applyBorder="1" applyAlignment="1">
      <alignment vertical="center" wrapText="1"/>
    </xf>
    <xf numFmtId="0" fontId="16" fillId="0" borderId="2" xfId="46" applyFont="1" applyBorder="1" applyAlignment="1">
      <alignment horizontal="right" vertical="center" wrapText="1"/>
    </xf>
    <xf numFmtId="171" fontId="16" fillId="0" borderId="2" xfId="46" applyNumberFormat="1" applyFont="1" applyBorder="1" applyAlignment="1">
      <alignment horizontal="left" vertical="center" wrapText="1"/>
    </xf>
    <xf numFmtId="0" fontId="16" fillId="0" borderId="2" xfId="46" applyFont="1" applyBorder="1" applyAlignment="1">
      <alignment horizontal="left" vertical="center" wrapText="1"/>
    </xf>
    <xf numFmtId="180" fontId="4" fillId="0" borderId="5" xfId="73" applyNumberFormat="1" applyFont="1" applyBorder="1" applyAlignment="1">
      <alignment horizontal="left" vertical="center" wrapText="1"/>
    </xf>
    <xf numFmtId="180" fontId="4" fillId="0" borderId="3" xfId="73" applyNumberFormat="1" applyFont="1" applyBorder="1" applyAlignment="1">
      <alignment horizontal="left" vertical="center" wrapText="1"/>
    </xf>
    <xf numFmtId="180" fontId="4" fillId="0" borderId="9" xfId="73" applyNumberFormat="1" applyFont="1" applyBorder="1" applyAlignment="1">
      <alignment horizontal="left" vertical="center" wrapText="1"/>
    </xf>
    <xf numFmtId="0" fontId="16" fillId="0" borderId="13" xfId="46" applyFont="1" applyBorder="1" applyAlignment="1">
      <alignment horizontal="left" vertical="center" wrapText="1"/>
    </xf>
    <xf numFmtId="0" fontId="16" fillId="0" borderId="14" xfId="46" applyFont="1" applyBorder="1" applyAlignment="1">
      <alignment horizontal="left" vertical="center" wrapText="1"/>
    </xf>
    <xf numFmtId="0" fontId="16" fillId="0" borderId="8" xfId="46" applyFont="1" applyBorder="1" applyAlignment="1">
      <alignment horizontal="left" vertical="center" wrapText="1"/>
    </xf>
    <xf numFmtId="0" fontId="4" fillId="0" borderId="7" xfId="47" applyFont="1" applyBorder="1" applyAlignment="1">
      <alignment horizontal="left" vertical="center" wrapText="1"/>
    </xf>
    <xf numFmtId="0" fontId="4" fillId="0" borderId="14" xfId="47" applyFont="1" applyBorder="1" applyAlignment="1">
      <alignment horizontal="left" vertical="center" wrapText="1"/>
    </xf>
    <xf numFmtId="0" fontId="4" fillId="0" borderId="15" xfId="47" applyFont="1" applyBorder="1" applyAlignment="1">
      <alignment horizontal="left" vertical="center" wrapText="1"/>
    </xf>
    <xf numFmtId="171" fontId="4" fillId="0" borderId="5" xfId="47" applyNumberFormat="1" applyFont="1" applyBorder="1" applyAlignment="1">
      <alignment horizontal="left" vertical="center" wrapText="1"/>
    </xf>
    <xf numFmtId="171" fontId="4" fillId="0" borderId="3" xfId="47" applyNumberFormat="1" applyFont="1" applyBorder="1" applyAlignment="1">
      <alignment horizontal="left" vertical="center" wrapText="1"/>
    </xf>
    <xf numFmtId="171" fontId="4" fillId="0" borderId="9" xfId="47" applyNumberFormat="1" applyFont="1" applyBorder="1" applyAlignment="1">
      <alignment horizontal="left" vertical="center" wrapText="1"/>
    </xf>
    <xf numFmtId="173" fontId="17" fillId="4" borderId="1" xfId="45" applyNumberFormat="1" applyFont="1" applyFill="1" applyBorder="1" applyAlignment="1">
      <alignment horizontal="center" vertical="center"/>
    </xf>
    <xf numFmtId="173" fontId="4" fillId="4" borderId="1" xfId="45" applyNumberFormat="1" applyFont="1" applyFill="1" applyBorder="1" applyAlignment="1">
      <alignment horizontal="center" vertical="center"/>
    </xf>
    <xf numFmtId="0" fontId="4" fillId="4" borderId="1" xfId="45" applyNumberFormat="1" applyFont="1" applyFill="1" applyBorder="1" applyAlignment="1">
      <alignment horizontal="center" vertical="center"/>
    </xf>
    <xf numFmtId="0" fontId="4" fillId="4" borderId="1" xfId="44" applyNumberFormat="1" applyFont="1" applyFill="1" applyBorder="1" applyAlignment="1">
      <alignment horizontal="center" vertical="center"/>
    </xf>
    <xf numFmtId="0" fontId="4" fillId="0" borderId="1" xfId="46" applyFont="1" applyBorder="1" applyAlignment="1">
      <alignment horizontal="left" vertical="center"/>
    </xf>
    <xf numFmtId="173" fontId="5" fillId="0" borderId="1" xfId="45" applyNumberFormat="1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10" fontId="5" fillId="0" borderId="1" xfId="44" applyNumberFormat="1" applyFont="1" applyBorder="1" applyAlignment="1">
      <alignment horizontal="center" vertical="center"/>
    </xf>
    <xf numFmtId="179" fontId="5" fillId="0" borderId="1" xfId="45" applyNumberFormat="1" applyFont="1" applyBorder="1" applyAlignment="1">
      <alignment horizontal="center" vertical="center"/>
    </xf>
    <xf numFmtId="179" fontId="5" fillId="0" borderId="1" xfId="44" applyNumberFormat="1" applyFont="1" applyBorder="1" applyAlignment="1">
      <alignment horizontal="center" vertical="center"/>
    </xf>
    <xf numFmtId="0" fontId="4" fillId="4" borderId="1" xfId="46" applyFont="1" applyFill="1" applyBorder="1" applyAlignment="1">
      <alignment horizontal="left" vertical="center"/>
    </xf>
    <xf numFmtId="179" fontId="5" fillId="4" borderId="1" xfId="45" applyNumberFormat="1" applyFont="1" applyFill="1" applyBorder="1" applyAlignment="1">
      <alignment horizontal="center" vertical="center"/>
    </xf>
    <xf numFmtId="179" fontId="5" fillId="4" borderId="1" xfId="44" applyNumberFormat="1" applyFont="1" applyFill="1" applyBorder="1" applyAlignment="1">
      <alignment horizontal="center" vertical="center"/>
    </xf>
    <xf numFmtId="0" fontId="11" fillId="4" borderId="5" xfId="44" applyFont="1" applyFill="1" applyBorder="1" applyAlignment="1">
      <alignment horizontal="center" vertical="center"/>
    </xf>
    <xf numFmtId="0" fontId="11" fillId="4" borderId="3" xfId="44" applyFont="1" applyFill="1" applyBorder="1" applyAlignment="1">
      <alignment horizontal="center" vertical="center"/>
    </xf>
    <xf numFmtId="0" fontId="11" fillId="4" borderId="4" xfId="44" applyFont="1" applyFill="1" applyBorder="1" applyAlignment="1">
      <alignment horizontal="center" vertical="center"/>
    </xf>
    <xf numFmtId="0" fontId="5" fillId="4" borderId="1" xfId="47" applyFont="1" applyFill="1" applyBorder="1" applyAlignment="1">
      <alignment horizontal="center" vertical="center"/>
    </xf>
    <xf numFmtId="0" fontId="11" fillId="4" borderId="1" xfId="44" applyFont="1" applyFill="1" applyBorder="1" applyAlignment="1">
      <alignment horizontal="center" vertical="center" wrapText="1"/>
    </xf>
    <xf numFmtId="0" fontId="11" fillId="4" borderId="20" xfId="47" applyFont="1" applyFill="1" applyBorder="1" applyAlignment="1">
      <alignment horizontal="center" vertical="center" wrapText="1"/>
    </xf>
    <xf numFmtId="0" fontId="11" fillId="4" borderId="21" xfId="47" applyFont="1" applyFill="1" applyBorder="1" applyAlignment="1">
      <alignment horizontal="center" vertical="center" wrapText="1"/>
    </xf>
    <xf numFmtId="0" fontId="11" fillId="4" borderId="22" xfId="47" applyFont="1" applyFill="1" applyBorder="1" applyAlignment="1">
      <alignment horizontal="center" vertical="center" wrapText="1"/>
    </xf>
    <xf numFmtId="0" fontId="11" fillId="4" borderId="23" xfId="47" applyFont="1" applyFill="1" applyBorder="1" applyAlignment="1">
      <alignment horizontal="center" vertical="center" wrapText="1"/>
    </xf>
    <xf numFmtId="0" fontId="11" fillId="4" borderId="5" xfId="47" applyFont="1" applyFill="1" applyBorder="1" applyAlignment="1">
      <alignment horizontal="center" vertical="center"/>
    </xf>
    <xf numFmtId="0" fontId="11" fillId="4" borderId="3" xfId="47" applyFont="1" applyFill="1" applyBorder="1" applyAlignment="1">
      <alignment horizontal="center" vertical="center"/>
    </xf>
    <xf numFmtId="0" fontId="11" fillId="4" borderId="4" xfId="47" applyFont="1" applyFill="1" applyBorder="1" applyAlignment="1">
      <alignment horizontal="center" vertical="center"/>
    </xf>
    <xf numFmtId="0" fontId="11" fillId="4" borderId="1" xfId="47" applyFont="1" applyFill="1" applyBorder="1" applyAlignment="1">
      <alignment horizontal="center" vertical="center"/>
    </xf>
    <xf numFmtId="10" fontId="5" fillId="0" borderId="5" xfId="49" applyNumberFormat="1" applyFont="1" applyBorder="1" applyAlignment="1">
      <alignment horizontal="center" vertical="center"/>
    </xf>
    <xf numFmtId="10" fontId="5" fillId="0" borderId="4" xfId="49" applyNumberFormat="1" applyFont="1" applyBorder="1" applyAlignment="1">
      <alignment horizontal="center" vertical="center"/>
    </xf>
    <xf numFmtId="15" fontId="5" fillId="5" borderId="5" xfId="45" applyNumberFormat="1" applyFont="1" applyFill="1" applyBorder="1" applyAlignment="1">
      <alignment horizontal="center" vertical="center"/>
    </xf>
    <xf numFmtId="15" fontId="5" fillId="5" borderId="4" xfId="45" applyNumberFormat="1" applyFont="1" applyFill="1" applyBorder="1" applyAlignment="1">
      <alignment horizontal="center" vertical="center"/>
    </xf>
    <xf numFmtId="10" fontId="5" fillId="5" borderId="5" xfId="30" applyNumberFormat="1" applyFont="1" applyFill="1" applyBorder="1" applyAlignment="1">
      <alignment horizontal="center" vertical="center"/>
    </xf>
    <xf numFmtId="10" fontId="5" fillId="5" borderId="4" xfId="30" applyNumberFormat="1" applyFont="1" applyFill="1" applyBorder="1" applyAlignment="1">
      <alignment horizontal="center" vertical="center"/>
    </xf>
    <xf numFmtId="0" fontId="5" fillId="4" borderId="5" xfId="47" applyFont="1" applyFill="1" applyBorder="1" applyAlignment="1">
      <alignment horizontal="center" vertical="center"/>
    </xf>
    <xf numFmtId="0" fontId="5" fillId="4" borderId="4" xfId="47" applyFont="1" applyFill="1" applyBorder="1" applyAlignment="1">
      <alignment horizontal="center" vertical="center"/>
    </xf>
    <xf numFmtId="0" fontId="5" fillId="4" borderId="3" xfId="47" applyFont="1" applyFill="1" applyBorder="1" applyAlignment="1">
      <alignment horizontal="center" vertical="center"/>
    </xf>
    <xf numFmtId="0" fontId="5" fillId="4" borderId="5" xfId="47" applyFont="1" applyFill="1" applyBorder="1" applyAlignment="1">
      <alignment horizontal="center" vertical="center" wrapText="1"/>
    </xf>
    <xf numFmtId="175" fontId="5" fillId="5" borderId="5" xfId="48" applyNumberFormat="1" applyFont="1" applyFill="1" applyBorder="1" applyAlignment="1">
      <alignment horizontal="center" vertical="center"/>
    </xf>
    <xf numFmtId="175" fontId="5" fillId="5" borderId="4" xfId="48" applyNumberFormat="1" applyFont="1" applyFill="1" applyBorder="1" applyAlignment="1">
      <alignment horizontal="center" vertical="center"/>
    </xf>
    <xf numFmtId="175" fontId="5" fillId="0" borderId="5" xfId="48" applyNumberFormat="1" applyFont="1" applyBorder="1" applyAlignment="1">
      <alignment horizontal="center" vertical="center"/>
    </xf>
    <xf numFmtId="175" fontId="5" fillId="0" borderId="4" xfId="48" applyNumberFormat="1" applyFont="1" applyBorder="1" applyAlignment="1">
      <alignment horizontal="center" vertical="center"/>
    </xf>
    <xf numFmtId="10" fontId="5" fillId="5" borderId="3" xfId="30" applyNumberFormat="1" applyFont="1" applyFill="1" applyBorder="1" applyAlignment="1">
      <alignment horizontal="center" vertical="center"/>
    </xf>
    <xf numFmtId="10" fontId="27" fillId="0" borderId="4" xfId="46" applyNumberFormat="1" applyFont="1" applyBorder="1"/>
    <xf numFmtId="0" fontId="5" fillId="2" borderId="5" xfId="47" applyFont="1" applyFill="1" applyBorder="1" applyAlignment="1">
      <alignment horizontal="left" vertical="center"/>
    </xf>
    <xf numFmtId="0" fontId="5" fillId="2" borderId="3" xfId="47" applyFont="1" applyFill="1" applyBorder="1" applyAlignment="1">
      <alignment horizontal="left" vertical="center"/>
    </xf>
    <xf numFmtId="0" fontId="5" fillId="2" borderId="4" xfId="47" applyFont="1" applyFill="1" applyBorder="1" applyAlignment="1">
      <alignment horizontal="left" vertical="center"/>
    </xf>
    <xf numFmtId="0" fontId="5" fillId="2" borderId="5" xfId="47" applyFont="1" applyFill="1" applyBorder="1" applyAlignment="1">
      <alignment horizontal="center" vertical="center"/>
    </xf>
    <xf numFmtId="0" fontId="5" fillId="2" borderId="3" xfId="47" applyFont="1" applyFill="1" applyBorder="1" applyAlignment="1">
      <alignment horizontal="center" vertical="center"/>
    </xf>
    <xf numFmtId="0" fontId="5" fillId="2" borderId="4" xfId="47" applyFont="1" applyFill="1" applyBorder="1" applyAlignment="1">
      <alignment horizontal="center" vertical="center"/>
    </xf>
    <xf numFmtId="10" fontId="4" fillId="4" borderId="1" xfId="44" applyNumberFormat="1" applyFont="1" applyFill="1" applyBorder="1" applyAlignment="1">
      <alignment horizontal="center" vertical="center"/>
    </xf>
    <xf numFmtId="0" fontId="5" fillId="2" borderId="5" xfId="47" applyFont="1" applyFill="1" applyBorder="1" applyAlignment="1">
      <alignment horizontal="left" vertical="center" wrapText="1"/>
    </xf>
    <xf numFmtId="0" fontId="5" fillId="2" borderId="3" xfId="47" applyFont="1" applyFill="1" applyBorder="1" applyAlignment="1">
      <alignment horizontal="left" vertical="center" wrapText="1"/>
    </xf>
    <xf numFmtId="0" fontId="5" fillId="2" borderId="4" xfId="47" applyFont="1" applyFill="1" applyBorder="1" applyAlignment="1">
      <alignment horizontal="left" vertical="center" wrapText="1"/>
    </xf>
    <xf numFmtId="0" fontId="5" fillId="2" borderId="5" xfId="47" applyFont="1" applyFill="1" applyBorder="1" applyAlignment="1">
      <alignment horizontal="center" vertical="center" wrapText="1"/>
    </xf>
    <xf numFmtId="0" fontId="5" fillId="2" borderId="4" xfId="47" applyFont="1" applyFill="1" applyBorder="1" applyAlignment="1">
      <alignment horizontal="center" vertical="center" wrapText="1"/>
    </xf>
    <xf numFmtId="0" fontId="11" fillId="4" borderId="5" xfId="47" applyFont="1" applyFill="1" applyBorder="1" applyAlignment="1">
      <alignment horizontal="center" vertical="center" wrapText="1"/>
    </xf>
    <xf numFmtId="0" fontId="11" fillId="4" borderId="4" xfId="47" applyFont="1" applyFill="1" applyBorder="1" applyAlignment="1">
      <alignment horizontal="center" vertical="center" wrapText="1"/>
    </xf>
    <xf numFmtId="0" fontId="28" fillId="0" borderId="6" xfId="46" applyFont="1" applyBorder="1" applyAlignment="1">
      <alignment horizontal="left" vertical="center" wrapText="1"/>
    </xf>
    <xf numFmtId="0" fontId="28" fillId="0" borderId="3" xfId="46" applyFont="1" applyBorder="1" applyAlignment="1">
      <alignment horizontal="left" vertical="center" wrapText="1"/>
    </xf>
    <xf numFmtId="0" fontId="28" fillId="0" borderId="4" xfId="46" applyFont="1" applyBorder="1" applyAlignment="1">
      <alignment horizontal="left" vertical="center" wrapText="1"/>
    </xf>
    <xf numFmtId="180" fontId="33" fillId="0" borderId="5" xfId="73" applyNumberFormat="1" applyFont="1" applyBorder="1" applyAlignment="1">
      <alignment horizontal="left" vertical="center" wrapText="1"/>
    </xf>
    <xf numFmtId="180" fontId="33" fillId="0" borderId="3" xfId="73" applyNumberFormat="1" applyFont="1" applyBorder="1" applyAlignment="1">
      <alignment horizontal="left" vertical="center" wrapText="1"/>
    </xf>
    <xf numFmtId="180" fontId="33" fillId="0" borderId="9" xfId="73" applyNumberFormat="1" applyFont="1" applyBorder="1" applyAlignment="1">
      <alignment horizontal="left" vertical="center" wrapText="1"/>
    </xf>
    <xf numFmtId="171" fontId="33" fillId="0" borderId="5" xfId="47" applyNumberFormat="1" applyFont="1" applyBorder="1" applyAlignment="1">
      <alignment horizontal="left" vertical="center" wrapText="1"/>
    </xf>
    <xf numFmtId="171" fontId="33" fillId="0" borderId="3" xfId="47" applyNumberFormat="1" applyFont="1" applyBorder="1" applyAlignment="1">
      <alignment horizontal="left" vertical="center" wrapText="1"/>
    </xf>
    <xf numFmtId="171" fontId="33" fillId="0" borderId="9" xfId="47" applyNumberFormat="1" applyFont="1" applyBorder="1" applyAlignment="1">
      <alignment horizontal="left" vertical="center" wrapText="1"/>
    </xf>
    <xf numFmtId="0" fontId="28" fillId="0" borderId="13" xfId="46" applyFont="1" applyBorder="1" applyAlignment="1">
      <alignment horizontal="left" vertical="center" wrapText="1"/>
    </xf>
    <xf numFmtId="0" fontId="28" fillId="0" borderId="14" xfId="46" applyFont="1" applyBorder="1" applyAlignment="1">
      <alignment horizontal="left" vertical="center" wrapText="1"/>
    </xf>
    <xf numFmtId="0" fontId="28" fillId="0" borderId="8" xfId="46" applyFont="1" applyBorder="1" applyAlignment="1">
      <alignment horizontal="left" vertical="center" wrapText="1"/>
    </xf>
    <xf numFmtId="0" fontId="33" fillId="0" borderId="7" xfId="47" applyFont="1" applyBorder="1" applyAlignment="1">
      <alignment horizontal="left" vertical="center" wrapText="1"/>
    </xf>
    <xf numFmtId="0" fontId="33" fillId="0" borderId="14" xfId="47" applyFont="1" applyBorder="1" applyAlignment="1">
      <alignment horizontal="left" vertical="center" wrapText="1"/>
    </xf>
    <xf numFmtId="0" fontId="33" fillId="0" borderId="15" xfId="47" applyFont="1" applyBorder="1" applyAlignment="1">
      <alignment horizontal="left" vertical="center" wrapText="1"/>
    </xf>
    <xf numFmtId="165" fontId="33" fillId="0" borderId="5" xfId="74" applyFont="1" applyBorder="1" applyAlignment="1">
      <alignment horizontal="left" vertical="center" wrapText="1"/>
    </xf>
    <xf numFmtId="165" fontId="33" fillId="0" borderId="3" xfId="74" applyFont="1" applyBorder="1" applyAlignment="1">
      <alignment horizontal="left" vertical="center" wrapText="1"/>
    </xf>
    <xf numFmtId="165" fontId="33" fillId="0" borderId="9" xfId="74" applyFont="1" applyBorder="1" applyAlignment="1">
      <alignment horizontal="left" vertical="center" wrapText="1"/>
    </xf>
    <xf numFmtId="178" fontId="31" fillId="0" borderId="7" xfId="0" applyNumberFormat="1" applyFont="1" applyBorder="1" applyAlignment="1">
      <alignment horizontal="left" vertical="center" wrapText="1"/>
    </xf>
    <xf numFmtId="178" fontId="27" fillId="0" borderId="14" xfId="0" applyNumberFormat="1" applyFont="1" applyBorder="1" applyAlignment="1">
      <alignment horizontal="left" vertical="center" wrapText="1"/>
    </xf>
    <xf numFmtId="178" fontId="27" fillId="0" borderId="15" xfId="0" applyNumberFormat="1" applyFont="1" applyBorder="1" applyAlignment="1">
      <alignment horizontal="left" vertical="center" wrapText="1"/>
    </xf>
    <xf numFmtId="0" fontId="28" fillId="0" borderId="12" xfId="46" applyFont="1" applyBorder="1" applyAlignment="1">
      <alignment horizontal="center" vertical="center" wrapText="1"/>
    </xf>
    <xf numFmtId="0" fontId="25" fillId="0" borderId="0" xfId="46" applyFont="1" applyBorder="1" applyAlignment="1">
      <alignment horizontal="center" vertical="center" wrapText="1"/>
    </xf>
    <xf numFmtId="0" fontId="25" fillId="0" borderId="10" xfId="46" applyFont="1" applyBorder="1" applyAlignment="1">
      <alignment horizontal="center" vertical="center" wrapText="1"/>
    </xf>
    <xf numFmtId="0" fontId="33" fillId="0" borderId="5" xfId="47" applyFont="1" applyBorder="1" applyAlignment="1">
      <alignment horizontal="left" vertical="center" wrapText="1"/>
    </xf>
    <xf numFmtId="0" fontId="33" fillId="0" borderId="3" xfId="47" applyFont="1" applyBorder="1" applyAlignment="1">
      <alignment horizontal="left" vertical="center" wrapText="1"/>
    </xf>
    <xf numFmtId="0" fontId="33" fillId="0" borderId="9" xfId="47" applyFont="1" applyBorder="1" applyAlignment="1">
      <alignment horizontal="left" vertical="center" wrapText="1"/>
    </xf>
    <xf numFmtId="0" fontId="28" fillId="0" borderId="2" xfId="46" applyFont="1" applyBorder="1" applyAlignment="1">
      <alignment horizontal="right" vertical="center" wrapText="1"/>
    </xf>
    <xf numFmtId="171" fontId="28" fillId="0" borderId="2" xfId="46" applyNumberFormat="1" applyFont="1" applyBorder="1" applyAlignment="1">
      <alignment horizontal="left" vertical="center" wrapText="1"/>
    </xf>
    <xf numFmtId="0" fontId="28" fillId="0" borderId="2" xfId="46" applyFont="1" applyBorder="1" applyAlignment="1">
      <alignment horizontal="left" vertical="center" wrapText="1"/>
    </xf>
    <xf numFmtId="10" fontId="11" fillId="5" borderId="5" xfId="30" applyNumberFormat="1" applyFont="1" applyFill="1" applyBorder="1" applyAlignment="1">
      <alignment horizontal="center" vertical="center"/>
    </xf>
    <xf numFmtId="10" fontId="11" fillId="5" borderId="4" xfId="30" applyNumberFormat="1" applyFont="1" applyFill="1" applyBorder="1" applyAlignment="1">
      <alignment horizontal="center" vertical="center"/>
    </xf>
    <xf numFmtId="10" fontId="11" fillId="0" borderId="5" xfId="49" applyNumberFormat="1" applyFont="1" applyBorder="1" applyAlignment="1">
      <alignment horizontal="center" vertical="center"/>
    </xf>
    <xf numFmtId="10" fontId="11" fillId="0" borderId="4" xfId="49" applyNumberFormat="1" applyFont="1" applyBorder="1" applyAlignment="1">
      <alignment horizontal="center" vertical="center"/>
    </xf>
    <xf numFmtId="15" fontId="11" fillId="5" borderId="5" xfId="45" applyNumberFormat="1" applyFont="1" applyFill="1" applyBorder="1" applyAlignment="1">
      <alignment horizontal="center" vertical="center"/>
    </xf>
    <xf numFmtId="15" fontId="11" fillId="5" borderId="4" xfId="45" applyNumberFormat="1" applyFont="1" applyFill="1" applyBorder="1" applyAlignment="1">
      <alignment horizontal="center" vertical="center"/>
    </xf>
    <xf numFmtId="173" fontId="20" fillId="4" borderId="1" xfId="45" applyNumberFormat="1" applyFont="1" applyFill="1" applyBorder="1" applyAlignment="1">
      <alignment horizontal="center" vertical="center"/>
    </xf>
    <xf numFmtId="175" fontId="11" fillId="5" borderId="5" xfId="48" applyNumberFormat="1" applyFont="1" applyFill="1" applyBorder="1" applyAlignment="1">
      <alignment horizontal="center" vertical="center"/>
    </xf>
    <xf numFmtId="175" fontId="11" fillId="5" borderId="4" xfId="48" applyNumberFormat="1" applyFont="1" applyFill="1" applyBorder="1" applyAlignment="1">
      <alignment horizontal="center" vertical="center"/>
    </xf>
    <xf numFmtId="175" fontId="11" fillId="0" borderId="5" xfId="48" applyNumberFormat="1" applyFont="1" applyBorder="1" applyAlignment="1">
      <alignment horizontal="center" vertical="center"/>
    </xf>
    <xf numFmtId="175" fontId="11" fillId="0" borderId="4" xfId="48" applyNumberFormat="1" applyFont="1" applyBorder="1" applyAlignment="1">
      <alignment horizontal="center" vertical="center"/>
    </xf>
    <xf numFmtId="10" fontId="11" fillId="5" borderId="3" xfId="30" applyNumberFormat="1" applyFont="1" applyFill="1" applyBorder="1" applyAlignment="1">
      <alignment horizontal="center" vertical="center"/>
    </xf>
    <xf numFmtId="10" fontId="32" fillId="0" borderId="4" xfId="46" applyNumberFormat="1" applyFont="1" applyBorder="1"/>
  </cellXfs>
  <cellStyles count="75">
    <cellStyle name="Encabezado 1" xfId="50" xr:uid="{00000000-0005-0000-0000-000000000000}"/>
    <cellStyle name="Encabezado 2" xfId="51" xr:uid="{00000000-0005-0000-0000-000001000000}"/>
    <cellStyle name="Euro" xfId="52" xr:uid="{00000000-0005-0000-0000-000002000000}"/>
    <cellStyle name="Fecha" xfId="53" xr:uid="{00000000-0005-0000-0000-000003000000}"/>
    <cellStyle name="Fijo" xfId="54" xr:uid="{00000000-0005-0000-0000-000004000000}"/>
    <cellStyle name="Millares" xfId="73" builtinId="3"/>
    <cellStyle name="Millares 2" xfId="1" xr:uid="{00000000-0005-0000-0000-000006000000}"/>
    <cellStyle name="Millares 2 2" xfId="45" xr:uid="{00000000-0005-0000-0000-000007000000}"/>
    <cellStyle name="Millares 2 2 2" xfId="55" xr:uid="{00000000-0005-0000-0000-000008000000}"/>
    <cellStyle name="Millares 3" xfId="2" xr:uid="{00000000-0005-0000-0000-000009000000}"/>
    <cellStyle name="Millares 4" xfId="3" xr:uid="{00000000-0005-0000-0000-00000A000000}"/>
    <cellStyle name="Millares 5" xfId="4" xr:uid="{00000000-0005-0000-0000-00000B000000}"/>
    <cellStyle name="Millares 5 2" xfId="5" xr:uid="{00000000-0005-0000-0000-00000C000000}"/>
    <cellStyle name="Millares 5 3" xfId="6" xr:uid="{00000000-0005-0000-0000-00000D000000}"/>
    <cellStyle name="Millares 5 3 2" xfId="7" xr:uid="{00000000-0005-0000-0000-00000E000000}"/>
    <cellStyle name="Millares 6" xfId="8" xr:uid="{00000000-0005-0000-0000-00000F000000}"/>
    <cellStyle name="Millares 6 2" xfId="9" xr:uid="{00000000-0005-0000-0000-000010000000}"/>
    <cellStyle name="Millares 7" xfId="10" xr:uid="{00000000-0005-0000-0000-000011000000}"/>
    <cellStyle name="Millares 7 2" xfId="11" xr:uid="{00000000-0005-0000-0000-000012000000}"/>
    <cellStyle name="Millares 8" xfId="12" xr:uid="{00000000-0005-0000-0000-000013000000}"/>
    <cellStyle name="Millares 8 2" xfId="13" xr:uid="{00000000-0005-0000-0000-000014000000}"/>
    <cellStyle name="Moneda" xfId="74" builtinId="4"/>
    <cellStyle name="Moneda 2" xfId="14" xr:uid="{00000000-0005-0000-0000-000016000000}"/>
    <cellStyle name="Moneda 2 2" xfId="15" xr:uid="{00000000-0005-0000-0000-000017000000}"/>
    <cellStyle name="Moneda 3" xfId="16" xr:uid="{00000000-0005-0000-0000-000018000000}"/>
    <cellStyle name="Moneda 3 2" xfId="56" xr:uid="{00000000-0005-0000-0000-000019000000}"/>
    <cellStyle name="Moneda 4" xfId="17" xr:uid="{00000000-0005-0000-0000-00001A000000}"/>
    <cellStyle name="Moneda 4 2" xfId="18" xr:uid="{00000000-0005-0000-0000-00001B000000}"/>
    <cellStyle name="Moneda 4 3" xfId="19" xr:uid="{00000000-0005-0000-0000-00001C000000}"/>
    <cellStyle name="Moneda 4 3 2" xfId="20" xr:uid="{00000000-0005-0000-0000-00001D000000}"/>
    <cellStyle name="Moneda 5" xfId="21" xr:uid="{00000000-0005-0000-0000-00001E000000}"/>
    <cellStyle name="Moneda 5 2" xfId="22" xr:uid="{00000000-0005-0000-0000-00001F000000}"/>
    <cellStyle name="Moneda 6" xfId="23" xr:uid="{00000000-0005-0000-0000-000020000000}"/>
    <cellStyle name="Moneda 6 2" xfId="24" xr:uid="{00000000-0005-0000-0000-000021000000}"/>
    <cellStyle name="Moneda 7" xfId="48" xr:uid="{00000000-0005-0000-0000-000022000000}"/>
    <cellStyle name="Moneda 8" xfId="57" xr:uid="{00000000-0005-0000-0000-000023000000}"/>
    <cellStyle name="Moneda0" xfId="58" xr:uid="{00000000-0005-0000-0000-000024000000}"/>
    <cellStyle name="Normal" xfId="0" builtinId="0"/>
    <cellStyle name="Normal 10" xfId="47" xr:uid="{00000000-0005-0000-0000-000026000000}"/>
    <cellStyle name="Normal 11" xfId="59" xr:uid="{00000000-0005-0000-0000-000027000000}"/>
    <cellStyle name="Normal 11 2" xfId="71" xr:uid="{00000000-0005-0000-0000-000028000000}"/>
    <cellStyle name="Normal 2" xfId="25" xr:uid="{00000000-0005-0000-0000-000029000000}"/>
    <cellStyle name="Normal 2 2" xfId="44" xr:uid="{00000000-0005-0000-0000-00002A000000}"/>
    <cellStyle name="Normal 2 5" xfId="60" xr:uid="{00000000-0005-0000-0000-00002B000000}"/>
    <cellStyle name="Normal 3" xfId="26" xr:uid="{00000000-0005-0000-0000-00002C000000}"/>
    <cellStyle name="Normal 3 2" xfId="61" xr:uid="{00000000-0005-0000-0000-00002D000000}"/>
    <cellStyle name="Normal 4" xfId="27" xr:uid="{00000000-0005-0000-0000-00002E000000}"/>
    <cellStyle name="Normal 4 2" xfId="46" xr:uid="{00000000-0005-0000-0000-00002F000000}"/>
    <cellStyle name="Normal 4 2 2" xfId="62" xr:uid="{00000000-0005-0000-0000-000030000000}"/>
    <cellStyle name="Normal 4 2 2 2" xfId="72" xr:uid="{00000000-0005-0000-0000-000031000000}"/>
    <cellStyle name="Normal 4 2 3" xfId="70" xr:uid="{00000000-0005-0000-0000-000032000000}"/>
    <cellStyle name="Normal 4 3" xfId="63" xr:uid="{00000000-0005-0000-0000-000033000000}"/>
    <cellStyle name="Normal 5" xfId="28" xr:uid="{00000000-0005-0000-0000-000034000000}"/>
    <cellStyle name="Normal 6" xfId="29" xr:uid="{00000000-0005-0000-0000-000035000000}"/>
    <cellStyle name="Normal 7" xfId="64" xr:uid="{00000000-0005-0000-0000-000036000000}"/>
    <cellStyle name="Normal 8" xfId="65" xr:uid="{00000000-0005-0000-0000-000037000000}"/>
    <cellStyle name="Normal 9" xfId="66" xr:uid="{00000000-0005-0000-0000-000038000000}"/>
    <cellStyle name="Porcentaje" xfId="30" builtinId="5"/>
    <cellStyle name="Porcentaje 2" xfId="31" xr:uid="{00000000-0005-0000-0000-00003A000000}"/>
    <cellStyle name="Porcentaje 3" xfId="32" xr:uid="{00000000-0005-0000-0000-00003B000000}"/>
    <cellStyle name="Porcentaje 4" xfId="33" xr:uid="{00000000-0005-0000-0000-00003C000000}"/>
    <cellStyle name="Porcentaje 5" xfId="34" xr:uid="{00000000-0005-0000-0000-00003D000000}"/>
    <cellStyle name="Porcentaje 5 2" xfId="35" xr:uid="{00000000-0005-0000-0000-00003E000000}"/>
    <cellStyle name="Porcentaje 5 3" xfId="36" xr:uid="{00000000-0005-0000-0000-00003F000000}"/>
    <cellStyle name="Porcentaje 5 3 2" xfId="37" xr:uid="{00000000-0005-0000-0000-000040000000}"/>
    <cellStyle name="Porcentaje 6" xfId="38" xr:uid="{00000000-0005-0000-0000-000041000000}"/>
    <cellStyle name="Porcentaje 6 2" xfId="39" xr:uid="{00000000-0005-0000-0000-000042000000}"/>
    <cellStyle name="Porcentaje 7" xfId="40" xr:uid="{00000000-0005-0000-0000-000043000000}"/>
    <cellStyle name="Porcentaje 7 2" xfId="41" xr:uid="{00000000-0005-0000-0000-000044000000}"/>
    <cellStyle name="Porcentaje 8" xfId="42" xr:uid="{00000000-0005-0000-0000-000045000000}"/>
    <cellStyle name="Porcentaje 8 2" xfId="43" xr:uid="{00000000-0005-0000-0000-000046000000}"/>
    <cellStyle name="Porcentual 2" xfId="49" xr:uid="{00000000-0005-0000-0000-000047000000}"/>
    <cellStyle name="Porcentual 2 2" xfId="67" xr:uid="{00000000-0005-0000-0000-000048000000}"/>
    <cellStyle name="Porcentual 3" xfId="68" xr:uid="{00000000-0005-0000-0000-000049000000}"/>
    <cellStyle name="Punto0" xfId="69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Balance Presupuestal</a:t>
            </a:r>
          </a:p>
        </c:rich>
      </c:tx>
      <c:layout>
        <c:manualLayout>
          <c:xMode val="edge"/>
          <c:yMode val="edge"/>
          <c:x val="0.43670143571981557"/>
          <c:y val="1.4607794278879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456580158983791E-2"/>
          <c:y val="0.12823788898666341"/>
          <c:w val="0.87067239208464153"/>
          <c:h val="0.64515406775885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'RESUMEN CONSOLIDADO'!$E$26:$G$26</c:f>
              <c:strCache>
                <c:ptCount val="1"/>
                <c:pt idx="0">
                  <c:v>VALOR PROGRAMADO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4B2DFD"/>
              </a:solidFill>
              <a:ln w="6350">
                <a:solidFill>
                  <a:srgbClr val="0000FF"/>
                </a:solidFill>
              </a:ln>
            </c:spPr>
          </c:marker>
          <c:xVal>
            <c:numRef>
              <c:f>'RESUMEN CONSOLIDADO'!$B$28:$B$42</c:f>
              <c:numCache>
                <c:formatCode>#,##0</c:formatCode>
                <c:ptCount val="15"/>
              </c:numCache>
            </c:numRef>
          </c:xVal>
          <c:yVal>
            <c:numRef>
              <c:f>'RESUMEN CONSOLIDADO'!$G$28:$G$42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ED-4A52-9149-00B40FE81903}"/>
            </c:ext>
          </c:extLst>
        </c:ser>
        <c:ser>
          <c:idx val="1"/>
          <c:order val="1"/>
          <c:tx>
            <c:strRef>
              <c:f>'RESUMEN CONSOLIDADO'!$H$26:$O$26</c:f>
              <c:strCache>
                <c:ptCount val="1"/>
                <c:pt idx="0">
                  <c:v>AVANCE FACTURACIÓN</c:v>
                </c:pt>
              </c:strCache>
            </c:strRef>
          </c:tx>
          <c:spPr>
            <a:ln w="19050">
              <a:prstDash val="solid"/>
            </a:ln>
          </c:spPr>
          <c:marker>
            <c:symbol val="circle"/>
            <c:size val="4"/>
            <c:spPr>
              <a:solidFill>
                <a:schemeClr val="accent2"/>
              </a:solidFill>
              <a:ln w="15875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'RESUMEN CONSOLIDADO'!$B$28:$B$42</c:f>
              <c:numCache>
                <c:formatCode>#,##0</c:formatCode>
                <c:ptCount val="15"/>
              </c:numCache>
            </c:numRef>
          </c:xVal>
          <c:yVal>
            <c:numRef>
              <c:f>'RESUMEN CONSOLIDADO'!$N$28:$N$42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ED-4A52-9149-00B40FE81903}"/>
            </c:ext>
          </c:extLst>
        </c:ser>
        <c:ser>
          <c:idx val="2"/>
          <c:order val="2"/>
          <c:tx>
            <c:strRef>
              <c:f>'RESUMEN CONSOLIDADO'!$P$26:$T$26</c:f>
              <c:strCache>
                <c:ptCount val="1"/>
                <c:pt idx="0">
                  <c:v>AVANCE FISICO (%)</c:v>
                </c:pt>
              </c:strCache>
            </c:strRef>
          </c:tx>
          <c:xVal>
            <c:numRef>
              <c:f>'RESUMEN CONSOLIDADO'!$B$28:$B$42</c:f>
              <c:numCache>
                <c:formatCode>#,##0</c:formatCode>
                <c:ptCount val="15"/>
              </c:numCache>
            </c:numRef>
          </c:xVal>
          <c:yVal>
            <c:numRef>
              <c:f>'RESUMEN CONSOLIDADO'!$S$28:$S$42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ED-4A52-9149-00B40FE8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25600"/>
        <c:axId val="216426752"/>
      </c:scatterChart>
      <c:valAx>
        <c:axId val="216425600"/>
        <c:scaling>
          <c:orientation val="minMax"/>
          <c:max val="8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Plazo Contrato (No. Meses)</a:t>
                </a:r>
              </a:p>
            </c:rich>
          </c:tx>
          <c:layout>
            <c:manualLayout>
              <c:xMode val="edge"/>
              <c:yMode val="edge"/>
              <c:x val="0.43109897957266141"/>
              <c:y val="0.90650834828520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26752"/>
        <c:crosses val="autoZero"/>
        <c:crossBetween val="midCat"/>
      </c:valAx>
      <c:valAx>
        <c:axId val="21642675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Valor Contrato (%)</a:t>
                </a:r>
              </a:p>
            </c:rich>
          </c:tx>
          <c:overlay val="0"/>
        </c:title>
        <c:numFmt formatCode="0%\ 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25600"/>
        <c:crossesAt val="1"/>
        <c:crossBetween val="midCat"/>
        <c:majorUnit val="0.2"/>
      </c:valAx>
      <c:spPr>
        <a:ln w="635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9.6430390664064808E-2"/>
          <c:y val="0.17401995636621392"/>
          <c:w val="0.62123583487580436"/>
          <c:h val="4.8165442204289664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926654740608228"/>
          <c:y val="0"/>
          <c:w val="1.3416815742397182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A7-41D1-BE10-A61A6F26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Balance Presupuestal</a:t>
            </a:r>
          </a:p>
        </c:rich>
      </c:tx>
      <c:layout>
        <c:manualLayout>
          <c:xMode val="edge"/>
          <c:yMode val="edge"/>
          <c:x val="0.43670143571981557"/>
          <c:y val="1.4607794278879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456580158983791E-2"/>
          <c:y val="0.12823788898666341"/>
          <c:w val="0.87067239208464153"/>
          <c:h val="0.64515406775885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'RESUMEN (Contrato obra1)'!$F$17:$H$17</c:f>
              <c:strCache>
                <c:ptCount val="1"/>
                <c:pt idx="0">
                  <c:v>VALOR PROGRAMADO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4B2DFD"/>
              </a:solidFill>
              <a:ln w="6350">
                <a:solidFill>
                  <a:srgbClr val="0000FF"/>
                </a:solidFill>
              </a:ln>
            </c:spPr>
          </c:marker>
          <c:xVal>
            <c:numRef>
              <c:f>'RESUMEN (Contrato obra1)'!$C$19:$C$33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obra1)'!$H$19:$H$33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A7-415A-B5FE-E1BCEA111D47}"/>
            </c:ext>
          </c:extLst>
        </c:ser>
        <c:ser>
          <c:idx val="1"/>
          <c:order val="1"/>
          <c:tx>
            <c:strRef>
              <c:f>'RESUMEN (Contrato obra1)'!$I$17:$P$17</c:f>
              <c:strCache>
                <c:ptCount val="1"/>
                <c:pt idx="0">
                  <c:v>AVANCE FACTURACIÓN</c:v>
                </c:pt>
              </c:strCache>
            </c:strRef>
          </c:tx>
          <c:spPr>
            <a:ln w="19050">
              <a:prstDash val="solid"/>
            </a:ln>
          </c:spPr>
          <c:marker>
            <c:symbol val="circle"/>
            <c:size val="4"/>
            <c:spPr>
              <a:solidFill>
                <a:schemeClr val="accent2"/>
              </a:solidFill>
              <a:ln w="15875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'RESUMEN (Contrato obra1)'!$C$19:$C$33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obra1)'!$O$19:$O$33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A7-415A-B5FE-E1BCEA111D47}"/>
            </c:ext>
          </c:extLst>
        </c:ser>
        <c:ser>
          <c:idx val="2"/>
          <c:order val="2"/>
          <c:tx>
            <c:strRef>
              <c:f>'RESUMEN (Contrato obra1)'!$Q$17:$U$17</c:f>
              <c:strCache>
                <c:ptCount val="1"/>
                <c:pt idx="0">
                  <c:v>AVANCE FISICO (%)</c:v>
                </c:pt>
              </c:strCache>
            </c:strRef>
          </c:tx>
          <c:xVal>
            <c:numRef>
              <c:f>'RESUMEN (Contrato obra1)'!$C$19:$C$33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obra1)'!$T$19:$T$33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A7-415A-B5FE-E1BCEA11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30208"/>
        <c:axId val="216430784"/>
      </c:scatterChart>
      <c:valAx>
        <c:axId val="216430208"/>
        <c:scaling>
          <c:orientation val="minMax"/>
          <c:max val="8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Plazo Contrato (No. Meses)</a:t>
                </a:r>
              </a:p>
            </c:rich>
          </c:tx>
          <c:layout>
            <c:manualLayout>
              <c:xMode val="edge"/>
              <c:yMode val="edge"/>
              <c:x val="0.43109897957266141"/>
              <c:y val="0.90650834828520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30784"/>
        <c:crosses val="autoZero"/>
        <c:crossBetween val="midCat"/>
      </c:valAx>
      <c:valAx>
        <c:axId val="21643078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Valor Contrato (%)</a:t>
                </a:r>
              </a:p>
            </c:rich>
          </c:tx>
          <c:overlay val="0"/>
        </c:title>
        <c:numFmt formatCode="0%\ 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30208"/>
        <c:crossesAt val="1"/>
        <c:crossBetween val="midCat"/>
        <c:majorUnit val="0.2"/>
      </c:valAx>
      <c:spPr>
        <a:ln w="635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9.6430390664064808E-2"/>
          <c:y val="0.17401995636621392"/>
          <c:w val="0.61580870777531227"/>
          <c:h val="4.8379409157554593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926654740608228"/>
          <c:y val="0"/>
          <c:w val="1.3416815742397182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2B-4D89-8460-F4C3E421E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u="sng"/>
              <a:t>Balance Presupuestal</a:t>
            </a:r>
          </a:p>
        </c:rich>
      </c:tx>
      <c:layout>
        <c:manualLayout>
          <c:xMode val="edge"/>
          <c:yMode val="edge"/>
          <c:x val="0.43670143571981557"/>
          <c:y val="1.4607794278879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456580158983791E-2"/>
          <c:y val="0.12823788898666341"/>
          <c:w val="0.87067239208464153"/>
          <c:h val="0.645154067758853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'RESUMEN (Contrato obra2)'!$F$17:$H$17</c:f>
              <c:strCache>
                <c:ptCount val="1"/>
                <c:pt idx="0">
                  <c:v>VALOR PROGRAMADO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4B2DFD"/>
              </a:solidFill>
              <a:ln w="6350">
                <a:solidFill>
                  <a:srgbClr val="0000FF"/>
                </a:solidFill>
              </a:ln>
            </c:spPr>
          </c:marker>
          <c:xVal>
            <c:numRef>
              <c:f>'RESUMEN (Contrato obra2)'!$C$19:$C$33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obra2)'!$H$19:$H$33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B-4EB1-8644-F408D199C33A}"/>
            </c:ext>
          </c:extLst>
        </c:ser>
        <c:ser>
          <c:idx val="1"/>
          <c:order val="1"/>
          <c:tx>
            <c:strRef>
              <c:f>'RESUMEN (Contrato obra2)'!$I$17:$P$17</c:f>
              <c:strCache>
                <c:ptCount val="1"/>
                <c:pt idx="0">
                  <c:v>AVANCE FACTURACIÓN</c:v>
                </c:pt>
              </c:strCache>
            </c:strRef>
          </c:tx>
          <c:spPr>
            <a:ln w="19050">
              <a:prstDash val="solid"/>
            </a:ln>
          </c:spPr>
          <c:marker>
            <c:symbol val="circle"/>
            <c:size val="4"/>
            <c:spPr>
              <a:solidFill>
                <a:schemeClr val="accent2"/>
              </a:solidFill>
              <a:ln w="15875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'RESUMEN (Contrato obra2)'!$C$19:$C$33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obra2)'!$O$19:$O$33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B-4EB1-8644-F408D199C33A}"/>
            </c:ext>
          </c:extLst>
        </c:ser>
        <c:ser>
          <c:idx val="2"/>
          <c:order val="2"/>
          <c:tx>
            <c:strRef>
              <c:f>'RESUMEN (Contrato obra2)'!$Q$17:$U$17</c:f>
              <c:strCache>
                <c:ptCount val="1"/>
                <c:pt idx="0">
                  <c:v>AVANCE FISICO (%)</c:v>
                </c:pt>
              </c:strCache>
            </c:strRef>
          </c:tx>
          <c:xVal>
            <c:numRef>
              <c:f>'RESUMEN (Contrato obra2)'!$C$19:$C$33</c:f>
              <c:numCache>
                <c:formatCode>#,##0</c:formatCode>
                <c:ptCount val="15"/>
              </c:numCache>
            </c:numRef>
          </c:xVal>
          <c:yVal>
            <c:numRef>
              <c:f>'RESUMEN (Contrato obra2)'!$T$19:$T$33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2B-4EB1-8644-F408D199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35520"/>
        <c:axId val="216436096"/>
      </c:scatterChart>
      <c:valAx>
        <c:axId val="216435520"/>
        <c:scaling>
          <c:orientation val="minMax"/>
          <c:max val="8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Plazo Contrato (No. Meses)</a:t>
                </a:r>
              </a:p>
            </c:rich>
          </c:tx>
          <c:layout>
            <c:manualLayout>
              <c:xMode val="edge"/>
              <c:yMode val="edge"/>
              <c:x val="0.43109897957266141"/>
              <c:y val="0.90650834828520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36096"/>
        <c:crosses val="autoZero"/>
        <c:crossBetween val="midCat"/>
      </c:valAx>
      <c:valAx>
        <c:axId val="21643609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Valor Contrato (%)</a:t>
                </a:r>
              </a:p>
            </c:rich>
          </c:tx>
          <c:overlay val="0"/>
        </c:title>
        <c:numFmt formatCode="0%\ 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es-CO"/>
          </a:p>
        </c:txPr>
        <c:crossAx val="216435520"/>
        <c:crossesAt val="1"/>
        <c:crossBetween val="midCat"/>
        <c:majorUnit val="0.2"/>
      </c:valAx>
      <c:spPr>
        <a:ln w="635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9.6430390664064808E-2"/>
          <c:y val="0.17401995636621392"/>
          <c:w val="0.61580870777531227"/>
          <c:h val="4.8379409157554593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700"/>
          </a:pPr>
          <a:endParaRPr lang="es-CO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926654740608228"/>
          <c:y val="0"/>
          <c:w val="1.3416815742397182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08-429A-AE9F-2085669F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44</xdr:row>
      <xdr:rowOff>25400</xdr:rowOff>
    </xdr:from>
    <xdr:to>
      <xdr:col>15</xdr:col>
      <xdr:colOff>0</xdr:colOff>
      <xdr:row>57</xdr:row>
      <xdr:rowOff>281609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21</xdr:col>
      <xdr:colOff>0</xdr:colOff>
      <xdr:row>7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66260</xdr:colOff>
      <xdr:row>0</xdr:row>
      <xdr:rowOff>74543</xdr:rowOff>
    </xdr:from>
    <xdr:to>
      <xdr:col>3</xdr:col>
      <xdr:colOff>353563</xdr:colOff>
      <xdr:row>0</xdr:row>
      <xdr:rowOff>637761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15" r="10219" b="18517"/>
        <a:stretch/>
      </xdr:blipFill>
      <xdr:spPr>
        <a:xfrm>
          <a:off x="198782" y="74543"/>
          <a:ext cx="1281216" cy="563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266700</xdr:colOff>
      <xdr:row>2</xdr:row>
      <xdr:rowOff>0</xdr:rowOff>
    </xdr:to>
    <xdr:pic>
      <xdr:nvPicPr>
        <xdr:cNvPr id="2" name="3 Imagen" descr="logo findeter jul 201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0100"/>
          <a:ext cx="1019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345937</xdr:colOff>
      <xdr:row>35</xdr:row>
      <xdr:rowOff>58531</xdr:rowOff>
    </xdr:from>
    <xdr:to>
      <xdr:col>21</xdr:col>
      <xdr:colOff>49695</xdr:colOff>
      <xdr:row>49</xdr:row>
      <xdr:rowOff>8283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22</xdr:col>
      <xdr:colOff>0</xdr:colOff>
      <xdr:row>7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495299</xdr:colOff>
      <xdr:row>0</xdr:row>
      <xdr:rowOff>47625</xdr:rowOff>
    </xdr:from>
    <xdr:to>
      <xdr:col>4</xdr:col>
      <xdr:colOff>248857</xdr:colOff>
      <xdr:row>0</xdr:row>
      <xdr:rowOff>600075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62" b="18948"/>
        <a:stretch/>
      </xdr:blipFill>
      <xdr:spPr>
        <a:xfrm>
          <a:off x="857249" y="47625"/>
          <a:ext cx="1134683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266700</xdr:colOff>
      <xdr:row>2</xdr:row>
      <xdr:rowOff>0</xdr:rowOff>
    </xdr:to>
    <xdr:pic>
      <xdr:nvPicPr>
        <xdr:cNvPr id="2" name="3 Imagen" descr="logo findeter jul 201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0100"/>
          <a:ext cx="1019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345937</xdr:colOff>
      <xdr:row>35</xdr:row>
      <xdr:rowOff>58531</xdr:rowOff>
    </xdr:from>
    <xdr:to>
      <xdr:col>21</xdr:col>
      <xdr:colOff>49695</xdr:colOff>
      <xdr:row>49</xdr:row>
      <xdr:rowOff>8283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22</xdr:col>
      <xdr:colOff>0</xdr:colOff>
      <xdr:row>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342900</xdr:colOff>
      <xdr:row>0</xdr:row>
      <xdr:rowOff>95250</xdr:rowOff>
    </xdr:from>
    <xdr:to>
      <xdr:col>4</xdr:col>
      <xdr:colOff>168273</xdr:colOff>
      <xdr:row>0</xdr:row>
      <xdr:rowOff>619125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48" b="13894"/>
        <a:stretch/>
      </xdr:blipFill>
      <xdr:spPr>
        <a:xfrm>
          <a:off x="733425" y="95250"/>
          <a:ext cx="1206498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UA\2.%20PROYECTOS\3.%20CONSORCIO%20PROSPERIDAD\1.%20INTERVENTORIA\4.%20ACTAS%20COSTOS%20INTERVENTORIA\3.%20Acta%20de%20Costos%20Interventoria%20No.%203\Acta%20No.%203%20-%207%20abril%20a%206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AC CONSOLIDADA"/>
      <sheetName val="AC 1081.A-1"/>
      <sheetName val="AC 1081.B-2"/>
      <sheetName val="AC 1081.F-3"/>
      <sheetName val="AC 1081.D-4"/>
      <sheetName val="AC 1081.E-5"/>
      <sheetName val="AC 1081.C-6"/>
      <sheetName val="AC 1081.G-7"/>
      <sheetName val="AC 1081.H-8"/>
      <sheetName val="AC 1081.I-9"/>
      <sheetName val="GRÁFICA"/>
    </sheetNames>
    <sheetDataSet>
      <sheetData sheetId="0">
        <row r="36">
          <cell r="G36">
            <v>2.8</v>
          </cell>
        </row>
        <row r="57">
          <cell r="F57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F63"/>
  <sheetViews>
    <sheetView showZeros="0" tabSelected="1" view="pageBreakPreview" zoomScale="115" zoomScaleSheetLayoutView="115" workbookViewId="0">
      <selection activeCell="W1" sqref="W1:Y1"/>
    </sheetView>
  </sheetViews>
  <sheetFormatPr baseColWidth="10" defaultColWidth="11.42578125" defaultRowHeight="12.75" x14ac:dyDescent="0.2"/>
  <cols>
    <col min="1" max="1" width="2" style="1" customWidth="1"/>
    <col min="2" max="2" width="7.28515625" style="1" customWidth="1"/>
    <col min="3" max="3" width="7.5703125" style="1" customWidth="1"/>
    <col min="4" max="4" width="7.42578125" style="1" customWidth="1"/>
    <col min="5" max="5" width="11.85546875" style="1" customWidth="1"/>
    <col min="6" max="6" width="10.5703125" style="1" customWidth="1"/>
    <col min="7" max="7" width="9.28515625" style="1" customWidth="1"/>
    <col min="8" max="8" width="5.85546875" style="1" customWidth="1"/>
    <col min="9" max="9" width="5" style="1" customWidth="1"/>
    <col min="10" max="11" width="6" style="1" customWidth="1"/>
    <col min="12" max="13" width="5.85546875" style="1" customWidth="1"/>
    <col min="14" max="15" width="3.85546875" style="1" customWidth="1"/>
    <col min="16" max="16" width="2.7109375" style="1" customWidth="1"/>
    <col min="17" max="17" width="3.85546875" style="47" customWidth="1"/>
    <col min="18" max="18" width="4.140625" style="47" customWidth="1"/>
    <col min="19" max="20" width="6" style="47" customWidth="1"/>
    <col min="21" max="22" width="5.7109375" style="1" customWidth="1"/>
    <col min="23" max="23" width="5" style="1" customWidth="1"/>
    <col min="24" max="24" width="10.140625" style="1" customWidth="1"/>
    <col min="25" max="25" width="4.140625" style="1" customWidth="1"/>
    <col min="26" max="26" width="7.5703125" style="1" customWidth="1"/>
    <col min="27" max="27" width="11.42578125" style="1"/>
    <col min="28" max="28" width="23.5703125" style="1" customWidth="1"/>
    <col min="29" max="29" width="14.85546875" style="1" customWidth="1"/>
    <col min="30" max="16384" width="11.42578125" style="1"/>
  </cols>
  <sheetData>
    <row r="1" spans="1:31" ht="78" customHeight="1" x14ac:dyDescent="0.2">
      <c r="A1" s="98"/>
      <c r="B1" s="99"/>
      <c r="C1" s="99"/>
      <c r="D1" s="99"/>
      <c r="E1" s="100" t="s">
        <v>18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103" t="s">
        <v>105</v>
      </c>
      <c r="X1" s="104"/>
      <c r="Y1" s="105"/>
    </row>
    <row r="2" spans="1:31" ht="10.5" customHeight="1" x14ac:dyDescent="0.2">
      <c r="A2" s="76"/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80"/>
      <c r="X2" s="80"/>
      <c r="Y2" s="81"/>
    </row>
    <row r="3" spans="1:31" ht="16.5" customHeight="1" x14ac:dyDescent="0.2">
      <c r="A3" s="5"/>
      <c r="B3" s="106" t="s">
        <v>15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48"/>
    </row>
    <row r="4" spans="1:31" ht="15.75" customHeight="1" x14ac:dyDescent="0.2">
      <c r="A4" s="107" t="s">
        <v>23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</row>
    <row r="5" spans="1:31" ht="16.5" customHeight="1" thickBot="1" x14ac:dyDescent="0.25">
      <c r="A5" s="5"/>
      <c r="B5" s="54"/>
      <c r="C5" s="54"/>
      <c r="D5" s="54"/>
      <c r="E5" s="54"/>
      <c r="F5" s="54"/>
      <c r="G5" s="119" t="s">
        <v>24</v>
      </c>
      <c r="H5" s="119"/>
      <c r="I5" s="119"/>
      <c r="J5" s="119"/>
      <c r="K5" s="119"/>
      <c r="L5" s="120" t="s">
        <v>25</v>
      </c>
      <c r="M5" s="120"/>
      <c r="N5" s="120"/>
      <c r="O5" s="120"/>
      <c r="P5" s="54"/>
      <c r="Q5" s="121" t="s">
        <v>26</v>
      </c>
      <c r="R5" s="121"/>
      <c r="S5" s="121"/>
      <c r="T5" s="121"/>
      <c r="U5" s="121"/>
      <c r="V5" s="121"/>
      <c r="W5" s="121"/>
      <c r="X5" s="54"/>
      <c r="Y5" s="55"/>
    </row>
    <row r="6" spans="1:31" ht="29.25" customHeight="1" x14ac:dyDescent="0.2">
      <c r="A6" s="5"/>
      <c r="B6" s="125" t="s">
        <v>29</v>
      </c>
      <c r="C6" s="126"/>
      <c r="D6" s="127"/>
      <c r="E6" s="128" t="s">
        <v>19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30"/>
      <c r="Y6" s="83"/>
    </row>
    <row r="7" spans="1:31" ht="20.100000000000001" customHeight="1" x14ac:dyDescent="0.2">
      <c r="A7" s="5"/>
      <c r="B7" s="110" t="s">
        <v>30</v>
      </c>
      <c r="C7" s="111"/>
      <c r="D7" s="112"/>
      <c r="E7" s="113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84"/>
      <c r="AA7" s="2"/>
    </row>
    <row r="8" spans="1:31" s="3" customFormat="1" ht="20.100000000000001" customHeight="1" x14ac:dyDescent="0.2">
      <c r="A8" s="86"/>
      <c r="B8" s="110" t="s">
        <v>34</v>
      </c>
      <c r="C8" s="111"/>
      <c r="D8" s="112"/>
      <c r="E8" s="113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5"/>
      <c r="Y8" s="84"/>
      <c r="Z8" s="1"/>
      <c r="AA8" s="2"/>
      <c r="AB8" s="1"/>
      <c r="AC8" s="1"/>
      <c r="AD8" s="1"/>
      <c r="AE8" s="1"/>
    </row>
    <row r="9" spans="1:31" s="3" customFormat="1" ht="20.100000000000001" customHeight="1" x14ac:dyDescent="0.2">
      <c r="A9" s="86"/>
      <c r="B9" s="110" t="s">
        <v>35</v>
      </c>
      <c r="C9" s="111"/>
      <c r="D9" s="112"/>
      <c r="E9" s="116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8"/>
      <c r="Y9" s="87"/>
      <c r="Z9" s="1"/>
      <c r="AA9" s="2"/>
      <c r="AB9" s="1"/>
      <c r="AC9" s="1"/>
      <c r="AD9" s="1"/>
      <c r="AE9" s="1"/>
    </row>
    <row r="10" spans="1:31" s="3" customFormat="1" ht="20.100000000000001" customHeight="1" x14ac:dyDescent="0.2">
      <c r="A10" s="86"/>
      <c r="B10" s="110" t="s">
        <v>37</v>
      </c>
      <c r="C10" s="111"/>
      <c r="D10" s="112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  <c r="Y10" s="87"/>
      <c r="Z10" s="1"/>
      <c r="AA10" s="2"/>
      <c r="AB10" s="1"/>
      <c r="AC10" s="1"/>
      <c r="AD10" s="1"/>
      <c r="AE10" s="1"/>
    </row>
    <row r="11" spans="1:31" s="3" customFormat="1" ht="20.100000000000001" customHeight="1" x14ac:dyDescent="0.2">
      <c r="A11" s="86"/>
      <c r="B11" s="110" t="s">
        <v>39</v>
      </c>
      <c r="C11" s="111"/>
      <c r="D11" s="112"/>
      <c r="E11" s="131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/>
      <c r="Y11" s="84"/>
      <c r="Z11" s="1"/>
      <c r="AA11" s="2"/>
      <c r="AB11" s="1"/>
      <c r="AC11" s="1"/>
      <c r="AD11" s="1"/>
      <c r="AE11" s="1"/>
    </row>
    <row r="12" spans="1:31" s="3" customFormat="1" ht="20.100000000000001" customHeight="1" x14ac:dyDescent="0.2">
      <c r="A12" s="86"/>
      <c r="B12" s="110" t="s">
        <v>42</v>
      </c>
      <c r="C12" s="111"/>
      <c r="D12" s="112"/>
      <c r="E12" s="131" t="s">
        <v>25</v>
      </c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84"/>
      <c r="Z12" s="1"/>
      <c r="AA12" s="2"/>
      <c r="AB12" s="1"/>
      <c r="AC12" s="1"/>
      <c r="AD12" s="1"/>
      <c r="AE12" s="1"/>
    </row>
    <row r="13" spans="1:31" s="3" customFormat="1" ht="8.25" customHeight="1" thickBot="1" x14ac:dyDescent="0.25">
      <c r="A13" s="88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89"/>
      <c r="AA13" s="4"/>
      <c r="AB13" s="4"/>
      <c r="AC13" s="4"/>
      <c r="AD13" s="4"/>
    </row>
    <row r="14" spans="1:31" s="3" customFormat="1" ht="6" customHeight="1" x14ac:dyDescent="0.2">
      <c r="A14" s="5"/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7"/>
      <c r="P14" s="7"/>
      <c r="Q14" s="8"/>
      <c r="R14" s="8"/>
      <c r="S14" s="8"/>
      <c r="T14" s="8"/>
      <c r="U14" s="7"/>
      <c r="V14" s="7"/>
      <c r="W14" s="7"/>
      <c r="X14" s="7"/>
      <c r="Y14" s="9"/>
      <c r="AA14" s="4"/>
      <c r="AB14" s="4"/>
      <c r="AC14" s="4"/>
      <c r="AD14" s="4"/>
    </row>
    <row r="15" spans="1:31" s="3" customFormat="1" ht="13.5" customHeight="1" x14ac:dyDescent="0.2">
      <c r="A15" s="5"/>
      <c r="B15" s="134" t="s">
        <v>0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9"/>
      <c r="AA15" s="4"/>
      <c r="AB15" s="4"/>
      <c r="AC15" s="4"/>
      <c r="AD15" s="4"/>
    </row>
    <row r="16" spans="1:31" s="3" customFormat="1" ht="13.5" customHeight="1" x14ac:dyDescent="0.2">
      <c r="A16" s="5"/>
      <c r="B16" s="135" t="s">
        <v>43</v>
      </c>
      <c r="C16" s="135"/>
      <c r="D16" s="135"/>
      <c r="E16" s="136">
        <v>1</v>
      </c>
      <c r="F16" s="136"/>
      <c r="G16" s="136">
        <v>2</v>
      </c>
      <c r="H16" s="136"/>
      <c r="I16" s="136"/>
      <c r="J16" s="137">
        <v>3</v>
      </c>
      <c r="K16" s="137"/>
      <c r="L16" s="137">
        <v>4</v>
      </c>
      <c r="M16" s="137"/>
      <c r="N16" s="137"/>
      <c r="O16" s="137">
        <v>5</v>
      </c>
      <c r="P16" s="137"/>
      <c r="Q16" s="137"/>
      <c r="R16" s="137"/>
      <c r="S16" s="137">
        <v>6</v>
      </c>
      <c r="T16" s="137"/>
      <c r="U16" s="137">
        <v>7</v>
      </c>
      <c r="V16" s="137"/>
      <c r="W16" s="137">
        <v>8</v>
      </c>
      <c r="X16" s="137"/>
      <c r="Y16" s="9"/>
      <c r="AA16" s="4"/>
      <c r="AB16" s="4"/>
      <c r="AC16" s="4"/>
      <c r="AD16" s="4"/>
    </row>
    <row r="17" spans="1:32" s="3" customFormat="1" ht="20.100000000000001" customHeight="1" x14ac:dyDescent="0.2">
      <c r="A17" s="5"/>
      <c r="B17" s="138" t="s">
        <v>55</v>
      </c>
      <c r="C17" s="138"/>
      <c r="D17" s="138"/>
      <c r="E17" s="139"/>
      <c r="F17" s="139"/>
      <c r="G17" s="139"/>
      <c r="H17" s="139"/>
      <c r="I17" s="139"/>
      <c r="J17" s="140"/>
      <c r="K17" s="140"/>
      <c r="L17" s="140"/>
      <c r="M17" s="140"/>
      <c r="N17" s="140"/>
      <c r="O17" s="140"/>
      <c r="P17" s="140"/>
      <c r="Q17" s="140"/>
      <c r="R17" s="140"/>
      <c r="S17" s="141"/>
      <c r="T17" s="141"/>
      <c r="U17" s="140"/>
      <c r="V17" s="140"/>
      <c r="W17" s="140"/>
      <c r="X17" s="140"/>
      <c r="Y17" s="9"/>
      <c r="AA17" s="4"/>
      <c r="AB17" s="4"/>
      <c r="AC17" s="4"/>
      <c r="AD17" s="4"/>
    </row>
    <row r="18" spans="1:32" s="3" customFormat="1" ht="20.100000000000001" customHeight="1" x14ac:dyDescent="0.2">
      <c r="A18" s="5"/>
      <c r="B18" s="138" t="s">
        <v>56</v>
      </c>
      <c r="C18" s="138"/>
      <c r="D18" s="138"/>
      <c r="E18" s="139"/>
      <c r="F18" s="139"/>
      <c r="G18" s="139"/>
      <c r="H18" s="139"/>
      <c r="I18" s="139"/>
      <c r="J18" s="140"/>
      <c r="K18" s="140"/>
      <c r="L18" s="140"/>
      <c r="M18" s="140"/>
      <c r="N18" s="140"/>
      <c r="O18" s="140"/>
      <c r="P18" s="140"/>
      <c r="Q18" s="140"/>
      <c r="R18" s="140"/>
      <c r="S18" s="141"/>
      <c r="T18" s="141"/>
      <c r="U18" s="140"/>
      <c r="V18" s="140"/>
      <c r="W18" s="140"/>
      <c r="X18" s="140"/>
      <c r="Y18" s="9"/>
      <c r="AA18" s="4"/>
      <c r="AB18" s="4"/>
      <c r="AC18" s="4"/>
      <c r="AD18" s="4"/>
    </row>
    <row r="19" spans="1:32" s="3" customFormat="1" ht="20.100000000000001" customHeight="1" x14ac:dyDescent="0.2">
      <c r="A19" s="5"/>
      <c r="B19" s="138" t="s">
        <v>57</v>
      </c>
      <c r="C19" s="138"/>
      <c r="D19" s="138"/>
      <c r="E19" s="139"/>
      <c r="F19" s="139"/>
      <c r="G19" s="139"/>
      <c r="H19" s="139"/>
      <c r="I19" s="139"/>
      <c r="J19" s="140"/>
      <c r="K19" s="140"/>
      <c r="L19" s="140"/>
      <c r="M19" s="140"/>
      <c r="N19" s="140"/>
      <c r="O19" s="140"/>
      <c r="P19" s="140"/>
      <c r="Q19" s="140"/>
      <c r="R19" s="140"/>
      <c r="S19" s="141"/>
      <c r="T19" s="141"/>
      <c r="U19" s="140"/>
      <c r="V19" s="140"/>
      <c r="W19" s="140"/>
      <c r="X19" s="140"/>
      <c r="Y19" s="9"/>
      <c r="AA19" s="4"/>
      <c r="AB19" s="4"/>
      <c r="AC19" s="4"/>
      <c r="AD19" s="4"/>
    </row>
    <row r="20" spans="1:32" s="3" customFormat="1" ht="20.100000000000001" customHeight="1" x14ac:dyDescent="0.2">
      <c r="A20" s="5"/>
      <c r="B20" s="138" t="s">
        <v>58</v>
      </c>
      <c r="C20" s="138"/>
      <c r="D20" s="138"/>
      <c r="E20" s="142"/>
      <c r="F20" s="142"/>
      <c r="G20" s="142"/>
      <c r="H20" s="142"/>
      <c r="I20" s="142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9"/>
      <c r="AA20" s="4"/>
      <c r="AB20" s="4"/>
      <c r="AC20" s="4"/>
      <c r="AD20" s="4"/>
    </row>
    <row r="21" spans="1:32" s="3" customFormat="1" ht="20.100000000000001" customHeight="1" x14ac:dyDescent="0.2">
      <c r="A21" s="5"/>
      <c r="B21" s="138" t="s">
        <v>59</v>
      </c>
      <c r="C21" s="138"/>
      <c r="D21" s="138"/>
      <c r="E21" s="142"/>
      <c r="F21" s="142"/>
      <c r="G21" s="142"/>
      <c r="H21" s="142"/>
      <c r="I21" s="142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9"/>
      <c r="AA21" s="4"/>
      <c r="AB21" s="4"/>
      <c r="AC21" s="4"/>
      <c r="AD21" s="4"/>
    </row>
    <row r="22" spans="1:32" s="3" customFormat="1" ht="20.100000000000001" customHeight="1" x14ac:dyDescent="0.2">
      <c r="A22" s="5"/>
      <c r="B22" s="144" t="s">
        <v>60</v>
      </c>
      <c r="C22" s="144"/>
      <c r="D22" s="144"/>
      <c r="E22" s="145"/>
      <c r="F22" s="145"/>
      <c r="G22" s="145"/>
      <c r="H22" s="145"/>
      <c r="I22" s="145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9"/>
      <c r="AA22" s="4"/>
      <c r="AB22" s="4"/>
      <c r="AC22" s="4"/>
      <c r="AD22" s="4"/>
    </row>
    <row r="23" spans="1:32" s="3" customFormat="1" ht="20.100000000000001" customHeight="1" x14ac:dyDescent="0.2">
      <c r="A23" s="5"/>
      <c r="B23" s="144" t="s">
        <v>61</v>
      </c>
      <c r="C23" s="144"/>
      <c r="D23" s="144"/>
      <c r="E23" s="145"/>
      <c r="F23" s="145"/>
      <c r="G23" s="145"/>
      <c r="H23" s="145"/>
      <c r="I23" s="145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9"/>
      <c r="AA23" s="4"/>
      <c r="AB23" s="4"/>
      <c r="AC23" s="4"/>
      <c r="AD23" s="4"/>
    </row>
    <row r="24" spans="1:32" s="3" customFormat="1" ht="13.5" customHeight="1" x14ac:dyDescent="0.2">
      <c r="A24" s="5"/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8"/>
      <c r="R24" s="8"/>
      <c r="S24" s="8"/>
      <c r="T24" s="8"/>
      <c r="U24" s="7"/>
      <c r="V24" s="7"/>
      <c r="W24" s="7"/>
      <c r="X24" s="7"/>
      <c r="Y24" s="9"/>
      <c r="AA24" s="4"/>
      <c r="AB24" s="4"/>
      <c r="AC24" s="4"/>
      <c r="AD24" s="4"/>
    </row>
    <row r="25" spans="1:32" s="3" customFormat="1" ht="15" customHeight="1" x14ac:dyDescent="0.2">
      <c r="A25" s="5"/>
      <c r="B25" s="134" t="s">
        <v>11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9"/>
      <c r="AA25" s="4"/>
      <c r="AB25" s="4"/>
      <c r="AC25" s="4"/>
      <c r="AD25" s="4"/>
    </row>
    <row r="26" spans="1:32" s="12" customFormat="1" ht="13.5" customHeight="1" x14ac:dyDescent="0.2">
      <c r="A26" s="10"/>
      <c r="B26" s="151" t="s">
        <v>62</v>
      </c>
      <c r="C26" s="152" t="s">
        <v>63</v>
      </c>
      <c r="D26" s="153"/>
      <c r="E26" s="156" t="s">
        <v>1</v>
      </c>
      <c r="F26" s="157"/>
      <c r="G26" s="158"/>
      <c r="H26" s="159" t="s">
        <v>51</v>
      </c>
      <c r="I26" s="159"/>
      <c r="J26" s="159"/>
      <c r="K26" s="159"/>
      <c r="L26" s="159"/>
      <c r="M26" s="159"/>
      <c r="N26" s="159"/>
      <c r="O26" s="159"/>
      <c r="P26" s="147" t="s">
        <v>52</v>
      </c>
      <c r="Q26" s="148"/>
      <c r="R26" s="148"/>
      <c r="S26" s="148"/>
      <c r="T26" s="149"/>
      <c r="U26" s="147" t="s">
        <v>16</v>
      </c>
      <c r="V26" s="148"/>
      <c r="W26" s="148"/>
      <c r="X26" s="149"/>
      <c r="Y26" s="11"/>
    </row>
    <row r="27" spans="1:32" s="12" customFormat="1" ht="25.5" customHeight="1" x14ac:dyDescent="0.2">
      <c r="A27" s="10"/>
      <c r="B27" s="90"/>
      <c r="C27" s="154"/>
      <c r="D27" s="155"/>
      <c r="E27" s="58" t="s">
        <v>64</v>
      </c>
      <c r="F27" s="75" t="s">
        <v>2</v>
      </c>
      <c r="G27" s="75" t="s">
        <v>3</v>
      </c>
      <c r="H27" s="150" t="s">
        <v>65</v>
      </c>
      <c r="I27" s="150"/>
      <c r="J27" s="166" t="s">
        <v>66</v>
      </c>
      <c r="K27" s="167"/>
      <c r="L27" s="166" t="s">
        <v>2</v>
      </c>
      <c r="M27" s="167"/>
      <c r="N27" s="166" t="s">
        <v>3</v>
      </c>
      <c r="O27" s="167"/>
      <c r="P27" s="169" t="s">
        <v>67</v>
      </c>
      <c r="Q27" s="168"/>
      <c r="R27" s="167"/>
      <c r="S27" s="166" t="s">
        <v>2</v>
      </c>
      <c r="T27" s="168"/>
      <c r="U27" s="166" t="s">
        <v>53</v>
      </c>
      <c r="V27" s="168"/>
      <c r="W27" s="166" t="s">
        <v>2</v>
      </c>
      <c r="X27" s="167"/>
      <c r="Y27" s="11"/>
    </row>
    <row r="28" spans="1:32" s="15" customFormat="1" ht="15" customHeight="1" x14ac:dyDescent="0.25">
      <c r="A28" s="13">
        <v>1</v>
      </c>
      <c r="B28" s="62"/>
      <c r="C28" s="63"/>
      <c r="D28" s="63"/>
      <c r="E28" s="64"/>
      <c r="F28" s="59">
        <f>+E28</f>
        <v>0</v>
      </c>
      <c r="G28" s="61" t="e">
        <f>+F28/$E$43</f>
        <v>#DIV/0!</v>
      </c>
      <c r="H28" s="162"/>
      <c r="I28" s="163"/>
      <c r="J28" s="170"/>
      <c r="K28" s="171"/>
      <c r="L28" s="172">
        <f>J28</f>
        <v>0</v>
      </c>
      <c r="M28" s="173"/>
      <c r="N28" s="160" t="e">
        <f>ROUND(L28/$J$43,4)</f>
        <v>#DIV/0!</v>
      </c>
      <c r="O28" s="161"/>
      <c r="P28" s="164"/>
      <c r="Q28" s="174"/>
      <c r="R28" s="165"/>
      <c r="S28" s="160">
        <f>P28</f>
        <v>0</v>
      </c>
      <c r="T28" s="175"/>
      <c r="U28" s="164"/>
      <c r="V28" s="165"/>
      <c r="W28" s="160">
        <f>U28</f>
        <v>0</v>
      </c>
      <c r="X28" s="161"/>
      <c r="Y28" s="14"/>
    </row>
    <row r="29" spans="1:32" s="15" customFormat="1" ht="15" customHeight="1" x14ac:dyDescent="0.25">
      <c r="A29" s="16">
        <v>2</v>
      </c>
      <c r="B29" s="62"/>
      <c r="C29" s="63"/>
      <c r="D29" s="63"/>
      <c r="E29" s="64"/>
      <c r="F29" s="59">
        <f>+F28+E29</f>
        <v>0</v>
      </c>
      <c r="G29" s="61" t="e">
        <f t="shared" ref="G29:G42" si="0">+F29/$E$43</f>
        <v>#DIV/0!</v>
      </c>
      <c r="H29" s="162"/>
      <c r="I29" s="163"/>
      <c r="J29" s="170"/>
      <c r="K29" s="171"/>
      <c r="L29" s="172">
        <f>L28+J29</f>
        <v>0</v>
      </c>
      <c r="M29" s="173"/>
      <c r="N29" s="160" t="e">
        <f t="shared" ref="N29:N42" si="1">ROUND(L29/$J$43,4)</f>
        <v>#DIV/0!</v>
      </c>
      <c r="O29" s="161"/>
      <c r="P29" s="164"/>
      <c r="Q29" s="174"/>
      <c r="R29" s="165"/>
      <c r="S29" s="160">
        <f>S28+P29</f>
        <v>0</v>
      </c>
      <c r="T29" s="175"/>
      <c r="U29" s="164"/>
      <c r="V29" s="165"/>
      <c r="W29" s="160">
        <f>W28+U29</f>
        <v>0</v>
      </c>
      <c r="X29" s="161"/>
      <c r="Y29" s="14"/>
      <c r="AF29" s="17"/>
    </row>
    <row r="30" spans="1:32" s="15" customFormat="1" ht="15" customHeight="1" x14ac:dyDescent="0.25">
      <c r="A30" s="13">
        <v>3</v>
      </c>
      <c r="B30" s="62"/>
      <c r="C30" s="63"/>
      <c r="D30" s="63"/>
      <c r="E30" s="64"/>
      <c r="F30" s="59">
        <f t="shared" ref="F30:F42" si="2">+F29+E30</f>
        <v>0</v>
      </c>
      <c r="G30" s="61" t="e">
        <f t="shared" si="0"/>
        <v>#DIV/0!</v>
      </c>
      <c r="H30" s="162"/>
      <c r="I30" s="163"/>
      <c r="J30" s="170"/>
      <c r="K30" s="171"/>
      <c r="L30" s="172">
        <f t="shared" ref="L30:L42" si="3">L29+J30</f>
        <v>0</v>
      </c>
      <c r="M30" s="173"/>
      <c r="N30" s="160" t="e">
        <f t="shared" si="1"/>
        <v>#DIV/0!</v>
      </c>
      <c r="O30" s="161"/>
      <c r="P30" s="164"/>
      <c r="Q30" s="174"/>
      <c r="R30" s="165"/>
      <c r="S30" s="160">
        <f t="shared" ref="S30:S41" si="4">S29+P30</f>
        <v>0</v>
      </c>
      <c r="T30" s="175"/>
      <c r="U30" s="164"/>
      <c r="V30" s="165"/>
      <c r="W30" s="160">
        <f t="shared" ref="W30:W42" si="5">W29+U30</f>
        <v>0</v>
      </c>
      <c r="X30" s="161"/>
      <c r="Y30" s="14"/>
    </row>
    <row r="31" spans="1:32" s="15" customFormat="1" ht="15" customHeight="1" x14ac:dyDescent="0.25">
      <c r="A31" s="16">
        <v>4</v>
      </c>
      <c r="B31" s="62"/>
      <c r="C31" s="63"/>
      <c r="D31" s="63"/>
      <c r="E31" s="64"/>
      <c r="F31" s="59">
        <f t="shared" si="2"/>
        <v>0</v>
      </c>
      <c r="G31" s="61" t="e">
        <f t="shared" si="0"/>
        <v>#DIV/0!</v>
      </c>
      <c r="H31" s="162"/>
      <c r="I31" s="163"/>
      <c r="J31" s="170"/>
      <c r="K31" s="171"/>
      <c r="L31" s="172">
        <f t="shared" si="3"/>
        <v>0</v>
      </c>
      <c r="M31" s="173"/>
      <c r="N31" s="160" t="e">
        <f t="shared" si="1"/>
        <v>#DIV/0!</v>
      </c>
      <c r="O31" s="161"/>
      <c r="P31" s="164"/>
      <c r="Q31" s="174"/>
      <c r="R31" s="165"/>
      <c r="S31" s="160">
        <f t="shared" si="4"/>
        <v>0</v>
      </c>
      <c r="T31" s="175"/>
      <c r="U31" s="164">
        <v>0</v>
      </c>
      <c r="V31" s="165"/>
      <c r="W31" s="160">
        <f t="shared" si="5"/>
        <v>0</v>
      </c>
      <c r="X31" s="161"/>
      <c r="Y31" s="14"/>
    </row>
    <row r="32" spans="1:32" s="15" customFormat="1" ht="15" customHeight="1" x14ac:dyDescent="0.25">
      <c r="A32" s="13">
        <v>5</v>
      </c>
      <c r="B32" s="62"/>
      <c r="C32" s="63"/>
      <c r="D32" s="63"/>
      <c r="E32" s="64"/>
      <c r="F32" s="59">
        <f t="shared" si="2"/>
        <v>0</v>
      </c>
      <c r="G32" s="61" t="e">
        <f t="shared" si="0"/>
        <v>#DIV/0!</v>
      </c>
      <c r="H32" s="162"/>
      <c r="I32" s="163"/>
      <c r="J32" s="170"/>
      <c r="K32" s="171"/>
      <c r="L32" s="172">
        <f t="shared" si="3"/>
        <v>0</v>
      </c>
      <c r="M32" s="173"/>
      <c r="N32" s="160" t="e">
        <f t="shared" si="1"/>
        <v>#DIV/0!</v>
      </c>
      <c r="O32" s="161"/>
      <c r="P32" s="164"/>
      <c r="Q32" s="174"/>
      <c r="R32" s="165"/>
      <c r="S32" s="160">
        <f t="shared" si="4"/>
        <v>0</v>
      </c>
      <c r="T32" s="175"/>
      <c r="U32" s="164"/>
      <c r="V32" s="165"/>
      <c r="W32" s="160">
        <f t="shared" si="5"/>
        <v>0</v>
      </c>
      <c r="X32" s="161"/>
      <c r="Y32" s="14"/>
    </row>
    <row r="33" spans="1:31" s="15" customFormat="1" ht="15" customHeight="1" x14ac:dyDescent="0.25">
      <c r="A33" s="16">
        <v>6</v>
      </c>
      <c r="B33" s="62"/>
      <c r="C33" s="63"/>
      <c r="D33" s="63"/>
      <c r="E33" s="64"/>
      <c r="F33" s="59">
        <f t="shared" si="2"/>
        <v>0</v>
      </c>
      <c r="G33" s="61" t="e">
        <f t="shared" si="0"/>
        <v>#DIV/0!</v>
      </c>
      <c r="H33" s="162"/>
      <c r="I33" s="163"/>
      <c r="J33" s="170"/>
      <c r="K33" s="171"/>
      <c r="L33" s="172">
        <f t="shared" si="3"/>
        <v>0</v>
      </c>
      <c r="M33" s="173"/>
      <c r="N33" s="160" t="e">
        <f t="shared" si="1"/>
        <v>#DIV/0!</v>
      </c>
      <c r="O33" s="161"/>
      <c r="P33" s="164"/>
      <c r="Q33" s="174"/>
      <c r="R33" s="165"/>
      <c r="S33" s="160">
        <f t="shared" si="4"/>
        <v>0</v>
      </c>
      <c r="T33" s="175"/>
      <c r="U33" s="164"/>
      <c r="V33" s="165"/>
      <c r="W33" s="160">
        <f t="shared" si="5"/>
        <v>0</v>
      </c>
      <c r="X33" s="161"/>
      <c r="Y33" s="14"/>
    </row>
    <row r="34" spans="1:31" s="15" customFormat="1" ht="15" customHeight="1" x14ac:dyDescent="0.25">
      <c r="A34" s="13">
        <v>7</v>
      </c>
      <c r="B34" s="62"/>
      <c r="C34" s="63"/>
      <c r="D34" s="63"/>
      <c r="E34" s="64"/>
      <c r="F34" s="59">
        <f t="shared" si="2"/>
        <v>0</v>
      </c>
      <c r="G34" s="61" t="e">
        <f t="shared" si="0"/>
        <v>#DIV/0!</v>
      </c>
      <c r="H34" s="162"/>
      <c r="I34" s="163"/>
      <c r="J34" s="170"/>
      <c r="K34" s="171"/>
      <c r="L34" s="172">
        <f t="shared" si="3"/>
        <v>0</v>
      </c>
      <c r="M34" s="173"/>
      <c r="N34" s="160" t="e">
        <f t="shared" si="1"/>
        <v>#DIV/0!</v>
      </c>
      <c r="O34" s="161"/>
      <c r="P34" s="164"/>
      <c r="Q34" s="174"/>
      <c r="R34" s="165"/>
      <c r="S34" s="160">
        <f t="shared" si="4"/>
        <v>0</v>
      </c>
      <c r="T34" s="175"/>
      <c r="U34" s="164"/>
      <c r="V34" s="165"/>
      <c r="W34" s="160">
        <f t="shared" si="5"/>
        <v>0</v>
      </c>
      <c r="X34" s="161"/>
      <c r="Y34" s="14"/>
    </row>
    <row r="35" spans="1:31" s="15" customFormat="1" ht="15" customHeight="1" x14ac:dyDescent="0.25">
      <c r="A35" s="16">
        <v>8</v>
      </c>
      <c r="B35" s="62"/>
      <c r="C35" s="63"/>
      <c r="D35" s="63"/>
      <c r="E35" s="64"/>
      <c r="F35" s="59">
        <f t="shared" si="2"/>
        <v>0</v>
      </c>
      <c r="G35" s="61" t="e">
        <f t="shared" si="0"/>
        <v>#DIV/0!</v>
      </c>
      <c r="H35" s="162"/>
      <c r="I35" s="163"/>
      <c r="J35" s="170"/>
      <c r="K35" s="171"/>
      <c r="L35" s="172">
        <f t="shared" si="3"/>
        <v>0</v>
      </c>
      <c r="M35" s="173"/>
      <c r="N35" s="160" t="e">
        <f t="shared" si="1"/>
        <v>#DIV/0!</v>
      </c>
      <c r="O35" s="161"/>
      <c r="P35" s="164"/>
      <c r="Q35" s="174"/>
      <c r="R35" s="165"/>
      <c r="S35" s="160">
        <f t="shared" si="4"/>
        <v>0</v>
      </c>
      <c r="T35" s="175"/>
      <c r="U35" s="164"/>
      <c r="V35" s="165"/>
      <c r="W35" s="160">
        <f t="shared" si="5"/>
        <v>0</v>
      </c>
      <c r="X35" s="161"/>
      <c r="Y35" s="14"/>
    </row>
    <row r="36" spans="1:31" s="15" customFormat="1" ht="15" customHeight="1" x14ac:dyDescent="0.25">
      <c r="A36" s="18"/>
      <c r="B36" s="62"/>
      <c r="C36" s="63"/>
      <c r="D36" s="63"/>
      <c r="E36" s="64"/>
      <c r="F36" s="59">
        <f t="shared" si="2"/>
        <v>0</v>
      </c>
      <c r="G36" s="61" t="e">
        <f t="shared" si="0"/>
        <v>#DIV/0!</v>
      </c>
      <c r="H36" s="162"/>
      <c r="I36" s="163"/>
      <c r="J36" s="170"/>
      <c r="K36" s="171"/>
      <c r="L36" s="172">
        <f t="shared" si="3"/>
        <v>0</v>
      </c>
      <c r="M36" s="173"/>
      <c r="N36" s="160" t="e">
        <f t="shared" si="1"/>
        <v>#DIV/0!</v>
      </c>
      <c r="O36" s="161"/>
      <c r="P36" s="164"/>
      <c r="Q36" s="174"/>
      <c r="R36" s="165"/>
      <c r="S36" s="160">
        <f t="shared" si="4"/>
        <v>0</v>
      </c>
      <c r="T36" s="175"/>
      <c r="U36" s="164"/>
      <c r="V36" s="165"/>
      <c r="W36" s="160">
        <f t="shared" si="5"/>
        <v>0</v>
      </c>
      <c r="X36" s="161"/>
      <c r="Y36" s="14"/>
    </row>
    <row r="37" spans="1:31" s="15" customFormat="1" ht="15" customHeight="1" x14ac:dyDescent="0.25">
      <c r="A37" s="18"/>
      <c r="B37" s="62"/>
      <c r="C37" s="63"/>
      <c r="D37" s="63"/>
      <c r="E37" s="64"/>
      <c r="F37" s="59">
        <f t="shared" si="2"/>
        <v>0</v>
      </c>
      <c r="G37" s="61" t="e">
        <f t="shared" si="0"/>
        <v>#DIV/0!</v>
      </c>
      <c r="H37" s="162"/>
      <c r="I37" s="163"/>
      <c r="J37" s="170"/>
      <c r="K37" s="171"/>
      <c r="L37" s="172">
        <f t="shared" si="3"/>
        <v>0</v>
      </c>
      <c r="M37" s="173"/>
      <c r="N37" s="160" t="e">
        <f t="shared" si="1"/>
        <v>#DIV/0!</v>
      </c>
      <c r="O37" s="161"/>
      <c r="P37" s="164"/>
      <c r="Q37" s="174"/>
      <c r="R37" s="165"/>
      <c r="S37" s="160">
        <f t="shared" si="4"/>
        <v>0</v>
      </c>
      <c r="T37" s="175"/>
      <c r="U37" s="164"/>
      <c r="V37" s="165"/>
      <c r="W37" s="160">
        <f t="shared" si="5"/>
        <v>0</v>
      </c>
      <c r="X37" s="161"/>
      <c r="Y37" s="14"/>
    </row>
    <row r="38" spans="1:31" s="15" customFormat="1" ht="15" customHeight="1" x14ac:dyDescent="0.25">
      <c r="A38" s="18"/>
      <c r="B38" s="62"/>
      <c r="C38" s="63"/>
      <c r="D38" s="63"/>
      <c r="E38" s="64"/>
      <c r="F38" s="59">
        <f t="shared" si="2"/>
        <v>0</v>
      </c>
      <c r="G38" s="61" t="e">
        <f t="shared" si="0"/>
        <v>#DIV/0!</v>
      </c>
      <c r="H38" s="162"/>
      <c r="I38" s="163"/>
      <c r="J38" s="170"/>
      <c r="K38" s="171"/>
      <c r="L38" s="172">
        <f t="shared" si="3"/>
        <v>0</v>
      </c>
      <c r="M38" s="173"/>
      <c r="N38" s="160" t="e">
        <f t="shared" si="1"/>
        <v>#DIV/0!</v>
      </c>
      <c r="O38" s="161"/>
      <c r="P38" s="164"/>
      <c r="Q38" s="174"/>
      <c r="R38" s="165"/>
      <c r="S38" s="160">
        <f t="shared" si="4"/>
        <v>0</v>
      </c>
      <c r="T38" s="175"/>
      <c r="U38" s="164"/>
      <c r="V38" s="165"/>
      <c r="W38" s="160">
        <f t="shared" si="5"/>
        <v>0</v>
      </c>
      <c r="X38" s="161"/>
      <c r="Y38" s="14"/>
    </row>
    <row r="39" spans="1:31" s="15" customFormat="1" ht="15" customHeight="1" x14ac:dyDescent="0.25">
      <c r="A39" s="18"/>
      <c r="B39" s="62"/>
      <c r="C39" s="63"/>
      <c r="D39" s="63"/>
      <c r="E39" s="64"/>
      <c r="F39" s="59">
        <f t="shared" si="2"/>
        <v>0</v>
      </c>
      <c r="G39" s="61" t="e">
        <f t="shared" si="0"/>
        <v>#DIV/0!</v>
      </c>
      <c r="H39" s="162"/>
      <c r="I39" s="163"/>
      <c r="J39" s="170"/>
      <c r="K39" s="171"/>
      <c r="L39" s="172">
        <f t="shared" si="3"/>
        <v>0</v>
      </c>
      <c r="M39" s="173"/>
      <c r="N39" s="160" t="e">
        <f t="shared" si="1"/>
        <v>#DIV/0!</v>
      </c>
      <c r="O39" s="161"/>
      <c r="P39" s="164"/>
      <c r="Q39" s="174"/>
      <c r="R39" s="165"/>
      <c r="S39" s="160">
        <f t="shared" si="4"/>
        <v>0</v>
      </c>
      <c r="T39" s="175"/>
      <c r="U39" s="164"/>
      <c r="V39" s="165"/>
      <c r="W39" s="160">
        <f t="shared" si="5"/>
        <v>0</v>
      </c>
      <c r="X39" s="161"/>
      <c r="Y39" s="14"/>
    </row>
    <row r="40" spans="1:31" s="15" customFormat="1" ht="15" customHeight="1" x14ac:dyDescent="0.25">
      <c r="A40" s="18"/>
      <c r="B40" s="62"/>
      <c r="C40" s="63"/>
      <c r="D40" s="63"/>
      <c r="E40" s="64"/>
      <c r="F40" s="59">
        <f t="shared" si="2"/>
        <v>0</v>
      </c>
      <c r="G40" s="61" t="e">
        <f t="shared" si="0"/>
        <v>#DIV/0!</v>
      </c>
      <c r="H40" s="162"/>
      <c r="I40" s="163"/>
      <c r="J40" s="170"/>
      <c r="K40" s="171"/>
      <c r="L40" s="172">
        <f t="shared" si="3"/>
        <v>0</v>
      </c>
      <c r="M40" s="173"/>
      <c r="N40" s="160" t="e">
        <f t="shared" si="1"/>
        <v>#DIV/0!</v>
      </c>
      <c r="O40" s="161"/>
      <c r="P40" s="164"/>
      <c r="Q40" s="174"/>
      <c r="R40" s="165"/>
      <c r="S40" s="160">
        <f t="shared" si="4"/>
        <v>0</v>
      </c>
      <c r="T40" s="175"/>
      <c r="U40" s="164"/>
      <c r="V40" s="165"/>
      <c r="W40" s="160">
        <f t="shared" si="5"/>
        <v>0</v>
      </c>
      <c r="X40" s="161"/>
      <c r="Y40" s="14"/>
    </row>
    <row r="41" spans="1:31" s="15" customFormat="1" ht="15" customHeight="1" x14ac:dyDescent="0.25">
      <c r="A41" s="18"/>
      <c r="B41" s="62"/>
      <c r="C41" s="63"/>
      <c r="D41" s="63"/>
      <c r="E41" s="64"/>
      <c r="F41" s="59">
        <f t="shared" si="2"/>
        <v>0</v>
      </c>
      <c r="G41" s="61" t="e">
        <f t="shared" si="0"/>
        <v>#DIV/0!</v>
      </c>
      <c r="H41" s="162"/>
      <c r="I41" s="163"/>
      <c r="J41" s="170"/>
      <c r="K41" s="171"/>
      <c r="L41" s="172">
        <f t="shared" si="3"/>
        <v>0</v>
      </c>
      <c r="M41" s="173"/>
      <c r="N41" s="160" t="e">
        <f t="shared" si="1"/>
        <v>#DIV/0!</v>
      </c>
      <c r="O41" s="161"/>
      <c r="P41" s="164"/>
      <c r="Q41" s="174"/>
      <c r="R41" s="165"/>
      <c r="S41" s="160">
        <f t="shared" si="4"/>
        <v>0</v>
      </c>
      <c r="T41" s="175"/>
      <c r="U41" s="164"/>
      <c r="V41" s="165"/>
      <c r="W41" s="160">
        <f t="shared" si="5"/>
        <v>0</v>
      </c>
      <c r="X41" s="161"/>
      <c r="Y41" s="14"/>
    </row>
    <row r="42" spans="1:31" s="15" customFormat="1" ht="15" customHeight="1" x14ac:dyDescent="0.25">
      <c r="A42" s="18"/>
      <c r="B42" s="62"/>
      <c r="C42" s="63"/>
      <c r="D42" s="63"/>
      <c r="E42" s="64"/>
      <c r="F42" s="59">
        <f t="shared" si="2"/>
        <v>0</v>
      </c>
      <c r="G42" s="61" t="e">
        <f t="shared" si="0"/>
        <v>#DIV/0!</v>
      </c>
      <c r="H42" s="162"/>
      <c r="I42" s="163"/>
      <c r="J42" s="170"/>
      <c r="K42" s="171"/>
      <c r="L42" s="172">
        <f t="shared" si="3"/>
        <v>0</v>
      </c>
      <c r="M42" s="173"/>
      <c r="N42" s="160" t="e">
        <f t="shared" si="1"/>
        <v>#DIV/0!</v>
      </c>
      <c r="O42" s="161"/>
      <c r="P42" s="164"/>
      <c r="Q42" s="174"/>
      <c r="R42" s="165"/>
      <c r="S42" s="160">
        <f>S41+P42</f>
        <v>0</v>
      </c>
      <c r="T42" s="175"/>
      <c r="U42" s="164"/>
      <c r="V42" s="165"/>
      <c r="W42" s="160">
        <f t="shared" si="5"/>
        <v>0</v>
      </c>
      <c r="X42" s="161"/>
      <c r="Y42" s="14"/>
    </row>
    <row r="43" spans="1:31" s="15" customFormat="1" ht="15" customHeight="1" x14ac:dyDescent="0.2">
      <c r="A43" s="18"/>
      <c r="B43" s="90" t="s">
        <v>54</v>
      </c>
      <c r="C43" s="90"/>
      <c r="D43" s="90"/>
      <c r="E43" s="60">
        <f>SUM(D28:E42)</f>
        <v>0</v>
      </c>
      <c r="F43" s="60">
        <f>INDEX(F28:F42,COUNT(F28:F42))</f>
        <v>0</v>
      </c>
      <c r="G43" s="74" t="e">
        <f>INDEX(G28:G42,COUNT(G28:G42))</f>
        <v>#VALUE!</v>
      </c>
      <c r="H43" s="91"/>
      <c r="I43" s="92"/>
      <c r="J43" s="91">
        <f>SUM(J28:K42)</f>
        <v>0</v>
      </c>
      <c r="K43" s="92"/>
      <c r="L43" s="91">
        <f>INDEX(L28:L42,COUNT(L28:L42))</f>
        <v>0</v>
      </c>
      <c r="M43" s="92"/>
      <c r="N43" s="93" t="e">
        <f>INDEX(N28:N42,COUNT(N28:N42))</f>
        <v>#VALUE!</v>
      </c>
      <c r="O43" s="94"/>
      <c r="P43" s="95">
        <f>SUM(P28:R42)</f>
        <v>0</v>
      </c>
      <c r="Q43" s="96"/>
      <c r="R43" s="97"/>
      <c r="S43" s="95">
        <f>INDEX(S28:S42,COUNT(S28:S42))</f>
        <v>0</v>
      </c>
      <c r="T43" s="97"/>
      <c r="U43" s="93">
        <f>SUM(U28:V42)</f>
        <v>0</v>
      </c>
      <c r="V43" s="94"/>
      <c r="W43" s="93">
        <f>INDEX(W28:W42,COUNT(W28:W42))</f>
        <v>0</v>
      </c>
      <c r="X43" s="94"/>
      <c r="Y43" s="19"/>
      <c r="Z43" s="20"/>
      <c r="AA43" s="20"/>
      <c r="AB43" s="20"/>
      <c r="AC43" s="20"/>
      <c r="AD43" s="20"/>
      <c r="AE43" s="20"/>
    </row>
    <row r="44" spans="1:31" s="26" customFormat="1" ht="13.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3"/>
      <c r="S44" s="23"/>
      <c r="T44" s="23"/>
      <c r="U44" s="23"/>
      <c r="V44" s="23"/>
      <c r="W44" s="23"/>
      <c r="X44" s="23"/>
      <c r="Y44" s="19"/>
      <c r="Z44" s="24"/>
      <c r="AA44" s="25"/>
      <c r="AB44" s="25"/>
      <c r="AC44" s="25"/>
      <c r="AD44" s="25"/>
      <c r="AE44" s="25"/>
    </row>
    <row r="45" spans="1:31" s="31" customFormat="1" ht="13.5" x14ac:dyDescent="0.2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30"/>
      <c r="S45" s="30"/>
      <c r="T45" s="30"/>
      <c r="U45" s="30"/>
      <c r="V45" s="30"/>
      <c r="W45" s="30"/>
      <c r="X45" s="30"/>
      <c r="Y45" s="19"/>
      <c r="Z45" s="30"/>
      <c r="AA45" s="30"/>
      <c r="AB45" s="30"/>
      <c r="AC45" s="30"/>
      <c r="AD45" s="30"/>
      <c r="AE45" s="30"/>
    </row>
    <row r="46" spans="1:31" s="31" customFormat="1" ht="13.5" x14ac:dyDescent="0.2">
      <c r="A46" s="32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82" t="s">
        <v>13</v>
      </c>
      <c r="R46" s="182"/>
      <c r="S46" s="182"/>
      <c r="T46" s="182"/>
      <c r="U46" s="182"/>
      <c r="V46" s="182"/>
      <c r="W46" s="182"/>
      <c r="X46" s="182"/>
      <c r="Y46" s="29"/>
      <c r="Z46" s="30"/>
      <c r="AA46" s="33"/>
      <c r="AB46" s="33"/>
      <c r="AC46" s="33"/>
      <c r="AD46" s="33"/>
      <c r="AE46" s="30"/>
    </row>
    <row r="47" spans="1:31" s="31" customFormat="1" ht="13.5" x14ac:dyDescent="0.2">
      <c r="A47" s="3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176" t="s">
        <v>4</v>
      </c>
      <c r="R47" s="177"/>
      <c r="S47" s="178"/>
      <c r="T47" s="179"/>
      <c r="U47" s="180"/>
      <c r="V47" s="180"/>
      <c r="W47" s="180"/>
      <c r="X47" s="181"/>
      <c r="Y47" s="29"/>
      <c r="Z47" s="34"/>
      <c r="AA47" s="33"/>
      <c r="AB47" s="35"/>
      <c r="AC47" s="35"/>
      <c r="AD47" s="35"/>
      <c r="AE47" s="30"/>
    </row>
    <row r="48" spans="1:31" s="31" customFormat="1" ht="13.5" x14ac:dyDescent="0.2">
      <c r="A48" s="32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176" t="s">
        <v>5</v>
      </c>
      <c r="R48" s="177"/>
      <c r="S48" s="178"/>
      <c r="T48" s="179"/>
      <c r="U48" s="180"/>
      <c r="V48" s="180"/>
      <c r="W48" s="180"/>
      <c r="X48" s="181"/>
      <c r="Y48" s="29"/>
      <c r="Z48" s="34"/>
      <c r="AA48" s="33"/>
      <c r="AB48" s="35"/>
      <c r="AC48" s="35"/>
      <c r="AD48" s="35"/>
      <c r="AE48" s="30"/>
    </row>
    <row r="49" spans="1:31" s="31" customFormat="1" ht="20.100000000000001" customHeight="1" x14ac:dyDescent="0.2">
      <c r="A49" s="32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176" t="s">
        <v>6</v>
      </c>
      <c r="R49" s="177"/>
      <c r="S49" s="178"/>
      <c r="T49" s="179"/>
      <c r="U49" s="180"/>
      <c r="V49" s="180"/>
      <c r="W49" s="180"/>
      <c r="X49" s="181"/>
      <c r="Y49" s="29"/>
      <c r="Z49" s="34"/>
      <c r="AA49" s="33"/>
      <c r="AB49" s="35"/>
      <c r="AC49" s="35"/>
      <c r="AD49" s="35"/>
      <c r="AE49" s="30"/>
    </row>
    <row r="50" spans="1:31" s="31" customFormat="1" ht="12.95" customHeight="1" x14ac:dyDescent="0.2">
      <c r="A50" s="32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176" t="s">
        <v>14</v>
      </c>
      <c r="R50" s="177"/>
      <c r="S50" s="178"/>
      <c r="T50" s="179"/>
      <c r="U50" s="180"/>
      <c r="V50" s="180"/>
      <c r="W50" s="180"/>
      <c r="X50" s="181"/>
      <c r="Y50" s="29"/>
      <c r="Z50" s="34"/>
      <c r="AA50" s="33"/>
      <c r="AB50" s="35"/>
      <c r="AC50" s="35"/>
      <c r="AD50" s="35"/>
      <c r="AE50" s="30"/>
    </row>
    <row r="51" spans="1:31" s="31" customFormat="1" ht="40.5" customHeight="1" x14ac:dyDescent="0.2">
      <c r="A51" s="36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6" t="s">
        <v>7</v>
      </c>
      <c r="R51" s="157"/>
      <c r="S51" s="158"/>
      <c r="T51" s="188" t="s">
        <v>17</v>
      </c>
      <c r="U51" s="189"/>
      <c r="V51" s="156" t="s">
        <v>8</v>
      </c>
      <c r="W51" s="157"/>
      <c r="X51" s="158"/>
      <c r="Y51" s="37"/>
      <c r="Z51" s="38"/>
      <c r="AA51" s="33"/>
      <c r="AB51" s="35"/>
      <c r="AC51" s="35"/>
      <c r="AD51" s="35"/>
      <c r="AE51" s="30"/>
    </row>
    <row r="52" spans="1:31" s="31" customFormat="1" ht="26.25" customHeight="1" x14ac:dyDescent="0.2">
      <c r="A52" s="36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76" t="s">
        <v>10</v>
      </c>
      <c r="R52" s="177"/>
      <c r="S52" s="178"/>
      <c r="T52" s="186"/>
      <c r="U52" s="187"/>
      <c r="V52" s="179"/>
      <c r="W52" s="180"/>
      <c r="X52" s="181"/>
      <c r="Y52" s="37"/>
      <c r="Z52" s="39"/>
      <c r="AA52" s="33"/>
      <c r="AB52" s="35"/>
      <c r="AC52" s="35"/>
      <c r="AD52" s="35"/>
      <c r="AE52" s="30"/>
    </row>
    <row r="53" spans="1:31" s="31" customFormat="1" ht="26.25" customHeight="1" x14ac:dyDescent="0.2">
      <c r="A53" s="3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183" t="s">
        <v>20</v>
      </c>
      <c r="R53" s="184"/>
      <c r="S53" s="185"/>
      <c r="T53" s="186"/>
      <c r="U53" s="187"/>
      <c r="V53" s="183"/>
      <c r="W53" s="184"/>
      <c r="X53" s="185"/>
      <c r="Y53" s="29"/>
      <c r="Z53" s="39"/>
      <c r="AA53" s="33"/>
      <c r="AB53" s="35"/>
      <c r="AC53" s="35"/>
      <c r="AD53" s="35"/>
      <c r="AE53" s="30"/>
    </row>
    <row r="54" spans="1:31" s="31" customFormat="1" ht="26.25" customHeight="1" x14ac:dyDescent="0.2">
      <c r="A54" s="32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76" t="s">
        <v>9</v>
      </c>
      <c r="R54" s="177"/>
      <c r="S54" s="178"/>
      <c r="T54" s="186"/>
      <c r="U54" s="187"/>
      <c r="V54" s="179"/>
      <c r="W54" s="180"/>
      <c r="X54" s="181"/>
      <c r="Y54" s="29"/>
      <c r="Z54" s="39"/>
      <c r="AA54" s="33"/>
      <c r="AB54" s="35"/>
      <c r="AC54" s="35"/>
      <c r="AD54" s="35"/>
      <c r="AE54" s="30"/>
    </row>
    <row r="55" spans="1:31" s="31" customFormat="1" ht="12.95" customHeight="1" x14ac:dyDescent="0.2">
      <c r="A55" s="36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7"/>
      <c r="R55" s="7"/>
      <c r="S55" s="7"/>
      <c r="T55" s="7"/>
      <c r="U55" s="7"/>
      <c r="V55" s="7"/>
      <c r="W55" s="7"/>
      <c r="X55" s="7"/>
      <c r="Y55" s="37"/>
      <c r="Z55" s="39"/>
      <c r="AA55" s="30"/>
      <c r="AB55" s="30"/>
      <c r="AC55" s="30"/>
      <c r="AD55" s="30"/>
      <c r="AE55" s="30"/>
    </row>
    <row r="56" spans="1:31" s="31" customFormat="1" ht="24" customHeight="1" x14ac:dyDescent="0.2">
      <c r="A56" s="36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7"/>
      <c r="R56" s="7"/>
      <c r="S56" s="7"/>
      <c r="T56" s="7"/>
      <c r="U56" s="7"/>
      <c r="V56" s="7"/>
      <c r="W56" s="7"/>
      <c r="X56" s="7"/>
      <c r="Y56" s="37"/>
      <c r="Z56" s="39"/>
      <c r="AA56" s="30"/>
      <c r="AB56" s="30"/>
      <c r="AC56" s="30"/>
      <c r="AD56" s="30"/>
      <c r="AE56" s="30"/>
    </row>
    <row r="57" spans="1:31" s="15" customFormat="1" ht="24" customHeight="1" x14ac:dyDescent="0.2">
      <c r="A57" s="4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7"/>
      <c r="R57" s="7"/>
      <c r="S57" s="7"/>
      <c r="T57" s="7"/>
      <c r="U57" s="7"/>
      <c r="V57" s="7"/>
      <c r="W57" s="7"/>
      <c r="X57" s="7"/>
      <c r="Y57" s="41"/>
      <c r="Z57" s="42"/>
    </row>
    <row r="58" spans="1:31" ht="24" customHeight="1" x14ac:dyDescent="0.2">
      <c r="A58" s="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9"/>
    </row>
    <row r="59" spans="1:31" ht="24" customHeight="1" x14ac:dyDescent="0.2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8"/>
      <c r="R59" s="8"/>
      <c r="S59" s="8"/>
      <c r="T59" s="8"/>
      <c r="U59" s="7"/>
      <c r="V59" s="7"/>
      <c r="W59" s="7"/>
      <c r="X59" s="7"/>
      <c r="Y59" s="9"/>
    </row>
    <row r="60" spans="1:31" ht="24" customHeight="1" x14ac:dyDescent="0.2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Y60" s="9"/>
    </row>
    <row r="61" spans="1:31" ht="24" customHeight="1" x14ac:dyDescent="0.2">
      <c r="A61" s="5"/>
      <c r="B61" s="46"/>
      <c r="C61" s="46"/>
      <c r="D61" s="46"/>
      <c r="E61" s="46"/>
      <c r="F61" s="46"/>
      <c r="G61" s="7"/>
      <c r="H61" s="7"/>
      <c r="I61" s="7"/>
      <c r="J61" s="7"/>
      <c r="K61" s="7"/>
      <c r="L61" s="7"/>
      <c r="M61" s="46"/>
      <c r="N61" s="46"/>
      <c r="O61" s="46"/>
      <c r="P61" s="46"/>
      <c r="Q61" s="46"/>
      <c r="R61" s="52"/>
      <c r="S61" s="52"/>
      <c r="T61" s="52"/>
      <c r="Y61" s="9"/>
    </row>
    <row r="62" spans="1:31" ht="24" customHeight="1" x14ac:dyDescent="0.2">
      <c r="A62" s="5"/>
      <c r="B62" s="7" t="s">
        <v>21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 t="s">
        <v>12</v>
      </c>
      <c r="N62" s="7"/>
      <c r="O62" s="7"/>
      <c r="P62" s="7"/>
      <c r="Q62" s="7"/>
      <c r="Y62" s="9"/>
    </row>
    <row r="63" spans="1:31" ht="13.5" thickBot="1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</row>
  </sheetData>
  <mergeCells count="260">
    <mergeCell ref="Q53:S53"/>
    <mergeCell ref="T53:U53"/>
    <mergeCell ref="V53:X53"/>
    <mergeCell ref="Q54:S54"/>
    <mergeCell ref="T54:U54"/>
    <mergeCell ref="V54:X54"/>
    <mergeCell ref="Q51:S51"/>
    <mergeCell ref="T51:U51"/>
    <mergeCell ref="V51:X51"/>
    <mergeCell ref="Q52:S52"/>
    <mergeCell ref="T52:U52"/>
    <mergeCell ref="V52:X52"/>
    <mergeCell ref="Q48:S48"/>
    <mergeCell ref="T48:X48"/>
    <mergeCell ref="Q49:S49"/>
    <mergeCell ref="T49:X49"/>
    <mergeCell ref="Q50:S50"/>
    <mergeCell ref="T50:X50"/>
    <mergeCell ref="Q46:X46"/>
    <mergeCell ref="Q47:S47"/>
    <mergeCell ref="T47:X47"/>
    <mergeCell ref="U43:V43"/>
    <mergeCell ref="W43:X43"/>
    <mergeCell ref="W42:X42"/>
    <mergeCell ref="H43:I43"/>
    <mergeCell ref="W41:X41"/>
    <mergeCell ref="H42:I42"/>
    <mergeCell ref="U42:V42"/>
    <mergeCell ref="P41:R41"/>
    <mergeCell ref="S41:T41"/>
    <mergeCell ref="J42:K42"/>
    <mergeCell ref="L42:M42"/>
    <mergeCell ref="N42:O42"/>
    <mergeCell ref="P42:R42"/>
    <mergeCell ref="S42:T42"/>
    <mergeCell ref="W40:X40"/>
    <mergeCell ref="H41:I41"/>
    <mergeCell ref="U41:V41"/>
    <mergeCell ref="W39:X39"/>
    <mergeCell ref="H40:I40"/>
    <mergeCell ref="U40:V40"/>
    <mergeCell ref="J40:K40"/>
    <mergeCell ref="L40:M40"/>
    <mergeCell ref="N40:O40"/>
    <mergeCell ref="P40:R40"/>
    <mergeCell ref="S40:T40"/>
    <mergeCell ref="J41:K41"/>
    <mergeCell ref="L41:M41"/>
    <mergeCell ref="N41:O41"/>
    <mergeCell ref="W38:X38"/>
    <mergeCell ref="H39:I39"/>
    <mergeCell ref="U39:V39"/>
    <mergeCell ref="W37:X37"/>
    <mergeCell ref="H38:I38"/>
    <mergeCell ref="U38:V38"/>
    <mergeCell ref="J39:K39"/>
    <mergeCell ref="L39:M39"/>
    <mergeCell ref="N39:O39"/>
    <mergeCell ref="P39:R39"/>
    <mergeCell ref="S39:T39"/>
    <mergeCell ref="J38:K38"/>
    <mergeCell ref="L38:M38"/>
    <mergeCell ref="N38:O38"/>
    <mergeCell ref="P38:R38"/>
    <mergeCell ref="S38:T38"/>
    <mergeCell ref="W36:X36"/>
    <mergeCell ref="H37:I37"/>
    <mergeCell ref="U37:V37"/>
    <mergeCell ref="W35:X35"/>
    <mergeCell ref="H36:I36"/>
    <mergeCell ref="U36:V36"/>
    <mergeCell ref="L35:M35"/>
    <mergeCell ref="N35:O35"/>
    <mergeCell ref="P35:R35"/>
    <mergeCell ref="S35:T35"/>
    <mergeCell ref="J36:K36"/>
    <mergeCell ref="L36:M36"/>
    <mergeCell ref="N36:O36"/>
    <mergeCell ref="P36:R36"/>
    <mergeCell ref="S36:T36"/>
    <mergeCell ref="J37:K37"/>
    <mergeCell ref="L37:M37"/>
    <mergeCell ref="N37:O37"/>
    <mergeCell ref="P37:R37"/>
    <mergeCell ref="S37:T37"/>
    <mergeCell ref="W34:X34"/>
    <mergeCell ref="H35:I35"/>
    <mergeCell ref="U35:V35"/>
    <mergeCell ref="W33:X33"/>
    <mergeCell ref="H34:I34"/>
    <mergeCell ref="U34:V34"/>
    <mergeCell ref="P33:R33"/>
    <mergeCell ref="S33:T33"/>
    <mergeCell ref="J34:K34"/>
    <mergeCell ref="L34:M34"/>
    <mergeCell ref="N34:O34"/>
    <mergeCell ref="P34:R34"/>
    <mergeCell ref="S34:T34"/>
    <mergeCell ref="J35:K35"/>
    <mergeCell ref="W32:X32"/>
    <mergeCell ref="H33:I33"/>
    <mergeCell ref="U33:V33"/>
    <mergeCell ref="W31:X31"/>
    <mergeCell ref="H32:I32"/>
    <mergeCell ref="U32:V32"/>
    <mergeCell ref="J32:K32"/>
    <mergeCell ref="L32:M32"/>
    <mergeCell ref="N32:O32"/>
    <mergeCell ref="P32:R32"/>
    <mergeCell ref="S32:T32"/>
    <mergeCell ref="J33:K33"/>
    <mergeCell ref="L33:M33"/>
    <mergeCell ref="N33:O33"/>
    <mergeCell ref="W30:X30"/>
    <mergeCell ref="H31:I31"/>
    <mergeCell ref="U31:V31"/>
    <mergeCell ref="W29:X29"/>
    <mergeCell ref="H30:I30"/>
    <mergeCell ref="U30:V30"/>
    <mergeCell ref="J31:K31"/>
    <mergeCell ref="L31:M31"/>
    <mergeCell ref="N31:O31"/>
    <mergeCell ref="P31:R31"/>
    <mergeCell ref="S31:T31"/>
    <mergeCell ref="J30:K30"/>
    <mergeCell ref="L30:M30"/>
    <mergeCell ref="N30:O30"/>
    <mergeCell ref="P30:R30"/>
    <mergeCell ref="S30:T30"/>
    <mergeCell ref="W28:X28"/>
    <mergeCell ref="H29:I29"/>
    <mergeCell ref="U29:V29"/>
    <mergeCell ref="W27:X27"/>
    <mergeCell ref="H28:I28"/>
    <mergeCell ref="U28:V28"/>
    <mergeCell ref="U27:V27"/>
    <mergeCell ref="J27:K27"/>
    <mergeCell ref="L27:M27"/>
    <mergeCell ref="N27:O27"/>
    <mergeCell ref="P27:R27"/>
    <mergeCell ref="S27:T27"/>
    <mergeCell ref="J28:K28"/>
    <mergeCell ref="L28:M28"/>
    <mergeCell ref="N28:O28"/>
    <mergeCell ref="P28:R28"/>
    <mergeCell ref="S28:T28"/>
    <mergeCell ref="J29:K29"/>
    <mergeCell ref="L29:M29"/>
    <mergeCell ref="N29:O29"/>
    <mergeCell ref="P29:R29"/>
    <mergeCell ref="S29:T29"/>
    <mergeCell ref="W23:X23"/>
    <mergeCell ref="B25:X25"/>
    <mergeCell ref="U26:X26"/>
    <mergeCell ref="H27:I27"/>
    <mergeCell ref="U22:V22"/>
    <mergeCell ref="W22:X22"/>
    <mergeCell ref="B23:D23"/>
    <mergeCell ref="E23:F23"/>
    <mergeCell ref="G23:I23"/>
    <mergeCell ref="J23:K23"/>
    <mergeCell ref="L23:N23"/>
    <mergeCell ref="O23:R23"/>
    <mergeCell ref="S23:T23"/>
    <mergeCell ref="U23:V23"/>
    <mergeCell ref="B26:B27"/>
    <mergeCell ref="C26:D27"/>
    <mergeCell ref="E26:G26"/>
    <mergeCell ref="H26:O26"/>
    <mergeCell ref="P26:T26"/>
    <mergeCell ref="S21:T21"/>
    <mergeCell ref="U21:V21"/>
    <mergeCell ref="W21:X21"/>
    <mergeCell ref="B22:D22"/>
    <mergeCell ref="E22:F22"/>
    <mergeCell ref="G22:I22"/>
    <mergeCell ref="J22:K22"/>
    <mergeCell ref="L22:N22"/>
    <mergeCell ref="O22:R22"/>
    <mergeCell ref="S22:T22"/>
    <mergeCell ref="B21:D21"/>
    <mergeCell ref="E21:F21"/>
    <mergeCell ref="G21:I21"/>
    <mergeCell ref="J21:K21"/>
    <mergeCell ref="L21:N21"/>
    <mergeCell ref="O21:R21"/>
    <mergeCell ref="B20:D20"/>
    <mergeCell ref="E20:F20"/>
    <mergeCell ref="G20:I20"/>
    <mergeCell ref="J20:K20"/>
    <mergeCell ref="L20:N20"/>
    <mergeCell ref="O20:R20"/>
    <mergeCell ref="S20:T20"/>
    <mergeCell ref="U20:V20"/>
    <mergeCell ref="W20:X20"/>
    <mergeCell ref="B19:D19"/>
    <mergeCell ref="E19:F19"/>
    <mergeCell ref="G19:I19"/>
    <mergeCell ref="J19:K19"/>
    <mergeCell ref="L19:N19"/>
    <mergeCell ref="O19:R19"/>
    <mergeCell ref="S19:T19"/>
    <mergeCell ref="U19:V19"/>
    <mergeCell ref="W19:X19"/>
    <mergeCell ref="B18:D18"/>
    <mergeCell ref="E18:F18"/>
    <mergeCell ref="G18:I18"/>
    <mergeCell ref="J18:K18"/>
    <mergeCell ref="L18:N18"/>
    <mergeCell ref="O18:R18"/>
    <mergeCell ref="S18:T18"/>
    <mergeCell ref="U18:V18"/>
    <mergeCell ref="W18:X18"/>
    <mergeCell ref="B17:D17"/>
    <mergeCell ref="E17:F17"/>
    <mergeCell ref="G17:I17"/>
    <mergeCell ref="J17:K17"/>
    <mergeCell ref="L17:N17"/>
    <mergeCell ref="O17:R17"/>
    <mergeCell ref="S17:T17"/>
    <mergeCell ref="U17:V17"/>
    <mergeCell ref="W17:X17"/>
    <mergeCell ref="B11:D11"/>
    <mergeCell ref="E11:X11"/>
    <mergeCell ref="B12:D12"/>
    <mergeCell ref="E12:X12"/>
    <mergeCell ref="B15:X15"/>
    <mergeCell ref="B16:D16"/>
    <mergeCell ref="E16:F16"/>
    <mergeCell ref="G16:I16"/>
    <mergeCell ref="J16:K16"/>
    <mergeCell ref="L16:N16"/>
    <mergeCell ref="O16:R16"/>
    <mergeCell ref="S16:T16"/>
    <mergeCell ref="U16:V16"/>
    <mergeCell ref="W16:X16"/>
    <mergeCell ref="B43:D43"/>
    <mergeCell ref="J43:K43"/>
    <mergeCell ref="L43:M43"/>
    <mergeCell ref="N43:O43"/>
    <mergeCell ref="P43:R43"/>
    <mergeCell ref="S43:T43"/>
    <mergeCell ref="A1:D1"/>
    <mergeCell ref="E1:V1"/>
    <mergeCell ref="W1:Y1"/>
    <mergeCell ref="B3:X3"/>
    <mergeCell ref="A4:Y4"/>
    <mergeCell ref="B8:D8"/>
    <mergeCell ref="E8:X8"/>
    <mergeCell ref="B9:D9"/>
    <mergeCell ref="E9:X9"/>
    <mergeCell ref="G5:K5"/>
    <mergeCell ref="L5:O5"/>
    <mergeCell ref="Q5:W5"/>
    <mergeCell ref="B10:D10"/>
    <mergeCell ref="E10:X10"/>
    <mergeCell ref="B6:D6"/>
    <mergeCell ref="E6:X6"/>
    <mergeCell ref="B7:D7"/>
    <mergeCell ref="E7:X7"/>
  </mergeCells>
  <printOptions horizontalCentered="1"/>
  <pageMargins left="0.23622047244094491" right="0.23622047244094491" top="0.47244094488188981" bottom="0.55118110236220474" header="0.31496062992125984" footer="0.31496062992125984"/>
  <pageSetup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28"/>
  <sheetViews>
    <sheetView workbookViewId="0">
      <selection activeCell="A21" sqref="A21"/>
    </sheetView>
  </sheetViews>
  <sheetFormatPr baseColWidth="10" defaultRowHeight="12.75" x14ac:dyDescent="0.2"/>
  <sheetData>
    <row r="1" spans="1:1" x14ac:dyDescent="0.2">
      <c r="A1" s="56" t="s">
        <v>15</v>
      </c>
    </row>
    <row r="2" spans="1:1" x14ac:dyDescent="0.2">
      <c r="A2" s="57" t="s">
        <v>27</v>
      </c>
    </row>
    <row r="3" spans="1:1" x14ac:dyDescent="0.2">
      <c r="A3" s="57" t="s">
        <v>28</v>
      </c>
    </row>
    <row r="4" spans="1:1" x14ac:dyDescent="0.2">
      <c r="A4" s="57" t="s">
        <v>32</v>
      </c>
    </row>
    <row r="5" spans="1:1" x14ac:dyDescent="0.2">
      <c r="A5" s="57" t="s">
        <v>31</v>
      </c>
    </row>
    <row r="6" spans="1:1" x14ac:dyDescent="0.2">
      <c r="A6" s="57" t="s">
        <v>33</v>
      </c>
    </row>
    <row r="7" spans="1:1" x14ac:dyDescent="0.2">
      <c r="A7" s="57" t="s">
        <v>36</v>
      </c>
    </row>
    <row r="8" spans="1:1" x14ac:dyDescent="0.2">
      <c r="A8" s="57" t="s">
        <v>38</v>
      </c>
    </row>
    <row r="9" spans="1:1" x14ac:dyDescent="0.2">
      <c r="A9" s="57" t="s">
        <v>40</v>
      </c>
    </row>
    <row r="10" spans="1:1" x14ac:dyDescent="0.2">
      <c r="A10" s="57" t="s">
        <v>41</v>
      </c>
    </row>
    <row r="12" spans="1:1" x14ac:dyDescent="0.2">
      <c r="A12" s="56" t="s">
        <v>0</v>
      </c>
    </row>
    <row r="13" spans="1:1" x14ac:dyDescent="0.2">
      <c r="A13" s="57" t="s">
        <v>44</v>
      </c>
    </row>
    <row r="14" spans="1:1" x14ac:dyDescent="0.2">
      <c r="A14" s="57" t="s">
        <v>45</v>
      </c>
    </row>
    <row r="15" spans="1:1" x14ac:dyDescent="0.2">
      <c r="A15" s="57" t="s">
        <v>46</v>
      </c>
    </row>
    <row r="16" spans="1:1" x14ac:dyDescent="0.2">
      <c r="A16" s="57" t="s">
        <v>47</v>
      </c>
    </row>
    <row r="17" spans="1:2" x14ac:dyDescent="0.2">
      <c r="A17" s="57" t="s">
        <v>48</v>
      </c>
    </row>
    <row r="18" spans="1:2" x14ac:dyDescent="0.2">
      <c r="A18" s="57" t="s">
        <v>49</v>
      </c>
    </row>
    <row r="19" spans="1:2" x14ac:dyDescent="0.2">
      <c r="A19" s="57" t="s">
        <v>50</v>
      </c>
    </row>
    <row r="21" spans="1:2" x14ac:dyDescent="0.2">
      <c r="A21" s="56" t="s">
        <v>11</v>
      </c>
    </row>
    <row r="22" spans="1:2" x14ac:dyDescent="0.2">
      <c r="A22" s="57" t="s">
        <v>68</v>
      </c>
    </row>
    <row r="23" spans="1:2" x14ac:dyDescent="0.2">
      <c r="A23" s="57" t="s">
        <v>69</v>
      </c>
    </row>
    <row r="24" spans="1:2" x14ac:dyDescent="0.2">
      <c r="A24" s="57" t="s">
        <v>70</v>
      </c>
    </row>
    <row r="25" spans="1:2" x14ac:dyDescent="0.2">
      <c r="A25" s="57" t="s">
        <v>71</v>
      </c>
    </row>
    <row r="26" spans="1:2" x14ac:dyDescent="0.2">
      <c r="A26" s="57" t="s">
        <v>72</v>
      </c>
    </row>
    <row r="27" spans="1:2" x14ac:dyDescent="0.2">
      <c r="A27" s="57" t="s">
        <v>73</v>
      </c>
    </row>
    <row r="28" spans="1:2" x14ac:dyDescent="0.2">
      <c r="A28" s="57" t="s">
        <v>74</v>
      </c>
      <c r="B28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AG54"/>
  <sheetViews>
    <sheetView showZeros="0" view="pageBreakPreview" zoomScaleSheetLayoutView="100" workbookViewId="0">
      <selection activeCell="F7" sqref="F7:Y7"/>
    </sheetView>
  </sheetViews>
  <sheetFormatPr baseColWidth="10" defaultColWidth="11.42578125" defaultRowHeight="12.75" x14ac:dyDescent="0.2"/>
  <cols>
    <col min="1" max="1" width="3.42578125" style="1" customWidth="1"/>
    <col min="2" max="2" width="2" style="1" customWidth="1"/>
    <col min="3" max="3" width="9.28515625" style="1" customWidth="1"/>
    <col min="4" max="4" width="11.42578125" style="1" customWidth="1"/>
    <col min="5" max="5" width="11.140625" style="1" customWidth="1"/>
    <col min="6" max="6" width="13.85546875" style="1" customWidth="1"/>
    <col min="7" max="7" width="11" style="1" customWidth="1"/>
    <col min="8" max="8" width="10.28515625" style="1" customWidth="1"/>
    <col min="9" max="15" width="5.28515625" style="1" customWidth="1"/>
    <col min="16" max="16" width="5.85546875" style="1" customWidth="1"/>
    <col min="17" max="17" width="5.28515625" style="1" customWidth="1"/>
    <col min="18" max="18" width="2.85546875" style="47" customWidth="1"/>
    <col min="19" max="19" width="3" style="47" customWidth="1"/>
    <col min="20" max="21" width="5.28515625" style="47" customWidth="1"/>
    <col min="22" max="23" width="5.28515625" style="1" customWidth="1"/>
    <col min="24" max="24" width="6" style="1" customWidth="1"/>
    <col min="25" max="25" width="7.7109375" style="1" customWidth="1"/>
    <col min="26" max="26" width="3.85546875" style="1" customWidth="1"/>
    <col min="27" max="27" width="6.42578125" style="1" customWidth="1"/>
    <col min="28" max="28" width="11.42578125" style="1"/>
    <col min="29" max="29" width="23.5703125" style="1" customWidth="1"/>
    <col min="30" max="30" width="14.85546875" style="1" customWidth="1"/>
    <col min="31" max="16384" width="11.42578125" style="1"/>
  </cols>
  <sheetData>
    <row r="1" spans="2:32" ht="69.75" customHeight="1" x14ac:dyDescent="0.2">
      <c r="B1" s="98"/>
      <c r="C1" s="99"/>
      <c r="D1" s="99"/>
      <c r="E1" s="99"/>
      <c r="F1" s="100" t="s">
        <v>18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2"/>
      <c r="X1" s="208" t="s">
        <v>106</v>
      </c>
      <c r="Y1" s="209"/>
      <c r="Z1" s="210"/>
    </row>
    <row r="2" spans="2:32" ht="10.5" customHeight="1" x14ac:dyDescent="0.2">
      <c r="B2" s="76"/>
      <c r="C2" s="77"/>
      <c r="D2" s="77"/>
      <c r="E2" s="77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9"/>
      <c r="Y2" s="80"/>
      <c r="Z2" s="81"/>
    </row>
    <row r="3" spans="2:32" ht="16.5" customHeight="1" x14ac:dyDescent="0.2">
      <c r="B3" s="5"/>
      <c r="C3" s="106" t="s">
        <v>22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48"/>
    </row>
    <row r="4" spans="2:32" ht="15.75" customHeight="1" x14ac:dyDescent="0.2">
      <c r="B4" s="211" t="s">
        <v>23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</row>
    <row r="5" spans="2:32" ht="16.5" customHeight="1" thickBot="1" x14ac:dyDescent="0.25">
      <c r="B5" s="82"/>
      <c r="C5" s="70"/>
      <c r="D5" s="70"/>
      <c r="E5" s="70"/>
      <c r="F5" s="70"/>
      <c r="G5" s="70"/>
      <c r="H5" s="217" t="s">
        <v>24</v>
      </c>
      <c r="I5" s="217"/>
      <c r="J5" s="217"/>
      <c r="K5" s="217"/>
      <c r="L5" s="217"/>
      <c r="M5" s="218" t="s">
        <v>25</v>
      </c>
      <c r="N5" s="218"/>
      <c r="O5" s="218"/>
      <c r="P5" s="218"/>
      <c r="Q5" s="219" t="s">
        <v>26</v>
      </c>
      <c r="R5" s="219"/>
      <c r="S5" s="219"/>
      <c r="T5" s="219"/>
      <c r="U5" s="219"/>
      <c r="V5" s="219"/>
      <c r="W5" s="219"/>
      <c r="X5" s="219"/>
      <c r="Y5" s="70"/>
      <c r="Z5" s="71"/>
    </row>
    <row r="6" spans="2:32" ht="20.100000000000001" customHeight="1" x14ac:dyDescent="0.2">
      <c r="B6" s="5"/>
      <c r="C6" s="199" t="s">
        <v>29</v>
      </c>
      <c r="D6" s="200"/>
      <c r="E6" s="201"/>
      <c r="F6" s="202" t="s">
        <v>19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4"/>
      <c r="Z6" s="83"/>
    </row>
    <row r="7" spans="2:32" ht="20.100000000000001" customHeight="1" x14ac:dyDescent="0.2">
      <c r="B7" s="5"/>
      <c r="C7" s="190" t="s">
        <v>75</v>
      </c>
      <c r="D7" s="191"/>
      <c r="E7" s="192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6"/>
      <c r="Z7" s="84"/>
      <c r="AB7" s="2"/>
    </row>
    <row r="8" spans="2:32" ht="20.100000000000001" customHeight="1" x14ac:dyDescent="0.2">
      <c r="B8" s="5"/>
      <c r="C8" s="190" t="s">
        <v>76</v>
      </c>
      <c r="D8" s="191"/>
      <c r="E8" s="192"/>
      <c r="F8" s="214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6"/>
      <c r="Z8" s="85"/>
      <c r="AB8" s="2"/>
    </row>
    <row r="9" spans="2:32" s="3" customFormat="1" ht="20.100000000000001" customHeight="1" x14ac:dyDescent="0.2">
      <c r="B9" s="86"/>
      <c r="C9" s="190" t="s">
        <v>77</v>
      </c>
      <c r="D9" s="191"/>
      <c r="E9" s="192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6"/>
      <c r="Z9" s="84"/>
      <c r="AA9" s="1"/>
      <c r="AB9" s="2"/>
      <c r="AC9" s="1"/>
      <c r="AD9" s="1"/>
      <c r="AE9" s="1"/>
      <c r="AF9" s="1"/>
    </row>
    <row r="10" spans="2:32" s="3" customFormat="1" ht="20.100000000000001" customHeight="1" x14ac:dyDescent="0.2">
      <c r="B10" s="86"/>
      <c r="C10" s="190" t="s">
        <v>78</v>
      </c>
      <c r="D10" s="191"/>
      <c r="E10" s="192"/>
      <c r="F10" s="205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7"/>
      <c r="Z10" s="87"/>
      <c r="AA10" s="1"/>
      <c r="AB10" s="2"/>
      <c r="AC10" s="1"/>
      <c r="AD10" s="1"/>
      <c r="AE10" s="1"/>
      <c r="AF10" s="1"/>
    </row>
    <row r="11" spans="2:32" s="3" customFormat="1" ht="20.100000000000001" customHeight="1" x14ac:dyDescent="0.2">
      <c r="B11" s="86"/>
      <c r="C11" s="190" t="s">
        <v>79</v>
      </c>
      <c r="D11" s="191"/>
      <c r="E11" s="192"/>
      <c r="F11" s="193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5"/>
      <c r="Z11" s="87"/>
      <c r="AA11" s="1"/>
      <c r="AB11" s="2"/>
      <c r="AC11" s="1"/>
      <c r="AD11" s="1"/>
      <c r="AE11" s="1"/>
      <c r="AF11" s="1"/>
    </row>
    <row r="12" spans="2:32" s="3" customFormat="1" ht="20.100000000000001" customHeight="1" x14ac:dyDescent="0.2">
      <c r="B12" s="86"/>
      <c r="C12" s="190" t="s">
        <v>80</v>
      </c>
      <c r="D12" s="191"/>
      <c r="E12" s="192"/>
      <c r="F12" s="196" t="s">
        <v>25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8"/>
      <c r="Z12" s="84"/>
      <c r="AA12" s="1"/>
      <c r="AB12" s="2"/>
      <c r="AC12" s="1"/>
      <c r="AD12" s="1"/>
      <c r="AE12" s="1"/>
      <c r="AF12" s="1"/>
    </row>
    <row r="13" spans="2:32" s="3" customFormat="1" ht="20.100000000000001" customHeight="1" x14ac:dyDescent="0.2">
      <c r="B13" s="86"/>
      <c r="C13" s="190" t="s">
        <v>81</v>
      </c>
      <c r="D13" s="191"/>
      <c r="E13" s="192"/>
      <c r="F13" s="196" t="s">
        <v>25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8"/>
      <c r="Z13" s="84"/>
      <c r="AA13" s="1"/>
      <c r="AB13" s="2"/>
      <c r="AC13" s="1"/>
      <c r="AD13" s="1"/>
      <c r="AE13" s="1"/>
      <c r="AF13" s="1"/>
    </row>
    <row r="14" spans="2:32" s="3" customFormat="1" ht="8.25" customHeight="1" thickBot="1" x14ac:dyDescent="0.25">
      <c r="B14" s="8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89"/>
      <c r="AB14" s="4"/>
      <c r="AC14" s="4"/>
      <c r="AD14" s="4"/>
      <c r="AE14" s="4"/>
    </row>
    <row r="15" spans="2:32" s="3" customFormat="1" ht="13.5" customHeight="1" x14ac:dyDescent="0.2">
      <c r="B15" s="5"/>
      <c r="C15" s="6"/>
      <c r="D15" s="6"/>
      <c r="E15" s="6"/>
      <c r="F15" s="6"/>
      <c r="G15" s="6"/>
      <c r="H15" s="6"/>
      <c r="I15" s="6"/>
      <c r="J15" s="7"/>
      <c r="K15" s="7"/>
      <c r="L15" s="7"/>
      <c r="M15" s="7"/>
      <c r="N15" s="7"/>
      <c r="O15" s="7"/>
      <c r="P15" s="7"/>
      <c r="Q15" s="7"/>
      <c r="R15" s="8"/>
      <c r="S15" s="8"/>
      <c r="T15" s="8"/>
      <c r="U15" s="8"/>
      <c r="V15" s="7"/>
      <c r="W15" s="7"/>
      <c r="X15" s="7"/>
      <c r="Y15" s="7"/>
      <c r="Z15" s="9"/>
      <c r="AB15" s="4"/>
      <c r="AC15" s="4"/>
      <c r="AD15" s="4"/>
      <c r="AE15" s="4"/>
    </row>
    <row r="16" spans="2:32" s="3" customFormat="1" ht="15" customHeight="1" x14ac:dyDescent="0.2">
      <c r="B16" s="5"/>
      <c r="C16" s="226" t="s">
        <v>11</v>
      </c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9"/>
      <c r="AB16" s="4"/>
      <c r="AC16" s="4"/>
      <c r="AD16" s="4"/>
      <c r="AE16" s="4"/>
    </row>
    <row r="17" spans="2:33" s="12" customFormat="1" ht="13.5" customHeight="1" x14ac:dyDescent="0.2">
      <c r="B17" s="10"/>
      <c r="C17" s="151" t="s">
        <v>62</v>
      </c>
      <c r="D17" s="152" t="s">
        <v>63</v>
      </c>
      <c r="E17" s="153"/>
      <c r="F17" s="156" t="s">
        <v>1</v>
      </c>
      <c r="G17" s="157"/>
      <c r="H17" s="158"/>
      <c r="I17" s="159" t="s">
        <v>51</v>
      </c>
      <c r="J17" s="159"/>
      <c r="K17" s="159"/>
      <c r="L17" s="159"/>
      <c r="M17" s="159"/>
      <c r="N17" s="159"/>
      <c r="O17" s="159"/>
      <c r="P17" s="159"/>
      <c r="Q17" s="147" t="s">
        <v>52</v>
      </c>
      <c r="R17" s="148"/>
      <c r="S17" s="148"/>
      <c r="T17" s="148"/>
      <c r="U17" s="149"/>
      <c r="V17" s="147" t="s">
        <v>16</v>
      </c>
      <c r="W17" s="148"/>
      <c r="X17" s="148"/>
      <c r="Y17" s="149"/>
      <c r="Z17" s="11"/>
    </row>
    <row r="18" spans="2:33" s="12" customFormat="1" ht="26.25" customHeight="1" x14ac:dyDescent="0.2">
      <c r="B18" s="10"/>
      <c r="C18" s="90"/>
      <c r="D18" s="154"/>
      <c r="E18" s="155"/>
      <c r="F18" s="53" t="s">
        <v>64</v>
      </c>
      <c r="G18" s="73" t="s">
        <v>2</v>
      </c>
      <c r="H18" s="73" t="s">
        <v>3</v>
      </c>
      <c r="I18" s="159" t="s">
        <v>65</v>
      </c>
      <c r="J18" s="159"/>
      <c r="K18" s="156" t="s">
        <v>66</v>
      </c>
      <c r="L18" s="158"/>
      <c r="M18" s="156" t="s">
        <v>2</v>
      </c>
      <c r="N18" s="158"/>
      <c r="O18" s="156" t="s">
        <v>3</v>
      </c>
      <c r="P18" s="158"/>
      <c r="Q18" s="188" t="s">
        <v>67</v>
      </c>
      <c r="R18" s="157"/>
      <c r="S18" s="158"/>
      <c r="T18" s="156" t="s">
        <v>2</v>
      </c>
      <c r="U18" s="157"/>
      <c r="V18" s="156" t="s">
        <v>53</v>
      </c>
      <c r="W18" s="157"/>
      <c r="X18" s="156" t="s">
        <v>2</v>
      </c>
      <c r="Y18" s="158"/>
      <c r="Z18" s="11"/>
    </row>
    <row r="19" spans="2:33" s="15" customFormat="1" ht="20.100000000000001" customHeight="1" x14ac:dyDescent="0.25">
      <c r="B19" s="13">
        <v>1</v>
      </c>
      <c r="C19" s="65"/>
      <c r="D19" s="66"/>
      <c r="E19" s="66"/>
      <c r="F19" s="67"/>
      <c r="G19" s="68">
        <f>+F19</f>
        <v>0</v>
      </c>
      <c r="H19" s="69" t="e">
        <f>+G19/$F$43</f>
        <v>#DIV/0!</v>
      </c>
      <c r="I19" s="224"/>
      <c r="J19" s="225"/>
      <c r="K19" s="227"/>
      <c r="L19" s="228"/>
      <c r="M19" s="229">
        <f>K19</f>
        <v>0</v>
      </c>
      <c r="N19" s="230"/>
      <c r="O19" s="222" t="e">
        <f>ROUND(M19/$K$43,4)</f>
        <v>#DIV/0!</v>
      </c>
      <c r="P19" s="223"/>
      <c r="Q19" s="220"/>
      <c r="R19" s="231"/>
      <c r="S19" s="221"/>
      <c r="T19" s="222">
        <f>Q19</f>
        <v>0</v>
      </c>
      <c r="U19" s="232"/>
      <c r="V19" s="220"/>
      <c r="W19" s="221"/>
      <c r="X19" s="222">
        <f>V19</f>
        <v>0</v>
      </c>
      <c r="Y19" s="223"/>
      <c r="Z19" s="14"/>
    </row>
    <row r="20" spans="2:33" s="15" customFormat="1" ht="20.100000000000001" customHeight="1" x14ac:dyDescent="0.25">
      <c r="B20" s="16">
        <v>2</v>
      </c>
      <c r="C20" s="65"/>
      <c r="D20" s="66"/>
      <c r="E20" s="66"/>
      <c r="F20" s="67"/>
      <c r="G20" s="68">
        <f>+G19+F20</f>
        <v>0</v>
      </c>
      <c r="H20" s="69" t="e">
        <f t="shared" ref="H20:H33" si="0">+G20/$F$43</f>
        <v>#DIV/0!</v>
      </c>
      <c r="I20" s="224"/>
      <c r="J20" s="225"/>
      <c r="K20" s="227"/>
      <c r="L20" s="228"/>
      <c r="M20" s="229">
        <f>M19+K20</f>
        <v>0</v>
      </c>
      <c r="N20" s="230"/>
      <c r="O20" s="222" t="e">
        <f t="shared" ref="O20:O33" si="1">ROUND(M20/$K$43,4)</f>
        <v>#DIV/0!</v>
      </c>
      <c r="P20" s="223"/>
      <c r="Q20" s="220"/>
      <c r="R20" s="231"/>
      <c r="S20" s="221"/>
      <c r="T20" s="222">
        <f>T19+Q20</f>
        <v>0</v>
      </c>
      <c r="U20" s="232"/>
      <c r="V20" s="220"/>
      <c r="W20" s="221"/>
      <c r="X20" s="222">
        <f>X19+V20</f>
        <v>0</v>
      </c>
      <c r="Y20" s="223"/>
      <c r="Z20" s="14"/>
      <c r="AG20" s="17"/>
    </row>
    <row r="21" spans="2:33" s="15" customFormat="1" ht="20.100000000000001" customHeight="1" x14ac:dyDescent="0.25">
      <c r="B21" s="13">
        <v>3</v>
      </c>
      <c r="C21" s="65"/>
      <c r="D21" s="66"/>
      <c r="E21" s="66"/>
      <c r="F21" s="67"/>
      <c r="G21" s="68">
        <f t="shared" ref="G21:G33" si="2">+G20+F21</f>
        <v>0</v>
      </c>
      <c r="H21" s="69" t="e">
        <f t="shared" si="0"/>
        <v>#DIV/0!</v>
      </c>
      <c r="I21" s="224"/>
      <c r="J21" s="225"/>
      <c r="K21" s="227"/>
      <c r="L21" s="228"/>
      <c r="M21" s="229">
        <f t="shared" ref="M21:M33" si="3">M20+K21</f>
        <v>0</v>
      </c>
      <c r="N21" s="230"/>
      <c r="O21" s="222" t="e">
        <f t="shared" si="1"/>
        <v>#DIV/0!</v>
      </c>
      <c r="P21" s="223"/>
      <c r="Q21" s="220"/>
      <c r="R21" s="231"/>
      <c r="S21" s="221"/>
      <c r="T21" s="222">
        <f t="shared" ref="T21:T32" si="4">T20+Q21</f>
        <v>0</v>
      </c>
      <c r="U21" s="232"/>
      <c r="V21" s="220"/>
      <c r="W21" s="221"/>
      <c r="X21" s="222">
        <f t="shared" ref="X21:X33" si="5">X20+V21</f>
        <v>0</v>
      </c>
      <c r="Y21" s="223"/>
      <c r="Z21" s="14"/>
    </row>
    <row r="22" spans="2:33" s="15" customFormat="1" ht="20.100000000000001" customHeight="1" x14ac:dyDescent="0.25">
      <c r="B22" s="16">
        <v>4</v>
      </c>
      <c r="C22" s="65"/>
      <c r="D22" s="66"/>
      <c r="E22" s="66"/>
      <c r="F22" s="67"/>
      <c r="G22" s="68">
        <f t="shared" si="2"/>
        <v>0</v>
      </c>
      <c r="H22" s="69" t="e">
        <f t="shared" si="0"/>
        <v>#DIV/0!</v>
      </c>
      <c r="I22" s="224"/>
      <c r="J22" s="225"/>
      <c r="K22" s="227"/>
      <c r="L22" s="228"/>
      <c r="M22" s="229">
        <f t="shared" si="3"/>
        <v>0</v>
      </c>
      <c r="N22" s="230"/>
      <c r="O22" s="222" t="e">
        <f t="shared" si="1"/>
        <v>#DIV/0!</v>
      </c>
      <c r="P22" s="223"/>
      <c r="Q22" s="220"/>
      <c r="R22" s="231"/>
      <c r="S22" s="221"/>
      <c r="T22" s="222">
        <f t="shared" si="4"/>
        <v>0</v>
      </c>
      <c r="U22" s="232"/>
      <c r="V22" s="220">
        <v>0</v>
      </c>
      <c r="W22" s="221"/>
      <c r="X22" s="222">
        <f t="shared" si="5"/>
        <v>0</v>
      </c>
      <c r="Y22" s="223"/>
      <c r="Z22" s="14"/>
    </row>
    <row r="23" spans="2:33" s="15" customFormat="1" ht="20.100000000000001" customHeight="1" x14ac:dyDescent="0.25">
      <c r="B23" s="13">
        <v>5</v>
      </c>
      <c r="C23" s="65"/>
      <c r="D23" s="66"/>
      <c r="E23" s="66"/>
      <c r="F23" s="67"/>
      <c r="G23" s="68">
        <f t="shared" si="2"/>
        <v>0</v>
      </c>
      <c r="H23" s="69" t="e">
        <f t="shared" si="0"/>
        <v>#DIV/0!</v>
      </c>
      <c r="I23" s="224"/>
      <c r="J23" s="225"/>
      <c r="K23" s="227"/>
      <c r="L23" s="228"/>
      <c r="M23" s="229">
        <f t="shared" si="3"/>
        <v>0</v>
      </c>
      <c r="N23" s="230"/>
      <c r="O23" s="222" t="e">
        <f t="shared" si="1"/>
        <v>#DIV/0!</v>
      </c>
      <c r="P23" s="223"/>
      <c r="Q23" s="220"/>
      <c r="R23" s="231"/>
      <c r="S23" s="221"/>
      <c r="T23" s="222">
        <f t="shared" si="4"/>
        <v>0</v>
      </c>
      <c r="U23" s="232"/>
      <c r="V23" s="220"/>
      <c r="W23" s="221"/>
      <c r="X23" s="222">
        <f t="shared" si="5"/>
        <v>0</v>
      </c>
      <c r="Y23" s="223"/>
      <c r="Z23" s="14"/>
    </row>
    <row r="24" spans="2:33" s="15" customFormat="1" ht="20.100000000000001" customHeight="1" x14ac:dyDescent="0.25">
      <c r="B24" s="16">
        <v>6</v>
      </c>
      <c r="C24" s="65"/>
      <c r="D24" s="66"/>
      <c r="E24" s="66"/>
      <c r="F24" s="67"/>
      <c r="G24" s="68">
        <f t="shared" si="2"/>
        <v>0</v>
      </c>
      <c r="H24" s="69" t="e">
        <f t="shared" si="0"/>
        <v>#DIV/0!</v>
      </c>
      <c r="I24" s="224"/>
      <c r="J24" s="225"/>
      <c r="K24" s="227"/>
      <c r="L24" s="228"/>
      <c r="M24" s="229">
        <f t="shared" si="3"/>
        <v>0</v>
      </c>
      <c r="N24" s="230"/>
      <c r="O24" s="222" t="e">
        <f t="shared" si="1"/>
        <v>#DIV/0!</v>
      </c>
      <c r="P24" s="223"/>
      <c r="Q24" s="220"/>
      <c r="R24" s="231"/>
      <c r="S24" s="221"/>
      <c r="T24" s="222">
        <f t="shared" si="4"/>
        <v>0</v>
      </c>
      <c r="U24" s="232"/>
      <c r="V24" s="220"/>
      <c r="W24" s="221"/>
      <c r="X24" s="222">
        <f t="shared" si="5"/>
        <v>0</v>
      </c>
      <c r="Y24" s="223"/>
      <c r="Z24" s="14"/>
    </row>
    <row r="25" spans="2:33" s="15" customFormat="1" ht="20.100000000000001" customHeight="1" x14ac:dyDescent="0.25">
      <c r="B25" s="13">
        <v>7</v>
      </c>
      <c r="C25" s="65"/>
      <c r="D25" s="66"/>
      <c r="E25" s="66"/>
      <c r="F25" s="67"/>
      <c r="G25" s="68">
        <f t="shared" si="2"/>
        <v>0</v>
      </c>
      <c r="H25" s="69" t="e">
        <f t="shared" si="0"/>
        <v>#DIV/0!</v>
      </c>
      <c r="I25" s="224"/>
      <c r="J25" s="225"/>
      <c r="K25" s="227"/>
      <c r="L25" s="228"/>
      <c r="M25" s="229">
        <f t="shared" si="3"/>
        <v>0</v>
      </c>
      <c r="N25" s="230"/>
      <c r="O25" s="222" t="e">
        <f t="shared" si="1"/>
        <v>#DIV/0!</v>
      </c>
      <c r="P25" s="223"/>
      <c r="Q25" s="220"/>
      <c r="R25" s="231"/>
      <c r="S25" s="221"/>
      <c r="T25" s="222">
        <f t="shared" si="4"/>
        <v>0</v>
      </c>
      <c r="U25" s="232"/>
      <c r="V25" s="220"/>
      <c r="W25" s="221"/>
      <c r="X25" s="222">
        <f t="shared" si="5"/>
        <v>0</v>
      </c>
      <c r="Y25" s="223"/>
      <c r="Z25" s="14"/>
    </row>
    <row r="26" spans="2:33" s="15" customFormat="1" ht="20.100000000000001" customHeight="1" x14ac:dyDescent="0.25">
      <c r="B26" s="16">
        <v>8</v>
      </c>
      <c r="C26" s="65"/>
      <c r="D26" s="66"/>
      <c r="E26" s="66"/>
      <c r="F26" s="67"/>
      <c r="G26" s="68">
        <f t="shared" si="2"/>
        <v>0</v>
      </c>
      <c r="H26" s="69" t="e">
        <f t="shared" si="0"/>
        <v>#DIV/0!</v>
      </c>
      <c r="I26" s="224"/>
      <c r="J26" s="225"/>
      <c r="K26" s="227"/>
      <c r="L26" s="228"/>
      <c r="M26" s="229">
        <f t="shared" si="3"/>
        <v>0</v>
      </c>
      <c r="N26" s="230"/>
      <c r="O26" s="222" t="e">
        <f t="shared" si="1"/>
        <v>#DIV/0!</v>
      </c>
      <c r="P26" s="223"/>
      <c r="Q26" s="220"/>
      <c r="R26" s="231"/>
      <c r="S26" s="221"/>
      <c r="T26" s="222">
        <f t="shared" si="4"/>
        <v>0</v>
      </c>
      <c r="U26" s="232"/>
      <c r="V26" s="220"/>
      <c r="W26" s="221"/>
      <c r="X26" s="222">
        <f t="shared" si="5"/>
        <v>0</v>
      </c>
      <c r="Y26" s="223"/>
      <c r="Z26" s="14"/>
    </row>
    <row r="27" spans="2:33" s="15" customFormat="1" ht="20.100000000000001" customHeight="1" x14ac:dyDescent="0.25">
      <c r="B27" s="18"/>
      <c r="C27" s="65"/>
      <c r="D27" s="66"/>
      <c r="E27" s="66"/>
      <c r="F27" s="67"/>
      <c r="G27" s="68">
        <f t="shared" si="2"/>
        <v>0</v>
      </c>
      <c r="H27" s="69" t="e">
        <f t="shared" si="0"/>
        <v>#DIV/0!</v>
      </c>
      <c r="I27" s="224"/>
      <c r="J27" s="225"/>
      <c r="K27" s="227"/>
      <c r="L27" s="228"/>
      <c r="M27" s="229">
        <f t="shared" si="3"/>
        <v>0</v>
      </c>
      <c r="N27" s="230"/>
      <c r="O27" s="222" t="e">
        <f t="shared" si="1"/>
        <v>#DIV/0!</v>
      </c>
      <c r="P27" s="223"/>
      <c r="Q27" s="220"/>
      <c r="R27" s="231"/>
      <c r="S27" s="221"/>
      <c r="T27" s="222">
        <f t="shared" si="4"/>
        <v>0</v>
      </c>
      <c r="U27" s="232"/>
      <c r="V27" s="220"/>
      <c r="W27" s="221"/>
      <c r="X27" s="222">
        <f t="shared" si="5"/>
        <v>0</v>
      </c>
      <c r="Y27" s="223"/>
      <c r="Z27" s="14"/>
    </row>
    <row r="28" spans="2:33" s="15" customFormat="1" ht="20.100000000000001" customHeight="1" x14ac:dyDescent="0.25">
      <c r="B28" s="18"/>
      <c r="C28" s="65"/>
      <c r="D28" s="66"/>
      <c r="E28" s="66"/>
      <c r="F28" s="67"/>
      <c r="G28" s="68">
        <f t="shared" si="2"/>
        <v>0</v>
      </c>
      <c r="H28" s="69" t="e">
        <f t="shared" si="0"/>
        <v>#DIV/0!</v>
      </c>
      <c r="I28" s="224"/>
      <c r="J28" s="225"/>
      <c r="K28" s="227"/>
      <c r="L28" s="228"/>
      <c r="M28" s="229">
        <f t="shared" si="3"/>
        <v>0</v>
      </c>
      <c r="N28" s="230"/>
      <c r="O28" s="222" t="e">
        <f t="shared" si="1"/>
        <v>#DIV/0!</v>
      </c>
      <c r="P28" s="223"/>
      <c r="Q28" s="220"/>
      <c r="R28" s="231"/>
      <c r="S28" s="221"/>
      <c r="T28" s="222">
        <f t="shared" si="4"/>
        <v>0</v>
      </c>
      <c r="U28" s="232"/>
      <c r="V28" s="220"/>
      <c r="W28" s="221"/>
      <c r="X28" s="222">
        <f t="shared" si="5"/>
        <v>0</v>
      </c>
      <c r="Y28" s="223"/>
      <c r="Z28" s="14"/>
    </row>
    <row r="29" spans="2:33" s="15" customFormat="1" ht="20.100000000000001" customHeight="1" x14ac:dyDescent="0.25">
      <c r="B29" s="18"/>
      <c r="C29" s="65"/>
      <c r="D29" s="66"/>
      <c r="E29" s="66"/>
      <c r="F29" s="67"/>
      <c r="G29" s="68">
        <f t="shared" si="2"/>
        <v>0</v>
      </c>
      <c r="H29" s="69" t="e">
        <f t="shared" si="0"/>
        <v>#DIV/0!</v>
      </c>
      <c r="I29" s="224"/>
      <c r="J29" s="225"/>
      <c r="K29" s="227"/>
      <c r="L29" s="228"/>
      <c r="M29" s="229">
        <f t="shared" si="3"/>
        <v>0</v>
      </c>
      <c r="N29" s="230"/>
      <c r="O29" s="222" t="e">
        <f t="shared" si="1"/>
        <v>#DIV/0!</v>
      </c>
      <c r="P29" s="223"/>
      <c r="Q29" s="220"/>
      <c r="R29" s="231"/>
      <c r="S29" s="221"/>
      <c r="T29" s="222">
        <f t="shared" si="4"/>
        <v>0</v>
      </c>
      <c r="U29" s="232"/>
      <c r="V29" s="220"/>
      <c r="W29" s="221"/>
      <c r="X29" s="222">
        <f t="shared" si="5"/>
        <v>0</v>
      </c>
      <c r="Y29" s="223"/>
      <c r="Z29" s="14"/>
    </row>
    <row r="30" spans="2:33" s="15" customFormat="1" ht="20.100000000000001" customHeight="1" x14ac:dyDescent="0.25">
      <c r="B30" s="18"/>
      <c r="C30" s="65"/>
      <c r="D30" s="66"/>
      <c r="E30" s="66"/>
      <c r="F30" s="67"/>
      <c r="G30" s="68">
        <f t="shared" si="2"/>
        <v>0</v>
      </c>
      <c r="H30" s="69" t="e">
        <f t="shared" si="0"/>
        <v>#DIV/0!</v>
      </c>
      <c r="I30" s="224"/>
      <c r="J30" s="225"/>
      <c r="K30" s="227"/>
      <c r="L30" s="228"/>
      <c r="M30" s="229">
        <f t="shared" si="3"/>
        <v>0</v>
      </c>
      <c r="N30" s="230"/>
      <c r="O30" s="222" t="e">
        <f t="shared" si="1"/>
        <v>#DIV/0!</v>
      </c>
      <c r="P30" s="223"/>
      <c r="Q30" s="220"/>
      <c r="R30" s="231"/>
      <c r="S30" s="221"/>
      <c r="T30" s="222">
        <f t="shared" si="4"/>
        <v>0</v>
      </c>
      <c r="U30" s="232"/>
      <c r="V30" s="220"/>
      <c r="W30" s="221"/>
      <c r="X30" s="222">
        <f t="shared" si="5"/>
        <v>0</v>
      </c>
      <c r="Y30" s="223"/>
      <c r="Z30" s="14"/>
    </row>
    <row r="31" spans="2:33" s="15" customFormat="1" ht="20.100000000000001" customHeight="1" x14ac:dyDescent="0.25">
      <c r="B31" s="18"/>
      <c r="C31" s="65"/>
      <c r="D31" s="66"/>
      <c r="E31" s="66"/>
      <c r="F31" s="67"/>
      <c r="G31" s="68">
        <f t="shared" si="2"/>
        <v>0</v>
      </c>
      <c r="H31" s="69" t="e">
        <f t="shared" si="0"/>
        <v>#DIV/0!</v>
      </c>
      <c r="I31" s="224"/>
      <c r="J31" s="225"/>
      <c r="K31" s="227"/>
      <c r="L31" s="228"/>
      <c r="M31" s="229">
        <f t="shared" si="3"/>
        <v>0</v>
      </c>
      <c r="N31" s="230"/>
      <c r="O31" s="222" t="e">
        <f t="shared" si="1"/>
        <v>#DIV/0!</v>
      </c>
      <c r="P31" s="223"/>
      <c r="Q31" s="220"/>
      <c r="R31" s="231"/>
      <c r="S31" s="221"/>
      <c r="T31" s="222">
        <f t="shared" si="4"/>
        <v>0</v>
      </c>
      <c r="U31" s="232"/>
      <c r="V31" s="220"/>
      <c r="W31" s="221"/>
      <c r="X31" s="222">
        <f t="shared" si="5"/>
        <v>0</v>
      </c>
      <c r="Y31" s="223"/>
      <c r="Z31" s="14"/>
    </row>
    <row r="32" spans="2:33" s="15" customFormat="1" ht="20.100000000000001" customHeight="1" x14ac:dyDescent="0.25">
      <c r="B32" s="18"/>
      <c r="C32" s="65"/>
      <c r="D32" s="66"/>
      <c r="E32" s="66"/>
      <c r="F32" s="67"/>
      <c r="G32" s="68">
        <f t="shared" si="2"/>
        <v>0</v>
      </c>
      <c r="H32" s="69" t="e">
        <f t="shared" si="0"/>
        <v>#DIV/0!</v>
      </c>
      <c r="I32" s="224"/>
      <c r="J32" s="225"/>
      <c r="K32" s="227"/>
      <c r="L32" s="228"/>
      <c r="M32" s="229">
        <f t="shared" si="3"/>
        <v>0</v>
      </c>
      <c r="N32" s="230"/>
      <c r="O32" s="222" t="e">
        <f t="shared" si="1"/>
        <v>#DIV/0!</v>
      </c>
      <c r="P32" s="223"/>
      <c r="Q32" s="220"/>
      <c r="R32" s="231"/>
      <c r="S32" s="221"/>
      <c r="T32" s="222">
        <f t="shared" si="4"/>
        <v>0</v>
      </c>
      <c r="U32" s="232"/>
      <c r="V32" s="220"/>
      <c r="W32" s="221"/>
      <c r="X32" s="222">
        <f t="shared" si="5"/>
        <v>0</v>
      </c>
      <c r="Y32" s="223"/>
      <c r="Z32" s="14"/>
    </row>
    <row r="33" spans="2:32" s="15" customFormat="1" ht="20.100000000000001" customHeight="1" x14ac:dyDescent="0.25">
      <c r="B33" s="18"/>
      <c r="C33" s="65"/>
      <c r="D33" s="66"/>
      <c r="E33" s="66"/>
      <c r="F33" s="67"/>
      <c r="G33" s="68">
        <f t="shared" si="2"/>
        <v>0</v>
      </c>
      <c r="H33" s="69" t="e">
        <f t="shared" si="0"/>
        <v>#DIV/0!</v>
      </c>
      <c r="I33" s="224"/>
      <c r="J33" s="225"/>
      <c r="K33" s="227"/>
      <c r="L33" s="228"/>
      <c r="M33" s="229">
        <f t="shared" si="3"/>
        <v>0</v>
      </c>
      <c r="N33" s="230"/>
      <c r="O33" s="222" t="e">
        <f t="shared" si="1"/>
        <v>#DIV/0!</v>
      </c>
      <c r="P33" s="223"/>
      <c r="Q33" s="220"/>
      <c r="R33" s="231"/>
      <c r="S33" s="221"/>
      <c r="T33" s="222">
        <f>T32+Q33</f>
        <v>0</v>
      </c>
      <c r="U33" s="232"/>
      <c r="V33" s="220"/>
      <c r="W33" s="221"/>
      <c r="X33" s="222">
        <f t="shared" si="5"/>
        <v>0</v>
      </c>
      <c r="Y33" s="223"/>
      <c r="Z33" s="14"/>
    </row>
    <row r="34" spans="2:32" s="15" customFormat="1" ht="20.100000000000001" customHeight="1" x14ac:dyDescent="0.2">
      <c r="B34" s="18"/>
      <c r="C34" s="90" t="s">
        <v>54</v>
      </c>
      <c r="D34" s="90"/>
      <c r="E34" s="90"/>
      <c r="F34" s="60">
        <f>SUM(E19:F33)</f>
        <v>0</v>
      </c>
      <c r="G34" s="60">
        <f>INDEX(G19:G33,COUNT(G19:G33))</f>
        <v>0</v>
      </c>
      <c r="H34" s="72" t="e">
        <f>INDEX(H19:H33,COUNT(H19:H33))</f>
        <v>#VALUE!</v>
      </c>
      <c r="I34" s="91"/>
      <c r="J34" s="92"/>
      <c r="K34" s="91">
        <f>SUM(K19:L33)</f>
        <v>0</v>
      </c>
      <c r="L34" s="92"/>
      <c r="M34" s="91">
        <f>INDEX(M19:M33,COUNT(M19:M33))</f>
        <v>0</v>
      </c>
      <c r="N34" s="92"/>
      <c r="O34" s="93" t="e">
        <f>INDEX(O19:O33,COUNT(O19:O33))</f>
        <v>#VALUE!</v>
      </c>
      <c r="P34" s="94"/>
      <c r="Q34" s="95">
        <f>SUM(Q19:S33)</f>
        <v>0</v>
      </c>
      <c r="R34" s="96"/>
      <c r="S34" s="97"/>
      <c r="T34" s="95">
        <f>INDEX(T19:T33,COUNT(T19:T33))</f>
        <v>0</v>
      </c>
      <c r="U34" s="97"/>
      <c r="V34" s="93">
        <f>SUM(V19:W33)</f>
        <v>0</v>
      </c>
      <c r="W34" s="94"/>
      <c r="X34" s="93">
        <f>INDEX(X19:X33,COUNT(X19:X33))</f>
        <v>0</v>
      </c>
      <c r="Y34" s="94"/>
      <c r="Z34" s="19"/>
      <c r="AA34" s="20"/>
      <c r="AB34" s="20"/>
      <c r="AC34" s="20"/>
      <c r="AD34" s="20"/>
      <c r="AE34" s="20"/>
      <c r="AF34" s="20"/>
    </row>
    <row r="35" spans="2:32" s="26" customFormat="1" ht="13.5" customHeight="1" x14ac:dyDescent="0.2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/>
      <c r="S35" s="23"/>
      <c r="T35" s="23"/>
      <c r="U35" s="23"/>
      <c r="V35" s="23"/>
      <c r="W35" s="23"/>
      <c r="X35" s="23"/>
      <c r="Y35" s="23"/>
      <c r="Z35" s="19"/>
      <c r="AA35" s="24"/>
      <c r="AB35" s="25"/>
      <c r="AC35" s="25"/>
      <c r="AD35" s="25"/>
      <c r="AE35" s="25"/>
      <c r="AF35" s="25"/>
    </row>
    <row r="36" spans="2:32" s="31" customFormat="1" ht="13.5" x14ac:dyDescent="0.2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30"/>
      <c r="T36" s="30"/>
      <c r="U36" s="30"/>
      <c r="V36" s="30"/>
      <c r="W36" s="30"/>
      <c r="X36" s="30"/>
      <c r="Y36" s="30"/>
      <c r="Z36" s="19"/>
      <c r="AA36" s="30"/>
      <c r="AB36" s="30"/>
      <c r="AC36" s="30"/>
      <c r="AD36" s="30"/>
      <c r="AE36" s="30"/>
      <c r="AF36" s="30"/>
    </row>
    <row r="37" spans="2:32" s="31" customFormat="1" ht="13.5" x14ac:dyDescent="0.2"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29"/>
      <c r="AA37" s="30"/>
      <c r="AB37" s="33"/>
      <c r="AC37" s="33"/>
      <c r="AD37" s="33"/>
      <c r="AE37" s="33"/>
      <c r="AF37" s="30"/>
    </row>
    <row r="38" spans="2:32" s="31" customFormat="1" ht="13.5" x14ac:dyDescent="0.2"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29"/>
      <c r="AA38" s="34"/>
      <c r="AB38" s="33"/>
      <c r="AC38" s="35"/>
      <c r="AD38" s="35"/>
      <c r="AE38" s="35"/>
      <c r="AF38" s="30"/>
    </row>
    <row r="39" spans="2:32" s="31" customFormat="1" ht="13.5" x14ac:dyDescent="0.2"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29"/>
      <c r="AA39" s="34"/>
      <c r="AB39" s="33"/>
      <c r="AC39" s="35"/>
      <c r="AD39" s="35"/>
      <c r="AE39" s="35"/>
      <c r="AF39" s="30"/>
    </row>
    <row r="40" spans="2:32" s="31" customFormat="1" ht="20.100000000000001" customHeight="1" x14ac:dyDescent="0.2"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29"/>
      <c r="AA40" s="34"/>
      <c r="AB40" s="33"/>
      <c r="AC40" s="35"/>
      <c r="AD40" s="35"/>
      <c r="AE40" s="35"/>
      <c r="AF40" s="30"/>
    </row>
    <row r="41" spans="2:32" s="31" customFormat="1" ht="12.95" customHeight="1" x14ac:dyDescent="0.2"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29"/>
      <c r="AA41" s="34"/>
      <c r="AB41" s="33"/>
      <c r="AC41" s="35"/>
      <c r="AD41" s="35"/>
      <c r="AE41" s="35"/>
      <c r="AF41" s="30"/>
    </row>
    <row r="42" spans="2:32" s="31" customFormat="1" ht="40.5" customHeight="1" x14ac:dyDescent="0.2">
      <c r="B42" s="36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0"/>
      <c r="S42" s="30"/>
      <c r="T42" s="30"/>
      <c r="U42" s="30"/>
      <c r="V42" s="30"/>
      <c r="W42" s="30"/>
      <c r="X42" s="30"/>
      <c r="Y42" s="30"/>
      <c r="Z42" s="37"/>
      <c r="AA42" s="38"/>
      <c r="AB42" s="33"/>
      <c r="AC42" s="35"/>
      <c r="AD42" s="35"/>
      <c r="AE42" s="35"/>
      <c r="AF42" s="30"/>
    </row>
    <row r="43" spans="2:32" s="31" customFormat="1" ht="26.25" customHeight="1" x14ac:dyDescent="0.2">
      <c r="B43" s="36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0"/>
      <c r="S43" s="30"/>
      <c r="T43" s="30"/>
      <c r="U43" s="30"/>
      <c r="V43" s="30"/>
      <c r="W43" s="30"/>
      <c r="X43" s="30"/>
      <c r="Y43" s="30"/>
      <c r="Z43" s="37"/>
      <c r="AA43" s="39"/>
      <c r="AB43" s="33"/>
      <c r="AC43" s="35"/>
      <c r="AD43" s="35"/>
      <c r="AE43" s="35"/>
      <c r="AF43" s="30"/>
    </row>
    <row r="44" spans="2:32" s="31" customFormat="1" ht="26.25" customHeight="1" x14ac:dyDescent="0.2"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29"/>
      <c r="AA44" s="39"/>
      <c r="AB44" s="33"/>
      <c r="AC44" s="35"/>
      <c r="AD44" s="35"/>
      <c r="AE44" s="35"/>
      <c r="AF44" s="30"/>
    </row>
    <row r="45" spans="2:32" s="31" customFormat="1" ht="26.25" customHeight="1" x14ac:dyDescent="0.2"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29"/>
      <c r="AA45" s="39"/>
      <c r="AB45" s="33"/>
      <c r="AC45" s="35"/>
      <c r="AD45" s="35"/>
      <c r="AE45" s="35"/>
      <c r="AF45" s="30"/>
    </row>
    <row r="46" spans="2:32" s="31" customFormat="1" ht="12.95" customHeight="1" x14ac:dyDescent="0.2">
      <c r="B46" s="36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0"/>
      <c r="S46" s="30"/>
      <c r="T46" s="30"/>
      <c r="U46" s="30"/>
      <c r="V46" s="30"/>
      <c r="W46" s="30"/>
      <c r="X46" s="30"/>
      <c r="Y46" s="30"/>
      <c r="Z46" s="37"/>
      <c r="AA46" s="39"/>
      <c r="AB46" s="30"/>
      <c r="AC46" s="30"/>
      <c r="AD46" s="30"/>
      <c r="AE46" s="30"/>
      <c r="AF46" s="30"/>
    </row>
    <row r="47" spans="2:32" s="31" customFormat="1" ht="24" customHeight="1" x14ac:dyDescent="0.2">
      <c r="B47" s="36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0"/>
      <c r="S47" s="30"/>
      <c r="T47" s="30"/>
      <c r="U47" s="30"/>
      <c r="V47" s="30"/>
      <c r="W47" s="30"/>
      <c r="X47" s="30"/>
      <c r="Y47" s="30"/>
      <c r="Z47" s="37"/>
      <c r="AA47" s="39"/>
      <c r="AB47" s="30"/>
      <c r="AC47" s="30"/>
      <c r="AD47" s="30"/>
      <c r="AE47" s="30"/>
      <c r="AF47" s="30"/>
    </row>
    <row r="48" spans="2:32" s="15" customFormat="1" ht="24" customHeight="1" x14ac:dyDescent="0.2">
      <c r="B48" s="4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7"/>
      <c r="S48" s="7"/>
      <c r="T48" s="7"/>
      <c r="U48" s="7"/>
      <c r="V48" s="7"/>
      <c r="W48" s="7"/>
      <c r="X48" s="7"/>
      <c r="Y48" s="7"/>
      <c r="Z48" s="41"/>
      <c r="AA48" s="42"/>
    </row>
    <row r="49" spans="2:26" ht="24" customHeight="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9"/>
    </row>
    <row r="50" spans="2:26" ht="24" customHeight="1" x14ac:dyDescent="0.2"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  <c r="S50" s="8"/>
      <c r="T50" s="8"/>
      <c r="U50" s="8"/>
      <c r="V50" s="7"/>
      <c r="W50" s="7"/>
      <c r="X50" s="7"/>
      <c r="Y50" s="7"/>
      <c r="Z50" s="9"/>
    </row>
    <row r="51" spans="2:26" ht="24" customHeight="1" x14ac:dyDescent="0.2">
      <c r="B51" s="5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Z51" s="9"/>
    </row>
    <row r="52" spans="2:26" ht="24" customHeight="1" x14ac:dyDescent="0.2">
      <c r="B52" s="5"/>
      <c r="C52" s="46"/>
      <c r="D52" s="46"/>
      <c r="E52" s="46"/>
      <c r="F52" s="46"/>
      <c r="G52" s="46"/>
      <c r="H52" s="7"/>
      <c r="I52" s="7"/>
      <c r="J52" s="7"/>
      <c r="K52" s="7"/>
      <c r="L52" s="7"/>
      <c r="M52" s="7"/>
      <c r="N52" s="46"/>
      <c r="O52" s="46"/>
      <c r="P52" s="46"/>
      <c r="Q52" s="46"/>
      <c r="R52" s="46"/>
      <c r="S52" s="52"/>
      <c r="T52" s="52"/>
      <c r="U52" s="52"/>
      <c r="Z52" s="9"/>
    </row>
    <row r="53" spans="2:26" ht="24" customHeight="1" x14ac:dyDescent="0.2">
      <c r="B53" s="5"/>
      <c r="C53" s="7" t="s">
        <v>21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 t="s">
        <v>12</v>
      </c>
      <c r="O53" s="7"/>
      <c r="P53" s="7"/>
      <c r="Q53" s="7"/>
      <c r="R53" s="7"/>
      <c r="Z53" s="9"/>
    </row>
    <row r="54" spans="2:26" ht="13.5" thickBot="1" x14ac:dyDescent="0.2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1"/>
    </row>
  </sheetData>
  <mergeCells count="168">
    <mergeCell ref="Q30:S30"/>
    <mergeCell ref="T30:U30"/>
    <mergeCell ref="K31:L31"/>
    <mergeCell ref="M31:N31"/>
    <mergeCell ref="O31:P31"/>
    <mergeCell ref="Q31:S31"/>
    <mergeCell ref="T31:U31"/>
    <mergeCell ref="K32:L32"/>
    <mergeCell ref="M32:N32"/>
    <mergeCell ref="O32:P32"/>
    <mergeCell ref="Q32:S32"/>
    <mergeCell ref="T32:U32"/>
    <mergeCell ref="O28:P28"/>
    <mergeCell ref="Q28:S28"/>
    <mergeCell ref="T28:U28"/>
    <mergeCell ref="Q22:S22"/>
    <mergeCell ref="T22:U22"/>
    <mergeCell ref="K23:L23"/>
    <mergeCell ref="M23:N23"/>
    <mergeCell ref="O23:P23"/>
    <mergeCell ref="Q23:S23"/>
    <mergeCell ref="T23:U23"/>
    <mergeCell ref="K24:L24"/>
    <mergeCell ref="M24:N24"/>
    <mergeCell ref="O24:P24"/>
    <mergeCell ref="Q24:S24"/>
    <mergeCell ref="T24:U24"/>
    <mergeCell ref="Q26:S26"/>
    <mergeCell ref="T26:U26"/>
    <mergeCell ref="K27:L27"/>
    <mergeCell ref="M27:N27"/>
    <mergeCell ref="O27:P27"/>
    <mergeCell ref="M19:N19"/>
    <mergeCell ref="O19:P19"/>
    <mergeCell ref="Q19:S19"/>
    <mergeCell ref="T19:U19"/>
    <mergeCell ref="K20:L20"/>
    <mergeCell ref="M20:N20"/>
    <mergeCell ref="O20:P20"/>
    <mergeCell ref="Q20:S20"/>
    <mergeCell ref="T20:U20"/>
    <mergeCell ref="X33:Y33"/>
    <mergeCell ref="I34:J34"/>
    <mergeCell ref="V34:W34"/>
    <mergeCell ref="I33:J33"/>
    <mergeCell ref="K33:L33"/>
    <mergeCell ref="M33:N33"/>
    <mergeCell ref="O33:P33"/>
    <mergeCell ref="Q33:S33"/>
    <mergeCell ref="T33:U33"/>
    <mergeCell ref="M34:N34"/>
    <mergeCell ref="O34:P34"/>
    <mergeCell ref="Q34:S34"/>
    <mergeCell ref="T34:U34"/>
    <mergeCell ref="C34:E34"/>
    <mergeCell ref="K34:L34"/>
    <mergeCell ref="V31:W31"/>
    <mergeCell ref="X31:Y31"/>
    <mergeCell ref="I32:J32"/>
    <mergeCell ref="V32:W32"/>
    <mergeCell ref="X32:Y32"/>
    <mergeCell ref="I31:J31"/>
    <mergeCell ref="V29:W29"/>
    <mergeCell ref="X29:Y29"/>
    <mergeCell ref="I30:J30"/>
    <mergeCell ref="V30:W30"/>
    <mergeCell ref="X30:Y30"/>
    <mergeCell ref="I29:J29"/>
    <mergeCell ref="K29:L29"/>
    <mergeCell ref="M29:N29"/>
    <mergeCell ref="O29:P29"/>
    <mergeCell ref="Q29:S29"/>
    <mergeCell ref="T29:U29"/>
    <mergeCell ref="K30:L30"/>
    <mergeCell ref="M30:N30"/>
    <mergeCell ref="O30:P30"/>
    <mergeCell ref="X34:Y34"/>
    <mergeCell ref="V33:W33"/>
    <mergeCell ref="V27:W27"/>
    <mergeCell ref="X27:Y27"/>
    <mergeCell ref="I28:J28"/>
    <mergeCell ref="V28:W28"/>
    <mergeCell ref="X28:Y28"/>
    <mergeCell ref="I27:J27"/>
    <mergeCell ref="V25:W25"/>
    <mergeCell ref="X25:Y25"/>
    <mergeCell ref="I26:J26"/>
    <mergeCell ref="V26:W26"/>
    <mergeCell ref="X26:Y26"/>
    <mergeCell ref="I25:J25"/>
    <mergeCell ref="K25:L25"/>
    <mergeCell ref="M25:N25"/>
    <mergeCell ref="O25:P25"/>
    <mergeCell ref="Q25:S25"/>
    <mergeCell ref="T25:U25"/>
    <mergeCell ref="K26:L26"/>
    <mergeCell ref="M26:N26"/>
    <mergeCell ref="O26:P26"/>
    <mergeCell ref="Q27:S27"/>
    <mergeCell ref="T27:U27"/>
    <mergeCell ref="K28:L28"/>
    <mergeCell ref="M28:N28"/>
    <mergeCell ref="V23:W23"/>
    <mergeCell ref="X23:Y23"/>
    <mergeCell ref="I24:J24"/>
    <mergeCell ref="V24:W24"/>
    <mergeCell ref="X24:Y24"/>
    <mergeCell ref="I23:J23"/>
    <mergeCell ref="V21:W21"/>
    <mergeCell ref="X21:Y21"/>
    <mergeCell ref="I22:J22"/>
    <mergeCell ref="V22:W22"/>
    <mergeCell ref="X22:Y22"/>
    <mergeCell ref="I21:J21"/>
    <mergeCell ref="K21:L21"/>
    <mergeCell ref="M21:N21"/>
    <mergeCell ref="O21:P21"/>
    <mergeCell ref="Q21:S21"/>
    <mergeCell ref="T21:U21"/>
    <mergeCell ref="K22:L22"/>
    <mergeCell ref="M22:N22"/>
    <mergeCell ref="O22:P22"/>
    <mergeCell ref="V19:W19"/>
    <mergeCell ref="X19:Y19"/>
    <mergeCell ref="I20:J20"/>
    <mergeCell ref="V20:W20"/>
    <mergeCell ref="X20:Y20"/>
    <mergeCell ref="I19:J19"/>
    <mergeCell ref="C13:E13"/>
    <mergeCell ref="F13:Y13"/>
    <mergeCell ref="I18:J18"/>
    <mergeCell ref="V18:W18"/>
    <mergeCell ref="X18:Y18"/>
    <mergeCell ref="C16:Y16"/>
    <mergeCell ref="V17:Y17"/>
    <mergeCell ref="C17:C18"/>
    <mergeCell ref="D17:E18"/>
    <mergeCell ref="F17:H17"/>
    <mergeCell ref="I17:P17"/>
    <mergeCell ref="Q17:U17"/>
    <mergeCell ref="K18:L18"/>
    <mergeCell ref="M18:N18"/>
    <mergeCell ref="O18:P18"/>
    <mergeCell ref="Q18:S18"/>
    <mergeCell ref="T18:U18"/>
    <mergeCell ref="K19:L19"/>
    <mergeCell ref="C11:E11"/>
    <mergeCell ref="F11:Y11"/>
    <mergeCell ref="C12:E12"/>
    <mergeCell ref="F12:Y12"/>
    <mergeCell ref="C6:E6"/>
    <mergeCell ref="F6:Y6"/>
    <mergeCell ref="F10:Y10"/>
    <mergeCell ref="B1:E1"/>
    <mergeCell ref="F1:W1"/>
    <mergeCell ref="X1:Z1"/>
    <mergeCell ref="C3:Y3"/>
    <mergeCell ref="B4:Z4"/>
    <mergeCell ref="C7:E7"/>
    <mergeCell ref="F7:Y7"/>
    <mergeCell ref="C8:E8"/>
    <mergeCell ref="F8:Y8"/>
    <mergeCell ref="C9:E9"/>
    <mergeCell ref="F9:Y9"/>
    <mergeCell ref="C10:E10"/>
    <mergeCell ref="H5:L5"/>
    <mergeCell ref="M5:P5"/>
    <mergeCell ref="Q5:X5"/>
  </mergeCells>
  <printOptions horizontalCentered="1"/>
  <pageMargins left="0.23622047244094491" right="0.23622047244094491" top="0.6692913385826772" bottom="0.55118110236220474" header="0.31496062992125984" footer="0.31496062992125984"/>
  <pageSetup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AG54"/>
  <sheetViews>
    <sheetView showZeros="0" view="pageBreakPreview" zoomScaleSheetLayoutView="100" workbookViewId="0">
      <selection activeCell="F7" sqref="F7:Y7"/>
    </sheetView>
  </sheetViews>
  <sheetFormatPr baseColWidth="10" defaultColWidth="11.42578125" defaultRowHeight="12.75" x14ac:dyDescent="0.2"/>
  <cols>
    <col min="1" max="1" width="3.85546875" style="1" customWidth="1"/>
    <col min="2" max="2" width="2" style="1" customWidth="1"/>
    <col min="3" max="3" width="9.28515625" style="1" customWidth="1"/>
    <col min="4" max="4" width="11.42578125" style="1" customWidth="1"/>
    <col min="5" max="5" width="11.140625" style="1" customWidth="1"/>
    <col min="6" max="6" width="13.85546875" style="1" customWidth="1"/>
    <col min="7" max="7" width="11" style="1" customWidth="1"/>
    <col min="8" max="8" width="10.28515625" style="1" customWidth="1"/>
    <col min="9" max="15" width="5.28515625" style="1" customWidth="1"/>
    <col min="16" max="16" width="5.85546875" style="1" customWidth="1"/>
    <col min="17" max="17" width="5.28515625" style="1" customWidth="1"/>
    <col min="18" max="18" width="2.85546875" style="47" customWidth="1"/>
    <col min="19" max="19" width="3" style="47" customWidth="1"/>
    <col min="20" max="21" width="5.28515625" style="47" customWidth="1"/>
    <col min="22" max="23" width="5.28515625" style="1" customWidth="1"/>
    <col min="24" max="24" width="6" style="1" customWidth="1"/>
    <col min="25" max="25" width="7.140625" style="1" customWidth="1"/>
    <col min="26" max="26" width="3.85546875" style="1" customWidth="1"/>
    <col min="27" max="28" width="11.42578125" style="1"/>
    <col min="29" max="29" width="23.5703125" style="1" customWidth="1"/>
    <col min="30" max="30" width="14.85546875" style="1" customWidth="1"/>
    <col min="31" max="16384" width="11.42578125" style="1"/>
  </cols>
  <sheetData>
    <row r="1" spans="2:32" ht="75" customHeight="1" x14ac:dyDescent="0.2">
      <c r="B1" s="98"/>
      <c r="C1" s="99"/>
      <c r="D1" s="99"/>
      <c r="E1" s="99"/>
      <c r="F1" s="100" t="s">
        <v>18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2"/>
      <c r="X1" s="208" t="s">
        <v>106</v>
      </c>
      <c r="Y1" s="209"/>
      <c r="Z1" s="210"/>
    </row>
    <row r="2" spans="2:32" ht="10.5" customHeight="1" x14ac:dyDescent="0.2">
      <c r="B2" s="76"/>
      <c r="C2" s="77"/>
      <c r="D2" s="77"/>
      <c r="E2" s="77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9"/>
      <c r="Y2" s="80"/>
      <c r="Z2" s="81"/>
    </row>
    <row r="3" spans="2:32" ht="16.5" customHeight="1" x14ac:dyDescent="0.2">
      <c r="B3" s="5"/>
      <c r="C3" s="106" t="s">
        <v>22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48"/>
    </row>
    <row r="4" spans="2:32" ht="15.75" customHeight="1" x14ac:dyDescent="0.2">
      <c r="B4" s="211" t="s">
        <v>23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</row>
    <row r="5" spans="2:32" ht="16.5" customHeight="1" thickBot="1" x14ac:dyDescent="0.25">
      <c r="B5" s="82"/>
      <c r="C5" s="70"/>
      <c r="D5" s="70"/>
      <c r="E5" s="70"/>
      <c r="F5" s="70"/>
      <c r="G5" s="70"/>
      <c r="H5" s="217" t="s">
        <v>24</v>
      </c>
      <c r="I5" s="217"/>
      <c r="J5" s="217"/>
      <c r="K5" s="217"/>
      <c r="L5" s="217"/>
      <c r="M5" s="218" t="s">
        <v>25</v>
      </c>
      <c r="N5" s="218"/>
      <c r="O5" s="218"/>
      <c r="P5" s="218"/>
      <c r="Q5" s="219" t="s">
        <v>26</v>
      </c>
      <c r="R5" s="219"/>
      <c r="S5" s="219"/>
      <c r="T5" s="219"/>
      <c r="U5" s="219"/>
      <c r="V5" s="219"/>
      <c r="W5" s="219"/>
      <c r="X5" s="219"/>
      <c r="Y5" s="70"/>
      <c r="Z5" s="71"/>
    </row>
    <row r="6" spans="2:32" ht="17.100000000000001" customHeight="1" x14ac:dyDescent="0.2">
      <c r="B6" s="5"/>
      <c r="C6" s="199" t="s">
        <v>29</v>
      </c>
      <c r="D6" s="200"/>
      <c r="E6" s="201"/>
      <c r="F6" s="202" t="s">
        <v>19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4"/>
      <c r="Z6" s="83"/>
    </row>
    <row r="7" spans="2:32" ht="17.100000000000001" customHeight="1" x14ac:dyDescent="0.2">
      <c r="B7" s="5"/>
      <c r="C7" s="190" t="s">
        <v>75</v>
      </c>
      <c r="D7" s="191"/>
      <c r="E7" s="192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6"/>
      <c r="Z7" s="84"/>
      <c r="AB7" s="2"/>
    </row>
    <row r="8" spans="2:32" ht="17.100000000000001" customHeight="1" x14ac:dyDescent="0.2">
      <c r="B8" s="5"/>
      <c r="C8" s="190" t="s">
        <v>76</v>
      </c>
      <c r="D8" s="191"/>
      <c r="E8" s="192"/>
      <c r="F8" s="214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6"/>
      <c r="Z8" s="85"/>
      <c r="AB8" s="2"/>
    </row>
    <row r="9" spans="2:32" s="3" customFormat="1" ht="17.100000000000001" customHeight="1" x14ac:dyDescent="0.2">
      <c r="B9" s="86"/>
      <c r="C9" s="190" t="s">
        <v>77</v>
      </c>
      <c r="D9" s="191"/>
      <c r="E9" s="192"/>
      <c r="F9" s="214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6"/>
      <c r="Z9" s="84"/>
      <c r="AA9" s="1"/>
      <c r="AB9" s="2"/>
      <c r="AC9" s="1"/>
      <c r="AD9" s="1"/>
      <c r="AE9" s="1"/>
      <c r="AF9" s="1"/>
    </row>
    <row r="10" spans="2:32" s="3" customFormat="1" ht="17.100000000000001" customHeight="1" x14ac:dyDescent="0.2">
      <c r="B10" s="86"/>
      <c r="C10" s="190" t="s">
        <v>78</v>
      </c>
      <c r="D10" s="191"/>
      <c r="E10" s="192"/>
      <c r="F10" s="205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7"/>
      <c r="Z10" s="87"/>
      <c r="AA10" s="1"/>
      <c r="AB10" s="2"/>
      <c r="AC10" s="1"/>
      <c r="AD10" s="1"/>
      <c r="AE10" s="1"/>
      <c r="AF10" s="1"/>
    </row>
    <row r="11" spans="2:32" s="3" customFormat="1" ht="17.100000000000001" customHeight="1" x14ac:dyDescent="0.2">
      <c r="B11" s="86"/>
      <c r="C11" s="190" t="s">
        <v>79</v>
      </c>
      <c r="D11" s="191"/>
      <c r="E11" s="192"/>
      <c r="F11" s="193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5"/>
      <c r="Z11" s="87"/>
      <c r="AA11" s="1"/>
      <c r="AB11" s="2"/>
      <c r="AC11" s="1"/>
      <c r="AD11" s="1"/>
      <c r="AE11" s="1"/>
      <c r="AF11" s="1"/>
    </row>
    <row r="12" spans="2:32" s="3" customFormat="1" ht="17.100000000000001" customHeight="1" x14ac:dyDescent="0.2">
      <c r="B12" s="86"/>
      <c r="C12" s="190" t="s">
        <v>80</v>
      </c>
      <c r="D12" s="191"/>
      <c r="E12" s="192"/>
      <c r="F12" s="196" t="s">
        <v>25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8"/>
      <c r="Z12" s="84"/>
      <c r="AA12" s="1"/>
      <c r="AB12" s="2"/>
      <c r="AC12" s="1"/>
      <c r="AD12" s="1"/>
      <c r="AE12" s="1"/>
      <c r="AF12" s="1"/>
    </row>
    <row r="13" spans="2:32" s="3" customFormat="1" ht="17.100000000000001" customHeight="1" x14ac:dyDescent="0.2">
      <c r="B13" s="86"/>
      <c r="C13" s="190" t="s">
        <v>81</v>
      </c>
      <c r="D13" s="191"/>
      <c r="E13" s="192"/>
      <c r="F13" s="196" t="s">
        <v>25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8"/>
      <c r="Z13" s="84"/>
      <c r="AA13" s="1"/>
      <c r="AB13" s="2"/>
      <c r="AC13" s="1"/>
      <c r="AD13" s="1"/>
      <c r="AE13" s="1"/>
      <c r="AF13" s="1"/>
    </row>
    <row r="14" spans="2:32" s="3" customFormat="1" ht="8.25" customHeight="1" thickBot="1" x14ac:dyDescent="0.25">
      <c r="B14" s="8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89"/>
      <c r="AB14" s="4"/>
      <c r="AC14" s="4"/>
      <c r="AD14" s="4"/>
      <c r="AE14" s="4"/>
    </row>
    <row r="15" spans="2:32" s="3" customFormat="1" ht="13.5" customHeight="1" x14ac:dyDescent="0.2">
      <c r="B15" s="5"/>
      <c r="C15" s="6"/>
      <c r="D15" s="6"/>
      <c r="E15" s="6"/>
      <c r="F15" s="6"/>
      <c r="G15" s="6"/>
      <c r="H15" s="6"/>
      <c r="I15" s="6"/>
      <c r="J15" s="7"/>
      <c r="K15" s="7"/>
      <c r="L15" s="7"/>
      <c r="M15" s="7"/>
      <c r="N15" s="7"/>
      <c r="O15" s="7"/>
      <c r="P15" s="7"/>
      <c r="Q15" s="7"/>
      <c r="R15" s="8"/>
      <c r="S15" s="8"/>
      <c r="T15" s="8"/>
      <c r="U15" s="8"/>
      <c r="V15" s="7"/>
      <c r="W15" s="7"/>
      <c r="X15" s="7"/>
      <c r="Y15" s="7"/>
      <c r="Z15" s="9"/>
      <c r="AB15" s="4"/>
      <c r="AC15" s="4"/>
      <c r="AD15" s="4"/>
      <c r="AE15" s="4"/>
    </row>
    <row r="16" spans="2:32" s="3" customFormat="1" ht="15" customHeight="1" x14ac:dyDescent="0.2">
      <c r="B16" s="5"/>
      <c r="C16" s="226" t="s">
        <v>11</v>
      </c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9"/>
      <c r="AB16" s="4"/>
      <c r="AC16" s="4"/>
      <c r="AD16" s="4"/>
      <c r="AE16" s="4"/>
    </row>
    <row r="17" spans="2:33" s="12" customFormat="1" ht="13.5" customHeight="1" x14ac:dyDescent="0.2">
      <c r="B17" s="10"/>
      <c r="C17" s="151" t="s">
        <v>90</v>
      </c>
      <c r="D17" s="152" t="s">
        <v>91</v>
      </c>
      <c r="E17" s="153"/>
      <c r="F17" s="156" t="s">
        <v>1</v>
      </c>
      <c r="G17" s="157"/>
      <c r="H17" s="158"/>
      <c r="I17" s="159" t="s">
        <v>51</v>
      </c>
      <c r="J17" s="159"/>
      <c r="K17" s="159"/>
      <c r="L17" s="159"/>
      <c r="M17" s="159"/>
      <c r="N17" s="159"/>
      <c r="O17" s="159"/>
      <c r="P17" s="159"/>
      <c r="Q17" s="147" t="s">
        <v>52</v>
      </c>
      <c r="R17" s="148"/>
      <c r="S17" s="148"/>
      <c r="T17" s="148"/>
      <c r="U17" s="149"/>
      <c r="V17" s="147" t="s">
        <v>16</v>
      </c>
      <c r="W17" s="148"/>
      <c r="X17" s="148"/>
      <c r="Y17" s="149"/>
      <c r="Z17" s="11"/>
    </row>
    <row r="18" spans="2:33" s="12" customFormat="1" ht="26.25" customHeight="1" x14ac:dyDescent="0.2">
      <c r="B18" s="10"/>
      <c r="C18" s="90"/>
      <c r="D18" s="154"/>
      <c r="E18" s="155"/>
      <c r="F18" s="53" t="s">
        <v>92</v>
      </c>
      <c r="G18" s="73" t="s">
        <v>2</v>
      </c>
      <c r="H18" s="73" t="s">
        <v>3</v>
      </c>
      <c r="I18" s="159" t="s">
        <v>93</v>
      </c>
      <c r="J18" s="159"/>
      <c r="K18" s="156" t="s">
        <v>94</v>
      </c>
      <c r="L18" s="158"/>
      <c r="M18" s="156" t="s">
        <v>2</v>
      </c>
      <c r="N18" s="158"/>
      <c r="O18" s="156" t="s">
        <v>3</v>
      </c>
      <c r="P18" s="158"/>
      <c r="Q18" s="188" t="s">
        <v>95</v>
      </c>
      <c r="R18" s="157"/>
      <c r="S18" s="158"/>
      <c r="T18" s="156" t="s">
        <v>2</v>
      </c>
      <c r="U18" s="157"/>
      <c r="V18" s="156" t="s">
        <v>96</v>
      </c>
      <c r="W18" s="157"/>
      <c r="X18" s="156" t="s">
        <v>2</v>
      </c>
      <c r="Y18" s="158"/>
      <c r="Z18" s="11"/>
    </row>
    <row r="19" spans="2:33" s="15" customFormat="1" ht="17.100000000000001" customHeight="1" x14ac:dyDescent="0.25">
      <c r="B19" s="13">
        <v>1</v>
      </c>
      <c r="C19" s="65"/>
      <c r="D19" s="66"/>
      <c r="E19" s="66"/>
      <c r="F19" s="67"/>
      <c r="G19" s="68">
        <f>+F19</f>
        <v>0</v>
      </c>
      <c r="H19" s="69" t="e">
        <f>+G19/$F$43</f>
        <v>#DIV/0!</v>
      </c>
      <c r="I19" s="224"/>
      <c r="J19" s="225"/>
      <c r="K19" s="227"/>
      <c r="L19" s="228"/>
      <c r="M19" s="229">
        <f>K19</f>
        <v>0</v>
      </c>
      <c r="N19" s="230"/>
      <c r="O19" s="222" t="e">
        <f>ROUND(M19/$K$43,4)</f>
        <v>#DIV/0!</v>
      </c>
      <c r="P19" s="223"/>
      <c r="Q19" s="220"/>
      <c r="R19" s="231"/>
      <c r="S19" s="221"/>
      <c r="T19" s="222">
        <f>Q19</f>
        <v>0</v>
      </c>
      <c r="U19" s="232"/>
      <c r="V19" s="220"/>
      <c r="W19" s="221"/>
      <c r="X19" s="222">
        <f>V19</f>
        <v>0</v>
      </c>
      <c r="Y19" s="223"/>
      <c r="Z19" s="14"/>
    </row>
    <row r="20" spans="2:33" s="15" customFormat="1" ht="17.100000000000001" customHeight="1" x14ac:dyDescent="0.25">
      <c r="B20" s="16">
        <v>2</v>
      </c>
      <c r="C20" s="65"/>
      <c r="D20" s="66"/>
      <c r="E20" s="66"/>
      <c r="F20" s="67"/>
      <c r="G20" s="68">
        <f>+G19+F20</f>
        <v>0</v>
      </c>
      <c r="H20" s="69" t="e">
        <f t="shared" ref="H20:H33" si="0">+G20/$F$43</f>
        <v>#DIV/0!</v>
      </c>
      <c r="I20" s="224"/>
      <c r="J20" s="225"/>
      <c r="K20" s="227"/>
      <c r="L20" s="228"/>
      <c r="M20" s="229">
        <f>M19+K20</f>
        <v>0</v>
      </c>
      <c r="N20" s="230"/>
      <c r="O20" s="222" t="e">
        <f t="shared" ref="O20:O33" si="1">ROUND(M20/$K$43,4)</f>
        <v>#DIV/0!</v>
      </c>
      <c r="P20" s="223"/>
      <c r="Q20" s="220"/>
      <c r="R20" s="231"/>
      <c r="S20" s="221"/>
      <c r="T20" s="222">
        <f>T19+Q20</f>
        <v>0</v>
      </c>
      <c r="U20" s="232"/>
      <c r="V20" s="220"/>
      <c r="W20" s="221"/>
      <c r="X20" s="222">
        <f>X19+V20</f>
        <v>0</v>
      </c>
      <c r="Y20" s="223"/>
      <c r="Z20" s="14"/>
      <c r="AG20" s="17"/>
    </row>
    <row r="21" spans="2:33" s="15" customFormat="1" ht="17.100000000000001" customHeight="1" x14ac:dyDescent="0.25">
      <c r="B21" s="13">
        <v>3</v>
      </c>
      <c r="C21" s="65"/>
      <c r="D21" s="66"/>
      <c r="E21" s="66"/>
      <c r="F21" s="67"/>
      <c r="G21" s="68">
        <f t="shared" ref="G21:G33" si="2">+G20+F21</f>
        <v>0</v>
      </c>
      <c r="H21" s="69" t="e">
        <f t="shared" si="0"/>
        <v>#DIV/0!</v>
      </c>
      <c r="I21" s="224"/>
      <c r="J21" s="225"/>
      <c r="K21" s="227"/>
      <c r="L21" s="228"/>
      <c r="M21" s="229">
        <f t="shared" ref="M21:M33" si="3">M20+K21</f>
        <v>0</v>
      </c>
      <c r="N21" s="230"/>
      <c r="O21" s="222" t="e">
        <f t="shared" si="1"/>
        <v>#DIV/0!</v>
      </c>
      <c r="P21" s="223"/>
      <c r="Q21" s="220"/>
      <c r="R21" s="231"/>
      <c r="S21" s="221"/>
      <c r="T21" s="222">
        <f t="shared" ref="T21:T32" si="4">T20+Q21</f>
        <v>0</v>
      </c>
      <c r="U21" s="232"/>
      <c r="V21" s="220"/>
      <c r="W21" s="221"/>
      <c r="X21" s="222">
        <f t="shared" ref="X21:X33" si="5">X20+V21</f>
        <v>0</v>
      </c>
      <c r="Y21" s="223"/>
      <c r="Z21" s="14"/>
    </row>
    <row r="22" spans="2:33" s="15" customFormat="1" ht="17.100000000000001" customHeight="1" x14ac:dyDescent="0.25">
      <c r="B22" s="16">
        <v>4</v>
      </c>
      <c r="C22" s="65"/>
      <c r="D22" s="66"/>
      <c r="E22" s="66"/>
      <c r="F22" s="67"/>
      <c r="G22" s="68">
        <f t="shared" si="2"/>
        <v>0</v>
      </c>
      <c r="H22" s="69" t="e">
        <f t="shared" si="0"/>
        <v>#DIV/0!</v>
      </c>
      <c r="I22" s="224"/>
      <c r="J22" s="225"/>
      <c r="K22" s="227"/>
      <c r="L22" s="228"/>
      <c r="M22" s="229">
        <f t="shared" si="3"/>
        <v>0</v>
      </c>
      <c r="N22" s="230"/>
      <c r="O22" s="222" t="e">
        <f t="shared" si="1"/>
        <v>#DIV/0!</v>
      </c>
      <c r="P22" s="223"/>
      <c r="Q22" s="220"/>
      <c r="R22" s="231"/>
      <c r="S22" s="221"/>
      <c r="T22" s="222">
        <f t="shared" si="4"/>
        <v>0</v>
      </c>
      <c r="U22" s="232"/>
      <c r="V22" s="220">
        <v>0</v>
      </c>
      <c r="W22" s="221"/>
      <c r="X22" s="222">
        <f t="shared" si="5"/>
        <v>0</v>
      </c>
      <c r="Y22" s="223"/>
      <c r="Z22" s="14"/>
    </row>
    <row r="23" spans="2:33" s="15" customFormat="1" ht="17.100000000000001" customHeight="1" x14ac:dyDescent="0.25">
      <c r="B23" s="13">
        <v>5</v>
      </c>
      <c r="C23" s="65"/>
      <c r="D23" s="66"/>
      <c r="E23" s="66"/>
      <c r="F23" s="67"/>
      <c r="G23" s="68">
        <f t="shared" si="2"/>
        <v>0</v>
      </c>
      <c r="H23" s="69" t="e">
        <f t="shared" si="0"/>
        <v>#DIV/0!</v>
      </c>
      <c r="I23" s="224"/>
      <c r="J23" s="225"/>
      <c r="K23" s="227"/>
      <c r="L23" s="228"/>
      <c r="M23" s="229">
        <f t="shared" si="3"/>
        <v>0</v>
      </c>
      <c r="N23" s="230"/>
      <c r="O23" s="222" t="e">
        <f t="shared" si="1"/>
        <v>#DIV/0!</v>
      </c>
      <c r="P23" s="223"/>
      <c r="Q23" s="220"/>
      <c r="R23" s="231"/>
      <c r="S23" s="221"/>
      <c r="T23" s="222">
        <f t="shared" si="4"/>
        <v>0</v>
      </c>
      <c r="U23" s="232"/>
      <c r="V23" s="220"/>
      <c r="W23" s="221"/>
      <c r="X23" s="222">
        <f t="shared" si="5"/>
        <v>0</v>
      </c>
      <c r="Y23" s="223"/>
      <c r="Z23" s="14"/>
    </row>
    <row r="24" spans="2:33" s="15" customFormat="1" ht="17.100000000000001" customHeight="1" x14ac:dyDescent="0.25">
      <c r="B24" s="16">
        <v>6</v>
      </c>
      <c r="C24" s="65"/>
      <c r="D24" s="66"/>
      <c r="E24" s="66"/>
      <c r="F24" s="67"/>
      <c r="G24" s="68">
        <f t="shared" si="2"/>
        <v>0</v>
      </c>
      <c r="H24" s="69" t="e">
        <f t="shared" si="0"/>
        <v>#DIV/0!</v>
      </c>
      <c r="I24" s="224"/>
      <c r="J24" s="225"/>
      <c r="K24" s="227"/>
      <c r="L24" s="228"/>
      <c r="M24" s="229">
        <f t="shared" si="3"/>
        <v>0</v>
      </c>
      <c r="N24" s="230"/>
      <c r="O24" s="222" t="e">
        <f t="shared" si="1"/>
        <v>#DIV/0!</v>
      </c>
      <c r="P24" s="223"/>
      <c r="Q24" s="220"/>
      <c r="R24" s="231"/>
      <c r="S24" s="221"/>
      <c r="T24" s="222">
        <f t="shared" si="4"/>
        <v>0</v>
      </c>
      <c r="U24" s="232"/>
      <c r="V24" s="220"/>
      <c r="W24" s="221"/>
      <c r="X24" s="222">
        <f t="shared" si="5"/>
        <v>0</v>
      </c>
      <c r="Y24" s="223"/>
      <c r="Z24" s="14"/>
    </row>
    <row r="25" spans="2:33" s="15" customFormat="1" ht="17.100000000000001" customHeight="1" x14ac:dyDescent="0.25">
      <c r="B25" s="13">
        <v>7</v>
      </c>
      <c r="C25" s="65"/>
      <c r="D25" s="66"/>
      <c r="E25" s="66"/>
      <c r="F25" s="67"/>
      <c r="G25" s="68">
        <f t="shared" si="2"/>
        <v>0</v>
      </c>
      <c r="H25" s="69" t="e">
        <f t="shared" si="0"/>
        <v>#DIV/0!</v>
      </c>
      <c r="I25" s="224"/>
      <c r="J25" s="225"/>
      <c r="K25" s="227"/>
      <c r="L25" s="228"/>
      <c r="M25" s="229">
        <f t="shared" si="3"/>
        <v>0</v>
      </c>
      <c r="N25" s="230"/>
      <c r="O25" s="222" t="e">
        <f t="shared" si="1"/>
        <v>#DIV/0!</v>
      </c>
      <c r="P25" s="223"/>
      <c r="Q25" s="220"/>
      <c r="R25" s="231"/>
      <c r="S25" s="221"/>
      <c r="T25" s="222">
        <f t="shared" si="4"/>
        <v>0</v>
      </c>
      <c r="U25" s="232"/>
      <c r="V25" s="220"/>
      <c r="W25" s="221"/>
      <c r="X25" s="222">
        <f t="shared" si="5"/>
        <v>0</v>
      </c>
      <c r="Y25" s="223"/>
      <c r="Z25" s="14"/>
    </row>
    <row r="26" spans="2:33" s="15" customFormat="1" ht="17.100000000000001" customHeight="1" x14ac:dyDescent="0.25">
      <c r="B26" s="16">
        <v>8</v>
      </c>
      <c r="C26" s="65"/>
      <c r="D26" s="66"/>
      <c r="E26" s="66"/>
      <c r="F26" s="67"/>
      <c r="G26" s="68">
        <f t="shared" si="2"/>
        <v>0</v>
      </c>
      <c r="H26" s="69" t="e">
        <f t="shared" si="0"/>
        <v>#DIV/0!</v>
      </c>
      <c r="I26" s="224"/>
      <c r="J26" s="225"/>
      <c r="K26" s="227"/>
      <c r="L26" s="228"/>
      <c r="M26" s="229">
        <f t="shared" si="3"/>
        <v>0</v>
      </c>
      <c r="N26" s="230"/>
      <c r="O26" s="222" t="e">
        <f t="shared" si="1"/>
        <v>#DIV/0!</v>
      </c>
      <c r="P26" s="223"/>
      <c r="Q26" s="220"/>
      <c r="R26" s="231"/>
      <c r="S26" s="221"/>
      <c r="T26" s="222">
        <f t="shared" si="4"/>
        <v>0</v>
      </c>
      <c r="U26" s="232"/>
      <c r="V26" s="220"/>
      <c r="W26" s="221"/>
      <c r="X26" s="222">
        <f t="shared" si="5"/>
        <v>0</v>
      </c>
      <c r="Y26" s="223"/>
      <c r="Z26" s="14"/>
    </row>
    <row r="27" spans="2:33" s="15" customFormat="1" ht="17.100000000000001" customHeight="1" x14ac:dyDescent="0.25">
      <c r="B27" s="18"/>
      <c r="C27" s="65"/>
      <c r="D27" s="66"/>
      <c r="E27" s="66"/>
      <c r="F27" s="67"/>
      <c r="G27" s="68">
        <f t="shared" si="2"/>
        <v>0</v>
      </c>
      <c r="H27" s="69" t="e">
        <f t="shared" si="0"/>
        <v>#DIV/0!</v>
      </c>
      <c r="I27" s="224"/>
      <c r="J27" s="225"/>
      <c r="K27" s="227"/>
      <c r="L27" s="228"/>
      <c r="M27" s="229">
        <f t="shared" si="3"/>
        <v>0</v>
      </c>
      <c r="N27" s="230"/>
      <c r="O27" s="222" t="e">
        <f t="shared" si="1"/>
        <v>#DIV/0!</v>
      </c>
      <c r="P27" s="223"/>
      <c r="Q27" s="220"/>
      <c r="R27" s="231"/>
      <c r="S27" s="221"/>
      <c r="T27" s="222">
        <f t="shared" si="4"/>
        <v>0</v>
      </c>
      <c r="U27" s="232"/>
      <c r="V27" s="220"/>
      <c r="W27" s="221"/>
      <c r="X27" s="222">
        <f t="shared" si="5"/>
        <v>0</v>
      </c>
      <c r="Y27" s="223"/>
      <c r="Z27" s="14"/>
    </row>
    <row r="28" spans="2:33" s="15" customFormat="1" ht="17.100000000000001" customHeight="1" x14ac:dyDescent="0.25">
      <c r="B28" s="18"/>
      <c r="C28" s="65"/>
      <c r="D28" s="66"/>
      <c r="E28" s="66"/>
      <c r="F28" s="67"/>
      <c r="G28" s="68">
        <f t="shared" si="2"/>
        <v>0</v>
      </c>
      <c r="H28" s="69" t="e">
        <f t="shared" si="0"/>
        <v>#DIV/0!</v>
      </c>
      <c r="I28" s="224"/>
      <c r="J28" s="225"/>
      <c r="K28" s="227"/>
      <c r="L28" s="228"/>
      <c r="M28" s="229">
        <f t="shared" si="3"/>
        <v>0</v>
      </c>
      <c r="N28" s="230"/>
      <c r="O28" s="222" t="e">
        <f t="shared" si="1"/>
        <v>#DIV/0!</v>
      </c>
      <c r="P28" s="223"/>
      <c r="Q28" s="220"/>
      <c r="R28" s="231"/>
      <c r="S28" s="221"/>
      <c r="T28" s="222">
        <f t="shared" si="4"/>
        <v>0</v>
      </c>
      <c r="U28" s="232"/>
      <c r="V28" s="220"/>
      <c r="W28" s="221"/>
      <c r="X28" s="222">
        <f t="shared" si="5"/>
        <v>0</v>
      </c>
      <c r="Y28" s="223"/>
      <c r="Z28" s="14"/>
    </row>
    <row r="29" spans="2:33" s="15" customFormat="1" ht="17.100000000000001" customHeight="1" x14ac:dyDescent="0.25">
      <c r="B29" s="18"/>
      <c r="C29" s="65"/>
      <c r="D29" s="66"/>
      <c r="E29" s="66"/>
      <c r="F29" s="67"/>
      <c r="G29" s="68">
        <f t="shared" si="2"/>
        <v>0</v>
      </c>
      <c r="H29" s="69" t="e">
        <f t="shared" si="0"/>
        <v>#DIV/0!</v>
      </c>
      <c r="I29" s="224"/>
      <c r="J29" s="225"/>
      <c r="K29" s="227"/>
      <c r="L29" s="228"/>
      <c r="M29" s="229">
        <f t="shared" si="3"/>
        <v>0</v>
      </c>
      <c r="N29" s="230"/>
      <c r="O29" s="222" t="e">
        <f t="shared" si="1"/>
        <v>#DIV/0!</v>
      </c>
      <c r="P29" s="223"/>
      <c r="Q29" s="220"/>
      <c r="R29" s="231"/>
      <c r="S29" s="221"/>
      <c r="T29" s="222">
        <f t="shared" si="4"/>
        <v>0</v>
      </c>
      <c r="U29" s="232"/>
      <c r="V29" s="220"/>
      <c r="W29" s="221"/>
      <c r="X29" s="222">
        <f t="shared" si="5"/>
        <v>0</v>
      </c>
      <c r="Y29" s="223"/>
      <c r="Z29" s="14"/>
    </row>
    <row r="30" spans="2:33" s="15" customFormat="1" ht="17.100000000000001" customHeight="1" x14ac:dyDescent="0.25">
      <c r="B30" s="18"/>
      <c r="C30" s="65"/>
      <c r="D30" s="66"/>
      <c r="E30" s="66"/>
      <c r="F30" s="67"/>
      <c r="G30" s="68">
        <f t="shared" si="2"/>
        <v>0</v>
      </c>
      <c r="H30" s="69" t="e">
        <f t="shared" si="0"/>
        <v>#DIV/0!</v>
      </c>
      <c r="I30" s="224"/>
      <c r="J30" s="225"/>
      <c r="K30" s="227"/>
      <c r="L30" s="228"/>
      <c r="M30" s="229">
        <f t="shared" si="3"/>
        <v>0</v>
      </c>
      <c r="N30" s="230"/>
      <c r="O30" s="222" t="e">
        <f t="shared" si="1"/>
        <v>#DIV/0!</v>
      </c>
      <c r="P30" s="223"/>
      <c r="Q30" s="220"/>
      <c r="R30" s="231"/>
      <c r="S30" s="221"/>
      <c r="T30" s="222">
        <f t="shared" si="4"/>
        <v>0</v>
      </c>
      <c r="U30" s="232"/>
      <c r="V30" s="220"/>
      <c r="W30" s="221"/>
      <c r="X30" s="222">
        <f t="shared" si="5"/>
        <v>0</v>
      </c>
      <c r="Y30" s="223"/>
      <c r="Z30" s="14"/>
    </row>
    <row r="31" spans="2:33" s="15" customFormat="1" ht="17.100000000000001" customHeight="1" x14ac:dyDescent="0.25">
      <c r="B31" s="18"/>
      <c r="C31" s="65"/>
      <c r="D31" s="66"/>
      <c r="E31" s="66"/>
      <c r="F31" s="67"/>
      <c r="G31" s="68">
        <f t="shared" si="2"/>
        <v>0</v>
      </c>
      <c r="H31" s="69" t="e">
        <f t="shared" si="0"/>
        <v>#DIV/0!</v>
      </c>
      <c r="I31" s="224"/>
      <c r="J31" s="225"/>
      <c r="K31" s="227"/>
      <c r="L31" s="228"/>
      <c r="M31" s="229">
        <f t="shared" si="3"/>
        <v>0</v>
      </c>
      <c r="N31" s="230"/>
      <c r="O31" s="222" t="e">
        <f t="shared" si="1"/>
        <v>#DIV/0!</v>
      </c>
      <c r="P31" s="223"/>
      <c r="Q31" s="220"/>
      <c r="R31" s="231"/>
      <c r="S31" s="221"/>
      <c r="T31" s="222">
        <f t="shared" si="4"/>
        <v>0</v>
      </c>
      <c r="U31" s="232"/>
      <c r="V31" s="220"/>
      <c r="W31" s="221"/>
      <c r="X31" s="222">
        <f t="shared" si="5"/>
        <v>0</v>
      </c>
      <c r="Y31" s="223"/>
      <c r="Z31" s="14"/>
    </row>
    <row r="32" spans="2:33" s="15" customFormat="1" ht="17.100000000000001" customHeight="1" x14ac:dyDescent="0.25">
      <c r="B32" s="18"/>
      <c r="C32" s="65"/>
      <c r="D32" s="66"/>
      <c r="E32" s="66"/>
      <c r="F32" s="67"/>
      <c r="G32" s="68">
        <f t="shared" si="2"/>
        <v>0</v>
      </c>
      <c r="H32" s="69" t="e">
        <f t="shared" si="0"/>
        <v>#DIV/0!</v>
      </c>
      <c r="I32" s="224"/>
      <c r="J32" s="225"/>
      <c r="K32" s="227"/>
      <c r="L32" s="228"/>
      <c r="M32" s="229">
        <f t="shared" si="3"/>
        <v>0</v>
      </c>
      <c r="N32" s="230"/>
      <c r="O32" s="222" t="e">
        <f t="shared" si="1"/>
        <v>#DIV/0!</v>
      </c>
      <c r="P32" s="223"/>
      <c r="Q32" s="220"/>
      <c r="R32" s="231"/>
      <c r="S32" s="221"/>
      <c r="T32" s="222">
        <f t="shared" si="4"/>
        <v>0</v>
      </c>
      <c r="U32" s="232"/>
      <c r="V32" s="220"/>
      <c r="W32" s="221"/>
      <c r="X32" s="222">
        <f t="shared" si="5"/>
        <v>0</v>
      </c>
      <c r="Y32" s="223"/>
      <c r="Z32" s="14"/>
    </row>
    <row r="33" spans="2:32" s="15" customFormat="1" ht="17.100000000000001" customHeight="1" x14ac:dyDescent="0.25">
      <c r="B33" s="18"/>
      <c r="C33" s="65"/>
      <c r="D33" s="66"/>
      <c r="E33" s="66"/>
      <c r="F33" s="67"/>
      <c r="G33" s="68">
        <f t="shared" si="2"/>
        <v>0</v>
      </c>
      <c r="H33" s="69" t="e">
        <f t="shared" si="0"/>
        <v>#DIV/0!</v>
      </c>
      <c r="I33" s="224"/>
      <c r="J33" s="225"/>
      <c r="K33" s="227"/>
      <c r="L33" s="228"/>
      <c r="M33" s="229">
        <f t="shared" si="3"/>
        <v>0</v>
      </c>
      <c r="N33" s="230"/>
      <c r="O33" s="222" t="e">
        <f t="shared" si="1"/>
        <v>#DIV/0!</v>
      </c>
      <c r="P33" s="223"/>
      <c r="Q33" s="220"/>
      <c r="R33" s="231"/>
      <c r="S33" s="221"/>
      <c r="T33" s="222">
        <f>T32+Q33</f>
        <v>0</v>
      </c>
      <c r="U33" s="232"/>
      <c r="V33" s="220"/>
      <c r="W33" s="221"/>
      <c r="X33" s="222">
        <f t="shared" si="5"/>
        <v>0</v>
      </c>
      <c r="Y33" s="223"/>
      <c r="Z33" s="14"/>
    </row>
    <row r="34" spans="2:32" s="15" customFormat="1" ht="17.100000000000001" customHeight="1" x14ac:dyDescent="0.2">
      <c r="B34" s="18"/>
      <c r="C34" s="90" t="s">
        <v>54</v>
      </c>
      <c r="D34" s="90"/>
      <c r="E34" s="90"/>
      <c r="F34" s="60">
        <f>SUM(E19:F33)</f>
        <v>0</v>
      </c>
      <c r="G34" s="60">
        <f>INDEX(G19:G33,COUNT(G19:G33))</f>
        <v>0</v>
      </c>
      <c r="H34" s="72" t="e">
        <f>INDEX(H19:H33,COUNT(H19:H33))</f>
        <v>#VALUE!</v>
      </c>
      <c r="I34" s="91"/>
      <c r="J34" s="92"/>
      <c r="K34" s="91">
        <f>SUM(K19:L33)</f>
        <v>0</v>
      </c>
      <c r="L34" s="92"/>
      <c r="M34" s="91">
        <f>INDEX(M19:M33,COUNT(M19:M33))</f>
        <v>0</v>
      </c>
      <c r="N34" s="92"/>
      <c r="O34" s="93" t="e">
        <f>INDEX(O19:O33,COUNT(O19:O33))</f>
        <v>#VALUE!</v>
      </c>
      <c r="P34" s="94"/>
      <c r="Q34" s="95">
        <f>SUM(Q19:S33)</f>
        <v>0</v>
      </c>
      <c r="R34" s="96"/>
      <c r="S34" s="97"/>
      <c r="T34" s="95">
        <f>INDEX(T19:T33,COUNT(T19:T33))</f>
        <v>0</v>
      </c>
      <c r="U34" s="97"/>
      <c r="V34" s="93">
        <f>SUM(V19:W33)</f>
        <v>0</v>
      </c>
      <c r="W34" s="94"/>
      <c r="X34" s="93">
        <f>INDEX(X19:X33,COUNT(X19:X33))</f>
        <v>0</v>
      </c>
      <c r="Y34" s="94"/>
      <c r="Z34" s="19"/>
      <c r="AA34" s="20"/>
      <c r="AB34" s="20"/>
      <c r="AC34" s="20"/>
      <c r="AD34" s="20"/>
      <c r="AE34" s="20"/>
      <c r="AF34" s="20"/>
    </row>
    <row r="35" spans="2:32" s="26" customFormat="1" ht="17.100000000000001" customHeight="1" x14ac:dyDescent="0.2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/>
      <c r="S35" s="23"/>
      <c r="T35" s="23"/>
      <c r="U35" s="23"/>
      <c r="V35" s="23"/>
      <c r="W35" s="23"/>
      <c r="X35" s="23"/>
      <c r="Y35" s="23"/>
      <c r="Z35" s="19"/>
      <c r="AA35" s="24"/>
      <c r="AB35" s="25"/>
      <c r="AC35" s="25"/>
      <c r="AD35" s="25"/>
      <c r="AE35" s="25"/>
      <c r="AF35" s="25"/>
    </row>
    <row r="36" spans="2:32" s="31" customFormat="1" ht="13.5" x14ac:dyDescent="0.2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30"/>
      <c r="T36" s="30"/>
      <c r="U36" s="30"/>
      <c r="V36" s="30"/>
      <c r="W36" s="30"/>
      <c r="X36" s="30"/>
      <c r="Y36" s="30"/>
      <c r="Z36" s="19"/>
      <c r="AA36" s="30"/>
      <c r="AB36" s="30"/>
      <c r="AC36" s="30"/>
      <c r="AD36" s="30"/>
      <c r="AE36" s="30"/>
      <c r="AF36" s="30"/>
    </row>
    <row r="37" spans="2:32" s="31" customFormat="1" ht="13.5" x14ac:dyDescent="0.2"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29"/>
      <c r="AA37" s="30"/>
      <c r="AB37" s="33"/>
      <c r="AC37" s="33"/>
      <c r="AD37" s="33"/>
      <c r="AE37" s="33"/>
      <c r="AF37" s="30"/>
    </row>
    <row r="38" spans="2:32" s="31" customFormat="1" ht="13.5" x14ac:dyDescent="0.2"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29"/>
      <c r="AA38" s="34"/>
      <c r="AB38" s="33"/>
      <c r="AC38" s="35"/>
      <c r="AD38" s="35"/>
      <c r="AE38" s="35"/>
      <c r="AF38" s="30"/>
    </row>
    <row r="39" spans="2:32" s="31" customFormat="1" ht="13.5" x14ac:dyDescent="0.2"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29"/>
      <c r="AA39" s="34"/>
      <c r="AB39" s="33"/>
      <c r="AC39" s="35"/>
      <c r="AD39" s="35"/>
      <c r="AE39" s="35"/>
      <c r="AF39" s="30"/>
    </row>
    <row r="40" spans="2:32" s="31" customFormat="1" ht="20.100000000000001" customHeight="1" x14ac:dyDescent="0.2"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29"/>
      <c r="AA40" s="34"/>
      <c r="AB40" s="33"/>
      <c r="AC40" s="35"/>
      <c r="AD40" s="35"/>
      <c r="AE40" s="35"/>
      <c r="AF40" s="30"/>
    </row>
    <row r="41" spans="2:32" s="31" customFormat="1" ht="12.95" customHeight="1" x14ac:dyDescent="0.2"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29"/>
      <c r="AA41" s="34"/>
      <c r="AB41" s="33"/>
      <c r="AC41" s="35"/>
      <c r="AD41" s="35"/>
      <c r="AE41" s="35"/>
      <c r="AF41" s="30"/>
    </row>
    <row r="42" spans="2:32" s="31" customFormat="1" ht="40.5" customHeight="1" x14ac:dyDescent="0.2">
      <c r="B42" s="36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0"/>
      <c r="S42" s="30"/>
      <c r="T42" s="30"/>
      <c r="U42" s="30"/>
      <c r="V42" s="30"/>
      <c r="W42" s="30"/>
      <c r="X42" s="30"/>
      <c r="Y42" s="30"/>
      <c r="Z42" s="37"/>
      <c r="AA42" s="38"/>
      <c r="AB42" s="33"/>
      <c r="AC42" s="35"/>
      <c r="AD42" s="35"/>
      <c r="AE42" s="35"/>
      <c r="AF42" s="30"/>
    </row>
    <row r="43" spans="2:32" s="31" customFormat="1" ht="26.25" customHeight="1" x14ac:dyDescent="0.2">
      <c r="B43" s="36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0"/>
      <c r="S43" s="30"/>
      <c r="T43" s="30"/>
      <c r="U43" s="30"/>
      <c r="V43" s="30"/>
      <c r="W43" s="30"/>
      <c r="X43" s="30"/>
      <c r="Y43" s="30"/>
      <c r="Z43" s="37"/>
      <c r="AA43" s="39"/>
      <c r="AB43" s="33"/>
      <c r="AC43" s="35"/>
      <c r="AD43" s="35"/>
      <c r="AE43" s="35"/>
      <c r="AF43" s="30"/>
    </row>
    <row r="44" spans="2:32" s="31" customFormat="1" ht="26.25" customHeight="1" x14ac:dyDescent="0.2"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29"/>
      <c r="AA44" s="39"/>
      <c r="AB44" s="33"/>
      <c r="AC44" s="35"/>
      <c r="AD44" s="35"/>
      <c r="AE44" s="35"/>
      <c r="AF44" s="30"/>
    </row>
    <row r="45" spans="2:32" s="31" customFormat="1" ht="26.25" customHeight="1" x14ac:dyDescent="0.2"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29"/>
      <c r="AA45" s="39"/>
      <c r="AB45" s="33"/>
      <c r="AC45" s="35"/>
      <c r="AD45" s="35"/>
      <c r="AE45" s="35"/>
      <c r="AF45" s="30"/>
    </row>
    <row r="46" spans="2:32" s="31" customFormat="1" ht="12.95" customHeight="1" x14ac:dyDescent="0.2">
      <c r="B46" s="36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0"/>
      <c r="S46" s="30"/>
      <c r="T46" s="30"/>
      <c r="U46" s="30"/>
      <c r="V46" s="30"/>
      <c r="W46" s="30"/>
      <c r="X46" s="30"/>
      <c r="Y46" s="30"/>
      <c r="Z46" s="37"/>
      <c r="AA46" s="39"/>
      <c r="AB46" s="30"/>
      <c r="AC46" s="30"/>
      <c r="AD46" s="30"/>
      <c r="AE46" s="30"/>
      <c r="AF46" s="30"/>
    </row>
    <row r="47" spans="2:32" s="31" customFormat="1" ht="24" customHeight="1" x14ac:dyDescent="0.2">
      <c r="B47" s="36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0"/>
      <c r="S47" s="30"/>
      <c r="T47" s="30"/>
      <c r="U47" s="30"/>
      <c r="V47" s="30"/>
      <c r="W47" s="30"/>
      <c r="X47" s="30"/>
      <c r="Y47" s="30"/>
      <c r="Z47" s="37"/>
      <c r="AA47" s="39"/>
      <c r="AB47" s="30"/>
      <c r="AC47" s="30"/>
      <c r="AD47" s="30"/>
      <c r="AE47" s="30"/>
      <c r="AF47" s="30"/>
    </row>
    <row r="48" spans="2:32" s="15" customFormat="1" ht="24" customHeight="1" x14ac:dyDescent="0.2">
      <c r="B48" s="4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7"/>
      <c r="S48" s="7"/>
      <c r="T48" s="7"/>
      <c r="U48" s="7"/>
      <c r="V48" s="7"/>
      <c r="W48" s="7"/>
      <c r="X48" s="7"/>
      <c r="Y48" s="7"/>
      <c r="Z48" s="41"/>
      <c r="AA48" s="42"/>
    </row>
    <row r="49" spans="2:26" ht="24" customHeight="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9"/>
    </row>
    <row r="50" spans="2:26" ht="24" customHeight="1" x14ac:dyDescent="0.2"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  <c r="S50" s="8"/>
      <c r="T50" s="8"/>
      <c r="U50" s="8"/>
      <c r="V50" s="7"/>
      <c r="W50" s="7"/>
      <c r="X50" s="7"/>
      <c r="Y50" s="7"/>
      <c r="Z50" s="9"/>
    </row>
    <row r="51" spans="2:26" ht="24" customHeight="1" x14ac:dyDescent="0.2">
      <c r="B51" s="5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Z51" s="9"/>
    </row>
    <row r="52" spans="2:26" ht="24" customHeight="1" x14ac:dyDescent="0.2">
      <c r="B52" s="5"/>
      <c r="C52" s="46"/>
      <c r="D52" s="46"/>
      <c r="E52" s="46"/>
      <c r="F52" s="46"/>
      <c r="G52" s="46"/>
      <c r="H52" s="7"/>
      <c r="I52" s="7"/>
      <c r="J52" s="7"/>
      <c r="K52" s="7"/>
      <c r="L52" s="7"/>
      <c r="M52" s="7"/>
      <c r="N52" s="46"/>
      <c r="O52" s="46"/>
      <c r="P52" s="46"/>
      <c r="Q52" s="46"/>
      <c r="R52" s="46"/>
      <c r="S52" s="52"/>
      <c r="T52" s="52"/>
      <c r="U52" s="52"/>
      <c r="Z52" s="9"/>
    </row>
    <row r="53" spans="2:26" ht="24" customHeight="1" x14ac:dyDescent="0.2">
      <c r="B53" s="5"/>
      <c r="C53" s="7" t="s">
        <v>21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 t="s">
        <v>12</v>
      </c>
      <c r="O53" s="7"/>
      <c r="P53" s="7"/>
      <c r="Q53" s="7"/>
      <c r="R53" s="7"/>
      <c r="Z53" s="9"/>
    </row>
    <row r="54" spans="2:26" ht="13.5" thickBot="1" x14ac:dyDescent="0.2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1"/>
    </row>
  </sheetData>
  <mergeCells count="168">
    <mergeCell ref="X34:Y34"/>
    <mergeCell ref="V33:W33"/>
    <mergeCell ref="X33:Y33"/>
    <mergeCell ref="C34:E34"/>
    <mergeCell ref="I34:J34"/>
    <mergeCell ref="K34:L34"/>
    <mergeCell ref="M34:N34"/>
    <mergeCell ref="O34:P34"/>
    <mergeCell ref="Q34:S34"/>
    <mergeCell ref="T34:U34"/>
    <mergeCell ref="V34:W34"/>
    <mergeCell ref="I33:J33"/>
    <mergeCell ref="K33:L33"/>
    <mergeCell ref="M33:N33"/>
    <mergeCell ref="O33:P33"/>
    <mergeCell ref="Q33:S33"/>
    <mergeCell ref="T33:U33"/>
    <mergeCell ref="V31:W31"/>
    <mergeCell ref="X31:Y31"/>
    <mergeCell ref="I32:J32"/>
    <mergeCell ref="K32:L32"/>
    <mergeCell ref="M32:N32"/>
    <mergeCell ref="O32:P32"/>
    <mergeCell ref="Q32:S32"/>
    <mergeCell ref="T32:U32"/>
    <mergeCell ref="V32:W32"/>
    <mergeCell ref="X32:Y32"/>
    <mergeCell ref="I31:J31"/>
    <mergeCell ref="K31:L31"/>
    <mergeCell ref="M31:N31"/>
    <mergeCell ref="O31:P31"/>
    <mergeCell ref="Q31:S31"/>
    <mergeCell ref="T31:U31"/>
    <mergeCell ref="V29:W29"/>
    <mergeCell ref="X29:Y29"/>
    <mergeCell ref="I30:J30"/>
    <mergeCell ref="K30:L30"/>
    <mergeCell ref="M30:N30"/>
    <mergeCell ref="O30:P30"/>
    <mergeCell ref="Q30:S30"/>
    <mergeCell ref="T30:U30"/>
    <mergeCell ref="V30:W30"/>
    <mergeCell ref="X30:Y30"/>
    <mergeCell ref="I29:J29"/>
    <mergeCell ref="K29:L29"/>
    <mergeCell ref="M29:N29"/>
    <mergeCell ref="O29:P29"/>
    <mergeCell ref="Q29:S29"/>
    <mergeCell ref="T29:U29"/>
    <mergeCell ref="V27:W27"/>
    <mergeCell ref="X27:Y27"/>
    <mergeCell ref="I28:J28"/>
    <mergeCell ref="K28:L28"/>
    <mergeCell ref="M28:N28"/>
    <mergeCell ref="O28:P28"/>
    <mergeCell ref="Q28:S28"/>
    <mergeCell ref="T28:U28"/>
    <mergeCell ref="V28:W28"/>
    <mergeCell ref="X28:Y28"/>
    <mergeCell ref="I27:J27"/>
    <mergeCell ref="K27:L27"/>
    <mergeCell ref="M27:N27"/>
    <mergeCell ref="O27:P27"/>
    <mergeCell ref="Q27:S27"/>
    <mergeCell ref="T27:U27"/>
    <mergeCell ref="V25:W25"/>
    <mergeCell ref="X25:Y25"/>
    <mergeCell ref="I26:J26"/>
    <mergeCell ref="K26:L26"/>
    <mergeCell ref="M26:N26"/>
    <mergeCell ref="O26:P26"/>
    <mergeCell ref="Q26:S26"/>
    <mergeCell ref="T26:U26"/>
    <mergeCell ref="V26:W26"/>
    <mergeCell ref="X26:Y26"/>
    <mergeCell ref="I25:J25"/>
    <mergeCell ref="K25:L25"/>
    <mergeCell ref="M25:N25"/>
    <mergeCell ref="O25:P25"/>
    <mergeCell ref="Q25:S25"/>
    <mergeCell ref="T25:U25"/>
    <mergeCell ref="V23:W23"/>
    <mergeCell ref="X23:Y23"/>
    <mergeCell ref="I24:J24"/>
    <mergeCell ref="K24:L24"/>
    <mergeCell ref="M24:N24"/>
    <mergeCell ref="O24:P24"/>
    <mergeCell ref="Q24:S24"/>
    <mergeCell ref="T24:U24"/>
    <mergeCell ref="V24:W24"/>
    <mergeCell ref="X24:Y24"/>
    <mergeCell ref="I23:J23"/>
    <mergeCell ref="K23:L23"/>
    <mergeCell ref="M23:N23"/>
    <mergeCell ref="O23:P23"/>
    <mergeCell ref="Q23:S23"/>
    <mergeCell ref="T23:U23"/>
    <mergeCell ref="V21:W21"/>
    <mergeCell ref="X21:Y21"/>
    <mergeCell ref="I22:J22"/>
    <mergeCell ref="K22:L22"/>
    <mergeCell ref="M22:N22"/>
    <mergeCell ref="O22:P22"/>
    <mergeCell ref="Q22:S22"/>
    <mergeCell ref="T22:U22"/>
    <mergeCell ref="V22:W22"/>
    <mergeCell ref="X22:Y22"/>
    <mergeCell ref="I21:J21"/>
    <mergeCell ref="K21:L21"/>
    <mergeCell ref="M21:N21"/>
    <mergeCell ref="O21:P21"/>
    <mergeCell ref="Q21:S21"/>
    <mergeCell ref="T21:U21"/>
    <mergeCell ref="V19:W19"/>
    <mergeCell ref="X19:Y19"/>
    <mergeCell ref="I20:J20"/>
    <mergeCell ref="K20:L20"/>
    <mergeCell ref="M20:N20"/>
    <mergeCell ref="O20:P20"/>
    <mergeCell ref="Q20:S20"/>
    <mergeCell ref="T20:U20"/>
    <mergeCell ref="V20:W20"/>
    <mergeCell ref="X20:Y20"/>
    <mergeCell ref="I19:J19"/>
    <mergeCell ref="K19:L19"/>
    <mergeCell ref="M19:N19"/>
    <mergeCell ref="O19:P19"/>
    <mergeCell ref="Q19:S19"/>
    <mergeCell ref="T19:U19"/>
    <mergeCell ref="C12:E12"/>
    <mergeCell ref="F12:Y12"/>
    <mergeCell ref="C13:E13"/>
    <mergeCell ref="F13:Y13"/>
    <mergeCell ref="C16:Y16"/>
    <mergeCell ref="C17:C18"/>
    <mergeCell ref="D17:E18"/>
    <mergeCell ref="F17:H17"/>
    <mergeCell ref="I17:P17"/>
    <mergeCell ref="Q17:U17"/>
    <mergeCell ref="V17:Y17"/>
    <mergeCell ref="I18:J18"/>
    <mergeCell ref="K18:L18"/>
    <mergeCell ref="M18:N18"/>
    <mergeCell ref="O18:P18"/>
    <mergeCell ref="Q18:S18"/>
    <mergeCell ref="T18:U18"/>
    <mergeCell ref="V18:W18"/>
    <mergeCell ref="X18:Y18"/>
    <mergeCell ref="C10:E10"/>
    <mergeCell ref="F10:Y10"/>
    <mergeCell ref="C11:E11"/>
    <mergeCell ref="F11:Y11"/>
    <mergeCell ref="C6:E6"/>
    <mergeCell ref="F6:Y6"/>
    <mergeCell ref="C7:E7"/>
    <mergeCell ref="F7:Y7"/>
    <mergeCell ref="C8:E8"/>
    <mergeCell ref="F8:Y8"/>
    <mergeCell ref="B1:E1"/>
    <mergeCell ref="F1:W1"/>
    <mergeCell ref="X1:Z1"/>
    <mergeCell ref="C3:Y3"/>
    <mergeCell ref="B4:Z4"/>
    <mergeCell ref="H5:L5"/>
    <mergeCell ref="M5:P5"/>
    <mergeCell ref="Q5:X5"/>
    <mergeCell ref="C9:E9"/>
    <mergeCell ref="F9:Y9"/>
  </mergeCells>
  <printOptions horizontalCentered="1"/>
  <pageMargins left="0.23622047244094491" right="0.23622047244094491" top="0.47244094488188981" bottom="0.55118110236220474" header="0.31496062992125984" footer="0.31496062992125984"/>
  <pageSetup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22"/>
  <sheetViews>
    <sheetView workbookViewId="0">
      <selection activeCell="J38" sqref="J38"/>
    </sheetView>
  </sheetViews>
  <sheetFormatPr baseColWidth="10" defaultRowHeight="12.75" x14ac:dyDescent="0.2"/>
  <sheetData>
    <row r="1" spans="1:1" x14ac:dyDescent="0.2">
      <c r="A1" s="56" t="s">
        <v>15</v>
      </c>
    </row>
    <row r="2" spans="1:1" x14ac:dyDescent="0.2">
      <c r="A2" s="57" t="s">
        <v>27</v>
      </c>
    </row>
    <row r="3" spans="1:1" x14ac:dyDescent="0.2">
      <c r="A3" s="57" t="s">
        <v>28</v>
      </c>
    </row>
    <row r="4" spans="1:1" x14ac:dyDescent="0.2">
      <c r="A4" s="57" t="s">
        <v>82</v>
      </c>
    </row>
    <row r="5" spans="1:1" x14ac:dyDescent="0.2">
      <c r="A5" s="57" t="s">
        <v>83</v>
      </c>
    </row>
    <row r="6" spans="1:1" x14ac:dyDescent="0.2">
      <c r="A6" s="57" t="s">
        <v>84</v>
      </c>
    </row>
    <row r="7" spans="1:1" x14ac:dyDescent="0.2">
      <c r="A7" s="57" t="s">
        <v>85</v>
      </c>
    </row>
    <row r="8" spans="1:1" x14ac:dyDescent="0.2">
      <c r="A8" s="57" t="s">
        <v>86</v>
      </c>
    </row>
    <row r="9" spans="1:1" x14ac:dyDescent="0.2">
      <c r="A9" s="57" t="s">
        <v>87</v>
      </c>
    </row>
    <row r="10" spans="1:1" x14ac:dyDescent="0.2">
      <c r="A10" s="57" t="s">
        <v>88</v>
      </c>
    </row>
    <row r="11" spans="1:1" x14ac:dyDescent="0.2">
      <c r="A11" s="57" t="s">
        <v>89</v>
      </c>
    </row>
    <row r="13" spans="1:1" x14ac:dyDescent="0.2">
      <c r="A13" s="56" t="s">
        <v>11</v>
      </c>
    </row>
    <row r="14" spans="1:1" x14ac:dyDescent="0.2">
      <c r="A14" s="57" t="s">
        <v>97</v>
      </c>
    </row>
    <row r="15" spans="1:1" x14ac:dyDescent="0.2">
      <c r="A15" s="57" t="s">
        <v>98</v>
      </c>
    </row>
    <row r="16" spans="1:1" x14ac:dyDescent="0.2">
      <c r="A16" s="57" t="s">
        <v>99</v>
      </c>
    </row>
    <row r="17" spans="1:1" x14ac:dyDescent="0.2">
      <c r="A17" s="57" t="s">
        <v>100</v>
      </c>
    </row>
    <row r="18" spans="1:1" x14ac:dyDescent="0.2">
      <c r="A18" s="57" t="s">
        <v>101</v>
      </c>
    </row>
    <row r="19" spans="1:1" x14ac:dyDescent="0.2">
      <c r="A19" s="57" t="s">
        <v>102</v>
      </c>
    </row>
    <row r="20" spans="1:1" x14ac:dyDescent="0.2">
      <c r="A20" s="57" t="s">
        <v>103</v>
      </c>
    </row>
    <row r="22" spans="1:1" x14ac:dyDescent="0.2">
      <c r="A22" s="56" t="s">
        <v>104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F7A0B0D9FD3641B4C6620EA03454B6" ma:contentTypeVersion="0" ma:contentTypeDescription="Crear nuevo documento." ma:contentTypeScope="" ma:versionID="9edd5fa22d07f9183645c90bef27c8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86dcc55fc7de7b749655be5365d3e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45869E-4BC2-452A-9352-B499DEACD908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54C5197-4480-4D55-9DAE-3D4C3556D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6BEA2A-5CC7-4F08-B491-72CA88105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RESUMEN CONSOLIDADO</vt:lpstr>
      <vt:lpstr>INSTRUCCIONES CONSOLIDADO</vt:lpstr>
      <vt:lpstr>RESUMEN (Contrato obra1)</vt:lpstr>
      <vt:lpstr>RESUMEN (Contrato obra2)</vt:lpstr>
      <vt:lpstr>INSTRUCCIONES RESUMEN</vt:lpstr>
      <vt:lpstr>'RESUMEN (Contrato obra1)'!Área_de_impresión</vt:lpstr>
      <vt:lpstr>'RESUMEN (Contrato obra2)'!Área_de_impresión</vt:lpstr>
      <vt:lpstr>'RESUMEN CONSOLIDADO'!Área_de_impresión</vt:lpstr>
      <vt:lpstr>'RESUMEN (Contrato obra1)'!Títulos_a_imprimir</vt:lpstr>
      <vt:lpstr>'RESUMEN (Contrato obra2)'!Títulos_a_imprimir</vt:lpstr>
      <vt:lpstr>'RESUMEN CONSOLIDADO'!Títulos_a_imprimir</vt:lpstr>
    </vt:vector>
  </TitlesOfParts>
  <Company>FONADE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anarvaez</dc:creator>
  <cp:lastModifiedBy>NICOLAS ANDRES VASQUEZ CLAVIJO</cp:lastModifiedBy>
  <cp:lastPrinted>2020-03-31T21:07:01Z</cp:lastPrinted>
  <dcterms:created xsi:type="dcterms:W3CDTF">2008-02-28T20:43:19Z</dcterms:created>
  <dcterms:modified xsi:type="dcterms:W3CDTF">2022-07-07T17:00:52Z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0x0101003AF7A0B0D9FD3641B4C6620EA03454B6</vt:lpwstr>
  </property>
</Properties>
</file>