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findeterco-my.sharepoint.com/personal/jparias_findeter_gov_co1/Documents/3. CI 1113 - Santander/Observaciones procesos V2/PAF-VIASSANTANDER-O-087-2022/"/>
    </mc:Choice>
  </mc:AlternateContent>
  <xr:revisionPtr revIDLastSave="413" documentId="8_{61708853-056B-4376-966A-0497460DBD88}" xr6:coauthVersionLast="47" xr6:coauthVersionMax="47" xr10:uidLastSave="{D48A7577-E1E2-4868-94FA-DF2816641EAE}"/>
  <bookViews>
    <workbookView xWindow="-120" yWindow="-120" windowWidth="29040" windowHeight="15840" xr2:uid="{468330AC-3CCD-46A8-B60C-70C1841ED307}"/>
  </bookViews>
  <sheets>
    <sheet name="FORMATO 4" sheetId="1" r:id="rId1"/>
  </sheets>
  <definedNames>
    <definedName name="_xlnm.Print_Area" localSheetId="0">'FORMATO 4'!$B$2:$L$113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4" i="1" l="1"/>
  <c r="K88" i="1" l="1"/>
</calcChain>
</file>

<file path=xl/sharedStrings.xml><?xml version="1.0" encoding="utf-8"?>
<sst xmlns="http://schemas.openxmlformats.org/spreadsheetml/2006/main" count="228" uniqueCount="160">
  <si>
    <t>Nº</t>
  </si>
  <si>
    <t>ITEM DE PAGO</t>
  </si>
  <si>
    <t xml:space="preserve">ESPECIFICACIONES </t>
  </si>
  <si>
    <t>DESCRIPCION</t>
  </si>
  <si>
    <t>UND.</t>
  </si>
  <si>
    <t>CANTIDAD</t>
  </si>
  <si>
    <t>VALOR UNITARIO
(AIU INCLUIDO)</t>
  </si>
  <si>
    <t xml:space="preserve">VALOR TOTAL                                </t>
  </si>
  <si>
    <t>GENERAL</t>
  </si>
  <si>
    <t>PARTICULAR</t>
  </si>
  <si>
    <t>EXPLANACIONES</t>
  </si>
  <si>
    <t>201.7</t>
  </si>
  <si>
    <t>201-22</t>
  </si>
  <si>
    <t>m3</t>
  </si>
  <si>
    <t>m</t>
  </si>
  <si>
    <t>210-22</t>
  </si>
  <si>
    <t>m2</t>
  </si>
  <si>
    <t>Subtotal</t>
  </si>
  <si>
    <t>BASES, SUBBASES Y AFIRMADOS</t>
  </si>
  <si>
    <t>320.1</t>
  </si>
  <si>
    <t>320-22</t>
  </si>
  <si>
    <t>330.1</t>
  </si>
  <si>
    <t>330-22</t>
  </si>
  <si>
    <t>PAVIMENTOS ASFALTICOS</t>
  </si>
  <si>
    <t>420.2</t>
  </si>
  <si>
    <t>420-22</t>
  </si>
  <si>
    <t>450-22</t>
  </si>
  <si>
    <t>ESTRUCTURAS Y DRENAJES</t>
  </si>
  <si>
    <t>600.1.1</t>
  </si>
  <si>
    <t>600-22</t>
  </si>
  <si>
    <t>610-22</t>
  </si>
  <si>
    <t>630-22</t>
  </si>
  <si>
    <t>640-22</t>
  </si>
  <si>
    <t>kg</t>
  </si>
  <si>
    <t>SEÑALIZACIÓN Y SEGURIDAD</t>
  </si>
  <si>
    <t>730-22</t>
  </si>
  <si>
    <t>740-22</t>
  </si>
  <si>
    <t>TRANSPORTES</t>
  </si>
  <si>
    <t>900.2</t>
  </si>
  <si>
    <t>900-22</t>
  </si>
  <si>
    <t>m3-km</t>
  </si>
  <si>
    <t xml:space="preserve">SUBTOTAL OBRAS </t>
  </si>
  <si>
    <t>PROVISIÓN PARA AJUSTES, OBRAS COMPLEMENTARIAS Y/O ADICIONALES</t>
  </si>
  <si>
    <t>NO MODIFICAR</t>
  </si>
  <si>
    <t>PROVISIÓN PARA JORNADAS DE TRABAJO 24 HORAS DIARIAS 7 DIAS DE LA SEMANA</t>
  </si>
  <si>
    <t>VALOR BASICO DEL CONTRATO INCLUYE OBRAS COMPLEMENTARIAS Y AJUSTES (INCLUYE AIU)</t>
  </si>
  <si>
    <t>VALOR IVA  (OBRA) (19% SOBRE  UTILIDAD OBRA )</t>
  </si>
  <si>
    <t>SUBTOTAL OBRAS (INCLUYE AIU E IVA)</t>
  </si>
  <si>
    <t>Especificacion Particular</t>
  </si>
  <si>
    <t>TOTAL REVISIÓN, AJUSTE Y/O COMPLEMENTACIÓN Y/O ELABORACIÓN DE ESTUDIOS Y DISEÑOS (INCLUYE IVA -19%)</t>
  </si>
  <si>
    <t>VALOR TOTAL</t>
  </si>
  <si>
    <t xml:space="preserve">VALOR TOTAL EN LETRAS: </t>
  </si>
  <si>
    <t>PORCENTAJE</t>
  </si>
  <si>
    <r>
      <rPr>
        <b/>
        <sz val="12"/>
        <rFont val="Arial Narrow"/>
        <family val="2"/>
      </rPr>
      <t>NOTA 2:</t>
    </r>
    <r>
      <rPr>
        <sz val="12"/>
        <rFont val="Arial Narrow"/>
        <family val="2"/>
      </rPr>
      <t xml:space="preserve">  Se debe tener en cuenta que el PRECIO UNITARIO incluye el valor de A.I.U. </t>
    </r>
  </si>
  <si>
    <t>ADMINISTRACION</t>
  </si>
  <si>
    <t>A=</t>
  </si>
  <si>
    <t>IMPREVISTO</t>
  </si>
  <si>
    <t>I=</t>
  </si>
  <si>
    <t>UTILIDAD</t>
  </si>
  <si>
    <t>U=</t>
  </si>
  <si>
    <r>
      <rPr>
        <b/>
        <sz val="12"/>
        <rFont val="Arial Narrow"/>
        <family val="2"/>
      </rPr>
      <t>NOTA 5</t>
    </r>
    <r>
      <rPr>
        <sz val="12"/>
        <rFont val="Arial Narrow"/>
        <family val="2"/>
      </rPr>
      <t>:  En el evento que la propuesta económica no contenga el precio o se haya diligenciado en cero o con algún símbolo, la propuesta será rechazada.</t>
    </r>
  </si>
  <si>
    <t>TOTAL A.I.U</t>
  </si>
  <si>
    <t>A.I.U.=</t>
  </si>
  <si>
    <r>
      <rPr>
        <b/>
        <sz val="12"/>
        <rFont val="Arial Narrow"/>
        <family val="2"/>
      </rPr>
      <t>NOTA 6</t>
    </r>
    <r>
      <rPr>
        <sz val="12"/>
        <rFont val="Arial Narrow"/>
        <family val="2"/>
      </rPr>
      <t>: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</si>
  <si>
    <r>
      <rPr>
        <b/>
        <sz val="12"/>
        <rFont val="Arial Narrow"/>
        <family val="2"/>
      </rPr>
      <t>NOTA 7</t>
    </r>
    <r>
      <rPr>
        <sz val="12"/>
        <rFont val="Arial Narrow"/>
        <family val="2"/>
      </rPr>
      <t>: Findeter realizará la verificación y corrección de todas las operaciones aritméticas a que haya lugar en la propuesta económica. El resultado de todas las operaciones aritméticas se redondeará al peso en el momento de la evaluación económica.</t>
    </r>
  </si>
  <si>
    <r>
      <rPr>
        <b/>
        <sz val="12"/>
        <rFont val="Arial Narrow"/>
        <family val="2"/>
      </rPr>
      <t>NOTA 8</t>
    </r>
    <r>
      <rPr>
        <sz val="12"/>
        <rFont val="Arial Narrow"/>
        <family val="2"/>
      </rPr>
      <t>: Revisión del IVA: El oferente debe indicar en su oferta económica la tarifa del IVA aplicable al objeto contractual. En caso de no indicarla o en caso de indicarla en un porcentaje diferente a la tarifa legal, su oferta será rechazada.</t>
    </r>
  </si>
  <si>
    <t xml:space="preserve">DEMOLICIÓN DE ESTRUCTURAS </t>
  </si>
  <si>
    <t>und</t>
  </si>
  <si>
    <t>EXCAVACIONES EN MATERIAL COMÚN DE LA EXPLANACIÓN Y CANALES</t>
  </si>
  <si>
    <t>SUBBASE GRANULAR CLASE A</t>
  </si>
  <si>
    <t xml:space="preserve">BASE GRANULAR CLASE A </t>
  </si>
  <si>
    <t>421-22</t>
  </si>
  <si>
    <t>RIEGO DE LIGA CON EMULSIÓN  ASFÁLTICA  CRR‐60</t>
  </si>
  <si>
    <t>MEZCLA DENSA EN CALIENTE TIPO MDC-19</t>
  </si>
  <si>
    <t>450.2P</t>
  </si>
  <si>
    <t>MEZCLA DENSA EN CALIENTE TIPO MDC-19 PARA BACHEOS</t>
  </si>
  <si>
    <t>460-22</t>
  </si>
  <si>
    <t>FRESADO DE PAVIMENTO ASFALTICO</t>
  </si>
  <si>
    <t>EXCAVACIONES VARIAS EN MATERIAL COMÚN BAJO AGUA</t>
  </si>
  <si>
    <t>RELLENO PARA ESTRUCTURAS CON MATERIAL SELECCIONADO</t>
  </si>
  <si>
    <t>CONCRETA CLASE 21 MPA</t>
  </si>
  <si>
    <t>CONCRETA CLASE 14 MPA</t>
  </si>
  <si>
    <t>ACERO DE REFUERZO FY=420 MPA.</t>
  </si>
  <si>
    <t>ml</t>
  </si>
  <si>
    <t>700-22</t>
  </si>
  <si>
    <t>MANUAL DE GESTIÓN VIAL INTEGRAL</t>
  </si>
  <si>
    <t>700.1.2</t>
  </si>
  <si>
    <t>SUMINISTRO Y APLICACIÓN DE PINTURA PARA LÍNEAS DE DEMARCACIÓN CONTINUA AMARILLA (12CM)</t>
  </si>
  <si>
    <t>700.1.3</t>
  </si>
  <si>
    <t>SUMINISTRO Y APLICACIÓN DE PINTURA PARA LÍNEAS DE DEMARCACIÓN DISCONTINUA AMARILLA (12CM)</t>
  </si>
  <si>
    <t>701-22</t>
  </si>
  <si>
    <t>SUMINISTRO Y APLICACIÓN DE PINTURA EN FRÍO ACRÍLICA PURA BASE AGUA PARA MARCA VIAL CON PINTURA EN FRÍO PARA DEMARCACIÓN</t>
  </si>
  <si>
    <t>710-22</t>
  </si>
  <si>
    <t xml:space="preserve">SUMINISTRO E INSTALACIÓN DE SEÑAL VERTICAL DE TRANSITO SP,SR Y SI (90 CM *90 CM) CON LAMINA ACERO GALVANIZADO </t>
  </si>
  <si>
    <t>701.1.1P</t>
  </si>
  <si>
    <t>TACHON O BORDILLO TRASPASABLE</t>
  </si>
  <si>
    <t>TRANSPORTE DE MATERIALES PROVENIENTES DE LA EXCAVACIÓN DE LA EXPLANACIÓN, CANALES Y PRÉSTAMOS PARA DISTANCIAS MAYORES DE MIL METROS (1000 M), MEDIDO A PARTIR DE CIEN METROS (100 M)</t>
  </si>
  <si>
    <t>211.1</t>
  </si>
  <si>
    <t>900.3</t>
  </si>
  <si>
    <t>No</t>
  </si>
  <si>
    <t>UNID</t>
  </si>
  <si>
    <t>VALOR UNITARIO (INCLUUYE AIU 10%)</t>
  </si>
  <si>
    <t>MES</t>
  </si>
  <si>
    <t>PROVISIÓN FRENTE ADICIONAL MANTENIMIENTO RUTINARIO</t>
  </si>
  <si>
    <t xml:space="preserve">VALOR BASICO MANTENIMIENTO RUTINARIO </t>
  </si>
  <si>
    <t xml:space="preserve">VALOR IVA 19 % (SOBRE UTILIDAD MANTENIMIENTO RUTINARIO)  MANTENIMIENTO RUTINARIO </t>
  </si>
  <si>
    <t>TOTAL MANTENIMIENTO RUTINARIO</t>
  </si>
  <si>
    <t>VALOR TOTAL PROYECTO</t>
  </si>
  <si>
    <r>
      <rPr>
        <b/>
        <sz val="12"/>
        <rFont val="Arial Narrow"/>
        <family val="2"/>
      </rPr>
      <t xml:space="preserve">NOTA 4: </t>
    </r>
    <r>
      <rPr>
        <sz val="12"/>
        <rFont val="Arial Narrow"/>
        <family val="2"/>
      </rPr>
      <t xml:space="preserve"> Los valores que aparecen fijos e inmodificables no podrán alterarse, de lo contrario, será causal de rechazo de la propuesta que hace parte integral del presente proceso.</t>
    </r>
  </si>
  <si>
    <t>210.2.2</t>
  </si>
  <si>
    <t>330.4</t>
  </si>
  <si>
    <t>BASE GRANULAR CLASE A PARA BACHEOS</t>
  </si>
  <si>
    <t>RIEGO DE IMPRIMACIÓN CON EMULSIÓN ASFÁLTICA CRL-57</t>
  </si>
  <si>
    <t>421.1</t>
  </si>
  <si>
    <t>460.1</t>
  </si>
  <si>
    <t>465.1</t>
  </si>
  <si>
    <t>465-22</t>
  </si>
  <si>
    <t>EXCAVACIÓN PARA REPARACIÓN DE PAVIMENTO ASFÁTICO EXISTENTE, INCLUYENDO EL CORTE Y LA REMOSIÓN DE LAS CAPAS ALFALTICAS Y DE LAS  SUBYACENTE</t>
  </si>
  <si>
    <t>466.2</t>
  </si>
  <si>
    <t>466-22</t>
  </si>
  <si>
    <t>SELLO DE GRIETAS EN PAVIMENTO ASFÁLTICO CON RUTEO</t>
  </si>
  <si>
    <t>EXCAVACIONES VARIAS SIN CLASIFICAR</t>
  </si>
  <si>
    <t>600.2.4</t>
  </si>
  <si>
    <t>610.1</t>
  </si>
  <si>
    <t>610.2</t>
  </si>
  <si>
    <t>RELLENO PARA ESTRUCTURAS CON RECEBO</t>
  </si>
  <si>
    <t>630.7</t>
  </si>
  <si>
    <t>630.8</t>
  </si>
  <si>
    <t>640.1</t>
  </si>
  <si>
    <t>671.3</t>
  </si>
  <si>
    <t>670-22</t>
  </si>
  <si>
    <t>CUNETA DE CONCRETO 21 MPA VACIADA IN SITU; INCLUYE LA CONFORMACION DE LA SUPERFICIE DE APOYO</t>
  </si>
  <si>
    <t>701.1</t>
  </si>
  <si>
    <t>TACHA REFLECTIVA</t>
  </si>
  <si>
    <t>710.1</t>
  </si>
  <si>
    <t>710.1.1P</t>
  </si>
  <si>
    <t>MANTENIMIENTO DE  SEÑAL VERTICAL DE TRANSITO SP,SR Y SI (90 CM *90 CM) CON LAMINA ACERO GALVANIZADO RETROREFLECTIVA</t>
  </si>
  <si>
    <t>710.1.2P</t>
  </si>
  <si>
    <t>RETIRO DE  SEÑAL VERTICAL DE TRANSITO SP,SR Y SI (90 CM *90 CM)</t>
  </si>
  <si>
    <t>730.1</t>
  </si>
  <si>
    <t>DEFENSA METÁLICA DOBLE</t>
  </si>
  <si>
    <t>740.1</t>
  </si>
  <si>
    <t>CAPTAFAROS</t>
  </si>
  <si>
    <t>211-22</t>
  </si>
  <si>
    <t>REMOCIÓN DE DERRUMBES</t>
  </si>
  <si>
    <t>TRANSPORTE DE MATERIALES PROVENIENTES DE DERRUMBES, MEDIDO A PARTIR DE CIEN METROS (100M)</t>
  </si>
  <si>
    <t>MANTENIMIENTO RUTINARIO AÑO 2022  TRAMOS 5, 6A, 6B, 7 Y 9</t>
  </si>
  <si>
    <t>MANTENIMIENTO RUTINARIO AÑO 2023 TRAMOS 5, 6A, 6B, 7 Y 9</t>
  </si>
  <si>
    <t>MANTENIMIENTO RUTINARIO AÑO 2024  TRAMOS 5, 6A, 6B, 7 Y 9</t>
  </si>
  <si>
    <t>GESTIÓN  SOCIAL, AMBIENTAL Y DE SOSTENIBILIDAD (Incluye PAGA e IVA19%)</t>
  </si>
  <si>
    <r>
      <rPr>
        <b/>
        <sz val="12"/>
        <rFont val="Arial Narrow"/>
        <family val="2"/>
      </rPr>
      <t>NOTA 3:</t>
    </r>
    <r>
      <rPr>
        <sz val="12"/>
        <rFont val="Arial Narrow"/>
        <family val="2"/>
      </rPr>
      <t xml:space="preserve">  El A.I.U y su discriminación deben estar en porcentaje (%). 
Para los componentes del AIU (administración (a), imprevistos (i) y utilidad (u)) expresados en porcentaje, se podrán incluir hasta máximo dos (2) decimales. En caso que cualquier porcentaje del AIU presente mas de dos (2) decimales, Findeter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t>
    </r>
  </si>
  <si>
    <r>
      <rPr>
        <b/>
        <sz val="12"/>
        <rFont val="Arial Narrow"/>
        <family val="2"/>
      </rPr>
      <t>NOTA 1:</t>
    </r>
    <r>
      <rPr>
        <sz val="12"/>
        <rFont val="Arial Narrow"/>
        <family val="2"/>
      </rPr>
      <t xml:space="preserve"> Todos los valores contenidos en la  oferta económica (valor unitario, valor de ítem, valor de las provisiones, valor del AIU, valor del IVA, valor IVA sobre la utilidad, valor total, valores resultantes de las operaciones aritméticas a que haya lugar, etc.) deberán estar ajustado al peso.
En caso que cualquier valor de la oferta económica (valor unitario, valor de ítem, valor de las provisiones, valor del AIU, valor del IVA, valor IVA sobre la utilidad, valor total, valores resultantes de las operaciones aritméticas a que haya lugar, etc.) de algún proponente se presente con decimales, Findeter procederá ajustar el valor redondeándolo al peso, cuando la fracción decimal del peso sea igual o superior a cinco lo aproximará por exceso al peso y cuando la fracción decimal del peso sea inferior a cinco lo aproximará por defecto al peso. </t>
    </r>
  </si>
  <si>
    <t>220.1</t>
  </si>
  <si>
    <t>220-22</t>
  </si>
  <si>
    <t>TERRAPLENES (INCLUYE MATERIAL SELECCIONADO)</t>
  </si>
  <si>
    <t>MANTENIMIENTO PERIÓDICO Y ATENCIÓN DE EMERGENCIAS</t>
  </si>
  <si>
    <t>“MANTENIMIENTO VIAL INTEGRAL DE LAS CALZADAS EXISTENTES DE LOS TRAMOS: CAFÉ MADRID (PR 19+300 DE LA RUTA 45AST08) - INTERSECCIÓN LA CEMENTO (PR 0+300 RUTA 45A08); EL PUENTE LA CEMENTO (PR 0+000 DE LA RUTA 45A08) - INTERSECCIÓN LA CEMENTO (PR 0+300 RUTA 45A08); CAI LA VIRGEN (BUCARAMANGA CRUCE CARRERA 15 CALLE 3) - LA INTERSECCIÓN LA CEMENTO (PR 0+300 RUTA 45A08);  INTERSECCIÓN LA CEMENTO (PR 0+300 RUTA 45A08) - EL CERO (PR 11+150 RUTA 45A08); Y  EL CERO (PR 11+150 RUTA 45A08) - EL MUNICIPIO DE RIONEGRO (PR 18+000 RUTA 45A08), EN EL MARCO DEL CONVENIO INTERADMINISTRATIVO DE COOPERACIÓN No. 1113 DE 2016 EN EL DEPARTAMENTO DE SANTANDER.”</t>
  </si>
  <si>
    <t>700.3.1</t>
  </si>
  <si>
    <t>MANTENIMIENTO RUTINARIO</t>
  </si>
  <si>
    <t>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</si>
</sst>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 &quot;$&quot;\ * #,##0_ ;_ &quot;$&quot;\ * \-#,##0_ ;_ &quot;$&quot;\ * &quot;-&quot;_ ;_ @_ "/>
    <numFmt numFmtId="165" formatCode="&quot;$&quot;\ #,##0.00;[Red]&quot;$&quot;\ \-#,##0.00"/>
    <numFmt numFmtId="166" formatCode="&quot;$&quot;\ #,##0.00_);\(&quot;$&quot;\ #,##0.00\)"/>
    <numFmt numFmtId="167" formatCode="&quot;$&quot;\ #,##0.00"/>
    <numFmt numFmtId="168" formatCode="_-[$$-240A]* #,##0.00_-;\-[$$-240A]* #,##0.00_-;_-[$$-240A]* &quot;-&quot;??_-;_-@_-"/>
    <numFmt numFmtId="169" formatCode="_-[$$-240A]\ * #,##0.00_ ;_-[$$-240A]\ * \-#,##0.00\ ;_-[$$-240A]\ * &quot;-&quot;??_ ;_-@_ "/>
    <numFmt numFmtId="170" formatCode="_-* #,##0.00\ &quot;Pts&quot;_-;\-* #,##0.00\ &quot;Pts&quot;_-;_-* &quot;-&quot;??\ &quot;Pts&quot;_-;_-@_-"/>
    <numFmt numFmtId="171" formatCode="_([$$-240A]\ * #,##0.00_);_([$$-240A]\ * \(#,##0.00\);_([$$-240A]\ * &quot;-&quot;??_);_(@_)"/>
    <numFmt numFmtId="172" formatCode="_([$$-240A]\ * #,##0_);_([$$-240A]\ * \(#,##0\);_([$$-240A]\ * &quot;-&quot;??_);_(@_)"/>
    <numFmt numFmtId="173" formatCode="0#.00\ \L\t"/>
    <numFmt numFmtId="174" formatCode="_ [$$-240A]\ * #,##0.00_ ;_ [$$-240A]\ * \-#,##0.00_ ;_ [$$-240A]\ * &quot;-&quot;??_ ;_ @_ "/>
    <numFmt numFmtId="175" formatCode="_ * #,##0_ ;_ * \-#,##0_ ;_ * &quot;-&quot;??_ ;_ @_ "/>
    <numFmt numFmtId="176" formatCode="_-* #,##0.00_-;\-* #,##0.00_-;_-* &quot;-&quot;_-;_-@_-"/>
    <numFmt numFmtId="177" formatCode="0.0"/>
    <numFmt numFmtId="178" formatCode="_ * #,##0_ ;_ * \-#,##0_ ;_ * &quot;-&quot;_ ;_ @_ "/>
    <numFmt numFmtId="179" formatCode="_(* #,##0.00_);_(* \(#,##0.00\);_(* &quot;-&quot;??_);_(@_)"/>
    <numFmt numFmtId="180" formatCode="_ * #,##0.00_ ;_ * \-#,##0.00_ ;_ * &quot;-&quot;??_ ;_ @_ "/>
    <numFmt numFmtId="181" formatCode="_(&quot;$&quot;\ * #,##0.00_);_(&quot;$&quot;\ * \(#,##0.00\);_(&quot;$&quot;\ * &quot;-&quot;??_);_(@_)"/>
  </numFmts>
  <fonts count="14"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name val="Arial Narrow"/>
      <family val="2"/>
    </font>
    <font>
      <b/>
      <sz val="12"/>
      <color rgb="FFFF0000"/>
      <name val="Arial Narrow"/>
      <family val="2"/>
    </font>
    <font>
      <u/>
      <sz val="11"/>
      <color theme="10"/>
      <name val="Calibri"/>
      <family val="2"/>
      <scheme val="minor"/>
    </font>
    <font>
      <sz val="12"/>
      <color theme="1"/>
      <name val="Arial Narrow"/>
      <family val="2"/>
    </font>
    <font>
      <b/>
      <i/>
      <sz val="12"/>
      <name val="Arial Narrow"/>
      <family val="2"/>
    </font>
    <font>
      <sz val="12"/>
      <color indexed="8"/>
      <name val="Arial Narrow"/>
      <family val="2"/>
    </font>
    <font>
      <b/>
      <sz val="12"/>
      <color indexed="8"/>
      <name val="Arial Narrow"/>
      <family val="2"/>
    </font>
    <font>
      <b/>
      <i/>
      <sz val="12"/>
      <color theme="1"/>
      <name val="Arial Narrow"/>
      <family val="2"/>
    </font>
    <font>
      <b/>
      <sz val="12"/>
      <color theme="1"/>
      <name val="Arial Narrow"/>
      <family val="2"/>
    </font>
    <font>
      <u/>
      <sz val="12"/>
      <color theme="1"/>
      <name val="Arial Narrow"/>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34998626667073579"/>
        <bgColor indexed="64"/>
      </patternFill>
    </fill>
  </fills>
  <borders count="5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medium">
        <color auto="1"/>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170" fontId="3" fillId="0" borderId="0" applyFont="0" applyFill="0" applyBorder="0" applyAlignment="0" applyProtection="0"/>
    <xf numFmtId="0" fontId="3" fillId="0" borderId="0"/>
    <xf numFmtId="173" fontId="3"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6" fillId="0" borderId="0" applyNumberFormat="0" applyFill="0" applyBorder="0" applyAlignment="0" applyProtection="0"/>
  </cellStyleXfs>
  <cellXfs count="211">
    <xf numFmtId="0" fontId="0" fillId="0" borderId="0" xfId="0"/>
    <xf numFmtId="0" fontId="2" fillId="0" borderId="21" xfId="5" applyFont="1" applyBorder="1" applyAlignment="1">
      <alignment horizontal="center" vertical="center" wrapText="1"/>
    </xf>
    <xf numFmtId="0" fontId="2" fillId="2" borderId="14" xfId="5" applyFont="1" applyFill="1" applyBorder="1" applyAlignment="1">
      <alignment vertical="center"/>
    </xf>
    <xf numFmtId="0" fontId="2" fillId="2" borderId="15" xfId="5" applyFont="1" applyFill="1" applyBorder="1" applyAlignment="1">
      <alignment vertical="center"/>
    </xf>
    <xf numFmtId="0" fontId="2" fillId="2" borderId="16" xfId="5" applyFont="1" applyFill="1" applyBorder="1" applyAlignment="1">
      <alignment vertical="center"/>
    </xf>
    <xf numFmtId="0" fontId="4" fillId="0" borderId="0" xfId="3" applyFont="1"/>
    <xf numFmtId="0" fontId="4" fillId="3" borderId="24" xfId="5" applyFont="1" applyFill="1" applyBorder="1" applyAlignment="1">
      <alignment horizontal="left" vertical="center" wrapText="1"/>
    </xf>
    <xf numFmtId="4" fontId="4" fillId="3" borderId="24" xfId="6" applyNumberFormat="1" applyFont="1" applyFill="1" applyBorder="1" applyAlignment="1" applyProtection="1">
      <alignment vertical="center" wrapText="1"/>
    </xf>
    <xf numFmtId="166" fontId="4" fillId="3" borderId="24" xfId="7" applyNumberFormat="1" applyFont="1" applyFill="1" applyBorder="1" applyAlignment="1" applyProtection="1">
      <alignment horizontal="right" vertical="center" wrapText="1"/>
    </xf>
    <xf numFmtId="166" fontId="4" fillId="3" borderId="25" xfId="7" applyNumberFormat="1" applyFont="1" applyFill="1" applyBorder="1" applyAlignment="1" applyProtection="1">
      <alignment horizontal="right" vertical="center" wrapText="1"/>
    </xf>
    <xf numFmtId="0" fontId="4" fillId="0" borderId="11" xfId="5" applyFont="1" applyBorder="1" applyAlignment="1">
      <alignment horizontal="left" vertical="center"/>
    </xf>
    <xf numFmtId="0" fontId="4" fillId="0" borderId="12" xfId="5" applyFont="1" applyBorder="1" applyAlignment="1">
      <alignment horizontal="center" vertical="center"/>
    </xf>
    <xf numFmtId="0" fontId="4" fillId="0" borderId="12" xfId="5" applyFont="1" applyBorder="1" applyAlignment="1">
      <alignment horizontal="left" vertical="center" wrapText="1"/>
    </xf>
    <xf numFmtId="4" fontId="4" fillId="0" borderId="24" xfId="6" applyNumberFormat="1" applyFont="1" applyFill="1" applyBorder="1" applyAlignment="1" applyProtection="1">
      <alignment vertical="center" wrapText="1"/>
    </xf>
    <xf numFmtId="166" fontId="4" fillId="0" borderId="26" xfId="7" applyNumberFormat="1" applyFont="1" applyFill="1" applyBorder="1" applyAlignment="1" applyProtection="1">
      <alignment horizontal="right" vertical="center" wrapText="1"/>
    </xf>
    <xf numFmtId="167" fontId="2" fillId="0" borderId="27" xfId="6" applyNumberFormat="1" applyFont="1" applyFill="1" applyBorder="1" applyAlignment="1" applyProtection="1">
      <alignment horizontal="right" vertical="center"/>
    </xf>
    <xf numFmtId="0" fontId="4" fillId="0" borderId="12" xfId="3" applyFont="1" applyBorder="1"/>
    <xf numFmtId="0" fontId="4" fillId="0" borderId="12" xfId="3" applyFont="1" applyBorder="1" applyAlignment="1">
      <alignment horizontal="center"/>
    </xf>
    <xf numFmtId="0" fontId="4" fillId="3" borderId="24" xfId="8" applyFont="1" applyFill="1" applyBorder="1" applyAlignment="1">
      <alignment horizontal="center" vertical="center" wrapText="1"/>
    </xf>
    <xf numFmtId="0" fontId="4" fillId="0" borderId="31" xfId="5" applyFont="1" applyBorder="1" applyAlignment="1">
      <alignment horizontal="left" vertical="center"/>
    </xf>
    <xf numFmtId="0" fontId="4" fillId="0" borderId="0" xfId="5" applyFont="1" applyAlignment="1">
      <alignment horizontal="center" vertical="center"/>
    </xf>
    <xf numFmtId="0" fontId="4" fillId="0" borderId="0" xfId="5" applyFont="1" applyAlignment="1">
      <alignment horizontal="left" vertical="center" wrapText="1"/>
    </xf>
    <xf numFmtId="166" fontId="4" fillId="0" borderId="32" xfId="7" applyNumberFormat="1" applyFont="1" applyFill="1" applyBorder="1" applyAlignment="1" applyProtection="1">
      <alignment horizontal="right" vertical="center" wrapText="1"/>
    </xf>
    <xf numFmtId="167" fontId="2" fillId="0" borderId="33" xfId="6" applyNumberFormat="1" applyFont="1" applyFill="1" applyBorder="1" applyAlignment="1" applyProtection="1">
      <alignment horizontal="right" vertical="center"/>
    </xf>
    <xf numFmtId="2" fontId="4" fillId="0" borderId="12" xfId="5" applyNumberFormat="1" applyFont="1" applyBorder="1" applyAlignment="1">
      <alignment horizontal="center" vertical="center"/>
    </xf>
    <xf numFmtId="0" fontId="4" fillId="0" borderId="12" xfId="5" applyFont="1" applyBorder="1" applyAlignment="1">
      <alignment horizontal="left" vertical="center"/>
    </xf>
    <xf numFmtId="168" fontId="2" fillId="2" borderId="16" xfId="5" applyNumberFormat="1" applyFont="1" applyFill="1" applyBorder="1" applyAlignment="1">
      <alignment vertical="center"/>
    </xf>
    <xf numFmtId="169" fontId="2" fillId="0" borderId="0" xfId="10" applyNumberFormat="1" applyFont="1" applyAlignment="1">
      <alignment vertical="center"/>
    </xf>
    <xf numFmtId="169" fontId="4" fillId="3" borderId="24" xfId="13" applyNumberFormat="1" applyFont="1" applyFill="1" applyBorder="1" applyAlignment="1">
      <alignment horizontal="center" vertical="center"/>
    </xf>
    <xf numFmtId="169" fontId="2" fillId="3" borderId="24" xfId="13" applyNumberFormat="1" applyFont="1" applyFill="1" applyBorder="1" applyAlignment="1">
      <alignment horizontal="center" vertical="center"/>
    </xf>
    <xf numFmtId="10" fontId="4" fillId="3" borderId="24" xfId="2" applyNumberFormat="1" applyFont="1" applyFill="1" applyBorder="1" applyAlignment="1">
      <alignment horizontal="center" vertical="center"/>
    </xf>
    <xf numFmtId="10" fontId="2" fillId="3" borderId="24" xfId="2" applyNumberFormat="1" applyFont="1" applyFill="1" applyBorder="1" applyAlignment="1">
      <alignment horizontal="center" vertical="center"/>
    </xf>
    <xf numFmtId="0" fontId="5" fillId="3" borderId="24" xfId="9" applyFont="1" applyFill="1" applyBorder="1" applyAlignment="1">
      <alignment horizontal="right" vertical="center"/>
    </xf>
    <xf numFmtId="171" fontId="4" fillId="3" borderId="24" xfId="11" applyNumberFormat="1" applyFont="1" applyFill="1" applyBorder="1" applyProtection="1"/>
    <xf numFmtId="0" fontId="2" fillId="3" borderId="24" xfId="9" applyFont="1" applyFill="1" applyBorder="1" applyAlignment="1">
      <alignment horizontal="right" vertical="center"/>
    </xf>
    <xf numFmtId="0" fontId="4" fillId="3" borderId="24" xfId="9" applyFont="1" applyFill="1" applyBorder="1" applyAlignment="1">
      <alignment vertical="center"/>
    </xf>
    <xf numFmtId="171" fontId="2" fillId="3" borderId="24" xfId="11" applyNumberFormat="1" applyFont="1" applyFill="1" applyBorder="1" applyProtection="1"/>
    <xf numFmtId="168" fontId="2" fillId="2" borderId="24" xfId="5" applyNumberFormat="1" applyFont="1" applyFill="1" applyBorder="1" applyAlignment="1">
      <alignment vertical="center"/>
    </xf>
    <xf numFmtId="171" fontId="4" fillId="3" borderId="0" xfId="11" applyNumberFormat="1" applyFont="1" applyFill="1" applyBorder="1" applyProtection="1"/>
    <xf numFmtId="168" fontId="2" fillId="3" borderId="0" xfId="5" applyNumberFormat="1" applyFont="1" applyFill="1" applyAlignment="1">
      <alignment vertical="center"/>
    </xf>
    <xf numFmtId="171" fontId="2" fillId="3" borderId="24" xfId="11" applyNumberFormat="1" applyFont="1" applyFill="1" applyBorder="1" applyAlignment="1" applyProtection="1">
      <alignment vertical="center"/>
    </xf>
    <xf numFmtId="0" fontId="4" fillId="3" borderId="24" xfId="8" applyFont="1" applyFill="1" applyBorder="1" applyAlignment="1">
      <alignment horizontal="center" vertical="center"/>
    </xf>
    <xf numFmtId="4" fontId="4" fillId="0" borderId="29" xfId="6" applyNumberFormat="1" applyFont="1" applyFill="1" applyBorder="1" applyAlignment="1" applyProtection="1">
      <alignment vertical="center" wrapText="1"/>
    </xf>
    <xf numFmtId="0" fontId="4" fillId="3" borderId="11" xfId="5" applyFont="1" applyFill="1" applyBorder="1" applyAlignment="1">
      <alignment horizontal="left" vertical="center"/>
    </xf>
    <xf numFmtId="0" fontId="4" fillId="3" borderId="12" xfId="5" applyFont="1" applyFill="1" applyBorder="1" applyAlignment="1">
      <alignment horizontal="center" vertical="center"/>
    </xf>
    <xf numFmtId="0" fontId="4" fillId="3" borderId="12" xfId="5" applyFont="1" applyFill="1" applyBorder="1" applyAlignment="1">
      <alignment horizontal="left" vertical="center" wrapText="1"/>
    </xf>
    <xf numFmtId="0" fontId="4" fillId="3" borderId="12" xfId="5" applyFont="1" applyFill="1" applyBorder="1" applyAlignment="1">
      <alignment horizontal="center" vertical="center" wrapText="1"/>
    </xf>
    <xf numFmtId="166" fontId="4" fillId="3" borderId="26" xfId="7" applyNumberFormat="1" applyFont="1" applyFill="1" applyBorder="1" applyAlignment="1" applyProtection="1">
      <alignment horizontal="right" vertical="center" wrapText="1"/>
    </xf>
    <xf numFmtId="167" fontId="2" fillId="3" borderId="27" xfId="6" applyNumberFormat="1" applyFont="1" applyFill="1" applyBorder="1" applyAlignment="1" applyProtection="1">
      <alignment horizontal="right" vertical="center"/>
    </xf>
    <xf numFmtId="0" fontId="4" fillId="3" borderId="28" xfId="5" applyFont="1" applyFill="1" applyBorder="1" applyAlignment="1">
      <alignment horizontal="center" vertical="center"/>
    </xf>
    <xf numFmtId="166" fontId="4" fillId="3" borderId="30" xfId="7" applyNumberFormat="1" applyFont="1" applyFill="1" applyBorder="1" applyAlignment="1" applyProtection="1">
      <alignment horizontal="right" vertical="center" wrapText="1"/>
    </xf>
    <xf numFmtId="0" fontId="4" fillId="3" borderId="24" xfId="5" applyFont="1" applyFill="1" applyBorder="1" applyAlignment="1">
      <alignment horizontal="center" vertical="center"/>
    </xf>
    <xf numFmtId="49" fontId="2" fillId="3" borderId="0" xfId="10" applyNumberFormat="1" applyFont="1" applyFill="1" applyAlignment="1">
      <alignment horizontal="right" vertical="center"/>
    </xf>
    <xf numFmtId="0" fontId="4" fillId="3" borderId="0" xfId="9" applyFont="1" applyFill="1" applyAlignment="1">
      <alignment horizontal="center"/>
    </xf>
    <xf numFmtId="0" fontId="4" fillId="3" borderId="0" xfId="9" applyFont="1" applyFill="1"/>
    <xf numFmtId="0" fontId="4" fillId="3" borderId="0" xfId="9" applyFont="1" applyFill="1" applyAlignment="1">
      <alignment vertical="center"/>
    </xf>
    <xf numFmtId="0" fontId="4" fillId="3" borderId="0" xfId="5" applyFont="1" applyFill="1" applyAlignment="1">
      <alignment horizontal="center" vertical="center"/>
    </xf>
    <xf numFmtId="0" fontId="4" fillId="3" borderId="34" xfId="9" applyFont="1" applyFill="1" applyBorder="1" applyAlignment="1">
      <alignment horizontal="center" vertical="center" wrapText="1"/>
    </xf>
    <xf numFmtId="0" fontId="2" fillId="3" borderId="0" xfId="9" applyFont="1" applyFill="1" applyAlignment="1">
      <alignment horizontal="center" vertical="center"/>
    </xf>
    <xf numFmtId="0" fontId="4" fillId="3" borderId="0" xfId="3" applyFont="1" applyFill="1"/>
    <xf numFmtId="0" fontId="4" fillId="3" borderId="8" xfId="3" applyFont="1" applyFill="1" applyBorder="1"/>
    <xf numFmtId="0" fontId="2" fillId="0" borderId="24" xfId="5" applyFont="1" applyBorder="1" applyAlignment="1">
      <alignment horizontal="center" vertical="center" wrapText="1"/>
    </xf>
    <xf numFmtId="0" fontId="4" fillId="3" borderId="4" xfId="3" applyFont="1" applyFill="1" applyBorder="1"/>
    <xf numFmtId="0" fontId="7" fillId="3" borderId="24" xfId="5" applyFont="1" applyFill="1" applyBorder="1" applyAlignment="1">
      <alignment horizontal="left" vertical="center" wrapText="1"/>
    </xf>
    <xf numFmtId="0" fontId="4" fillId="3" borderId="0" xfId="3" applyFont="1" applyFill="1" applyAlignment="1">
      <alignment horizontal="center"/>
    </xf>
    <xf numFmtId="0" fontId="7" fillId="0" borderId="0" xfId="0" applyFont="1"/>
    <xf numFmtId="176" fontId="7" fillId="0" borderId="0" xfId="14" applyNumberFormat="1" applyFont="1"/>
    <xf numFmtId="0" fontId="4" fillId="3" borderId="1" xfId="3" applyFont="1" applyFill="1" applyBorder="1"/>
    <xf numFmtId="0" fontId="4" fillId="3" borderId="2" xfId="3" applyFont="1" applyFill="1" applyBorder="1"/>
    <xf numFmtId="0" fontId="4" fillId="3" borderId="2" xfId="3" applyFont="1" applyFill="1" applyBorder="1" applyAlignment="1">
      <alignment horizontal="center"/>
    </xf>
    <xf numFmtId="0" fontId="4" fillId="3" borderId="3" xfId="3" applyFont="1" applyFill="1" applyBorder="1"/>
    <xf numFmtId="0" fontId="4" fillId="3" borderId="11" xfId="5" applyFont="1" applyFill="1" applyBorder="1" applyAlignment="1">
      <alignment horizontal="center"/>
    </xf>
    <xf numFmtId="0" fontId="8" fillId="3" borderId="12" xfId="5" applyFont="1" applyFill="1" applyBorder="1" applyAlignment="1">
      <alignment vertical="center" wrapText="1"/>
    </xf>
    <xf numFmtId="0" fontId="4" fillId="3" borderId="13" xfId="5" applyFont="1" applyFill="1" applyBorder="1"/>
    <xf numFmtId="0" fontId="4" fillId="3" borderId="4" xfId="9" applyFont="1" applyFill="1" applyBorder="1"/>
    <xf numFmtId="0" fontId="4" fillId="3" borderId="8" xfId="9" applyFont="1" applyFill="1" applyBorder="1"/>
    <xf numFmtId="0" fontId="4" fillId="0" borderId="0" xfId="9" applyFont="1"/>
    <xf numFmtId="0" fontId="4" fillId="3" borderId="24" xfId="0" applyFont="1" applyFill="1" applyBorder="1" applyAlignment="1">
      <alignment horizontal="center" vertical="center" wrapText="1"/>
    </xf>
    <xf numFmtId="1" fontId="4" fillId="3" borderId="24" xfId="0" applyNumberFormat="1" applyFont="1" applyFill="1" applyBorder="1" applyAlignment="1">
      <alignment horizontal="justify" vertical="center" wrapText="1"/>
    </xf>
    <xf numFmtId="1" fontId="4" fillId="3" borderId="24" xfId="0" applyNumberFormat="1" applyFont="1" applyFill="1" applyBorder="1" applyAlignment="1">
      <alignment horizontal="center" vertical="center"/>
    </xf>
    <xf numFmtId="4" fontId="9" fillId="3" borderId="24" xfId="17" applyNumberFormat="1" applyFont="1" applyFill="1" applyBorder="1" applyAlignment="1" applyProtection="1">
      <alignment horizontal="center" vertical="center"/>
      <protection hidden="1"/>
    </xf>
    <xf numFmtId="42" fontId="9" fillId="0" borderId="24" xfId="15" applyFont="1" applyFill="1" applyBorder="1" applyAlignment="1" applyProtection="1">
      <alignment horizontal="center" vertical="center"/>
      <protection hidden="1"/>
    </xf>
    <xf numFmtId="169" fontId="9" fillId="3" borderId="24" xfId="17" applyNumberFormat="1" applyFont="1" applyFill="1" applyBorder="1" applyAlignment="1" applyProtection="1">
      <alignment horizontal="center" vertical="center"/>
      <protection hidden="1"/>
    </xf>
    <xf numFmtId="169" fontId="10" fillId="3" borderId="24" xfId="17" applyNumberFormat="1" applyFont="1" applyFill="1" applyBorder="1" applyAlignment="1" applyProtection="1">
      <alignment horizontal="center" vertical="center"/>
      <protection hidden="1"/>
    </xf>
    <xf numFmtId="0" fontId="5" fillId="3" borderId="24" xfId="10" applyFont="1" applyFill="1" applyBorder="1" applyAlignment="1">
      <alignment horizontal="center" vertical="center"/>
    </xf>
    <xf numFmtId="181" fontId="2" fillId="3" borderId="24" xfId="0" applyNumberFormat="1" applyFont="1" applyFill="1" applyBorder="1" applyAlignment="1">
      <alignment vertical="center"/>
    </xf>
    <xf numFmtId="0" fontId="2" fillId="3" borderId="0" xfId="8" applyFont="1" applyFill="1" applyAlignment="1">
      <alignment horizontal="right" vertical="center" wrapText="1"/>
    </xf>
    <xf numFmtId="181" fontId="2" fillId="3" borderId="0" xfId="0" applyNumberFormat="1" applyFont="1" applyFill="1" applyAlignment="1">
      <alignment vertical="center"/>
    </xf>
    <xf numFmtId="39" fontId="4" fillId="3" borderId="0" xfId="11" applyNumberFormat="1" applyFont="1" applyFill="1" applyBorder="1" applyAlignment="1" applyProtection="1">
      <alignment vertical="center"/>
    </xf>
    <xf numFmtId="168" fontId="2" fillId="4" borderId="24" xfId="5" applyNumberFormat="1" applyFont="1" applyFill="1" applyBorder="1" applyAlignment="1">
      <alignment vertical="center"/>
    </xf>
    <xf numFmtId="2" fontId="4" fillId="3" borderId="0" xfId="9" applyNumberFormat="1" applyFont="1" applyFill="1"/>
    <xf numFmtId="172" fontId="4" fillId="3" borderId="8" xfId="9" applyNumberFormat="1" applyFont="1" applyFill="1" applyBorder="1"/>
    <xf numFmtId="174" fontId="4" fillId="3" borderId="8" xfId="9" applyNumberFormat="1" applyFont="1" applyFill="1" applyBorder="1"/>
    <xf numFmtId="0" fontId="4" fillId="3" borderId="38" xfId="9" applyFont="1" applyFill="1" applyBorder="1"/>
    <xf numFmtId="0" fontId="4" fillId="3" borderId="39" xfId="3" applyFont="1" applyFill="1" applyBorder="1"/>
    <xf numFmtId="0" fontId="4" fillId="3" borderId="39" xfId="3" applyFont="1" applyFill="1" applyBorder="1" applyAlignment="1">
      <alignment horizontal="center"/>
    </xf>
    <xf numFmtId="175" fontId="4" fillId="3" borderId="39" xfId="1" applyNumberFormat="1" applyFont="1" applyFill="1" applyBorder="1" applyProtection="1"/>
    <xf numFmtId="0" fontId="4" fillId="3" borderId="40" xfId="3" applyFont="1" applyFill="1" applyBorder="1"/>
    <xf numFmtId="0" fontId="7" fillId="3" borderId="0" xfId="0" applyFont="1" applyFill="1"/>
    <xf numFmtId="176" fontId="7" fillId="3" borderId="0" xfId="14" applyNumberFormat="1" applyFont="1" applyFill="1"/>
    <xf numFmtId="0" fontId="4" fillId="0" borderId="23" xfId="5" applyFont="1" applyBorder="1" applyAlignment="1">
      <alignment horizontal="center" vertical="center"/>
    </xf>
    <xf numFmtId="0" fontId="4" fillId="0" borderId="24" xfId="5" applyFont="1" applyBorder="1" applyAlignment="1">
      <alignment horizontal="center" vertical="center"/>
    </xf>
    <xf numFmtId="0" fontId="4" fillId="0" borderId="24" xfId="5" applyFont="1" applyBorder="1" applyAlignment="1">
      <alignment horizontal="left" vertical="center"/>
    </xf>
    <xf numFmtId="0" fontId="4" fillId="0" borderId="24" xfId="5" applyFont="1" applyBorder="1" applyAlignment="1">
      <alignment horizontal="left" vertical="center" wrapText="1"/>
    </xf>
    <xf numFmtId="0" fontId="4" fillId="0" borderId="24" xfId="5" applyFont="1" applyBorder="1" applyAlignment="1">
      <alignment horizontal="center" vertical="center" wrapText="1"/>
    </xf>
    <xf numFmtId="166" fontId="4" fillId="0" borderId="24" xfId="7" applyNumberFormat="1" applyFont="1" applyFill="1" applyBorder="1" applyAlignment="1" applyProtection="1">
      <alignment horizontal="right" vertical="center" wrapText="1"/>
    </xf>
    <xf numFmtId="4" fontId="7" fillId="0" borderId="24" xfId="6" applyNumberFormat="1" applyFont="1" applyFill="1" applyBorder="1" applyAlignment="1" applyProtection="1">
      <alignment vertical="center" wrapText="1"/>
    </xf>
    <xf numFmtId="0" fontId="4" fillId="0" borderId="28" xfId="5" applyFont="1" applyBorder="1" applyAlignment="1">
      <alignment horizontal="center" vertical="center"/>
    </xf>
    <xf numFmtId="2" fontId="4" fillId="0" borderId="29" xfId="5" applyNumberFormat="1" applyFont="1" applyBorder="1" applyAlignment="1">
      <alignment horizontal="center" vertical="center"/>
    </xf>
    <xf numFmtId="0" fontId="4" fillId="0" borderId="29" xfId="5" applyFont="1" applyBorder="1" applyAlignment="1">
      <alignment horizontal="left" vertical="center"/>
    </xf>
    <xf numFmtId="0" fontId="4" fillId="0" borderId="29" xfId="5" applyFont="1" applyBorder="1" applyAlignment="1">
      <alignment horizontal="center" vertical="center"/>
    </xf>
    <xf numFmtId="166" fontId="4" fillId="0" borderId="29" xfId="7" applyNumberFormat="1" applyFont="1" applyFill="1" applyBorder="1" applyAlignment="1" applyProtection="1">
      <alignment horizontal="right" vertical="center" wrapText="1"/>
    </xf>
    <xf numFmtId="0" fontId="7" fillId="0" borderId="24" xfId="5" applyFont="1" applyBorder="1" applyAlignment="1">
      <alignment horizontal="left" vertical="center" wrapText="1"/>
    </xf>
    <xf numFmtId="2" fontId="4" fillId="0" borderId="24" xfId="5" applyNumberFormat="1" applyFont="1" applyBorder="1" applyAlignment="1">
      <alignment horizontal="center" vertical="center"/>
    </xf>
    <xf numFmtId="0" fontId="7" fillId="0" borderId="24" xfId="5" applyFont="1" applyBorder="1" applyAlignment="1">
      <alignment horizontal="justify" vertical="center" wrapText="1"/>
    </xf>
    <xf numFmtId="166" fontId="7" fillId="0" borderId="24" xfId="7" applyNumberFormat="1" applyFont="1" applyFill="1" applyBorder="1" applyAlignment="1" applyProtection="1">
      <alignment horizontal="right" vertical="center" wrapText="1"/>
    </xf>
    <xf numFmtId="0" fontId="4" fillId="0" borderId="24" xfId="5" applyFont="1" applyBorder="1" applyAlignment="1">
      <alignment horizontal="justify" vertical="center" wrapText="1"/>
    </xf>
    <xf numFmtId="0" fontId="2" fillId="3" borderId="5" xfId="4" applyFont="1" applyFill="1" applyBorder="1" applyAlignment="1">
      <alignment horizontal="center"/>
    </xf>
    <xf numFmtId="0" fontId="2" fillId="3" borderId="6" xfId="4" applyFont="1" applyFill="1" applyBorder="1" applyAlignment="1">
      <alignment horizontal="center"/>
    </xf>
    <xf numFmtId="0" fontId="2" fillId="3" borderId="7" xfId="4" applyFont="1" applyFill="1" applyBorder="1" applyAlignment="1">
      <alignment horizontal="center"/>
    </xf>
    <xf numFmtId="0" fontId="2" fillId="3" borderId="9" xfId="4" applyFont="1" applyFill="1" applyBorder="1" applyAlignment="1">
      <alignment horizontal="center"/>
    </xf>
    <xf numFmtId="0" fontId="2" fillId="3" borderId="0" xfId="4" applyFont="1" applyFill="1" applyAlignment="1">
      <alignment horizontal="center"/>
    </xf>
    <xf numFmtId="0" fontId="2" fillId="3" borderId="10" xfId="4" applyFont="1" applyFill="1" applyBorder="1" applyAlignment="1">
      <alignment horizontal="center"/>
    </xf>
    <xf numFmtId="0" fontId="2" fillId="3" borderId="9" xfId="4" applyFont="1" applyFill="1" applyBorder="1" applyAlignment="1">
      <alignment horizontal="center" wrapText="1"/>
    </xf>
    <xf numFmtId="0" fontId="2" fillId="3" borderId="0" xfId="4" applyFont="1" applyFill="1" applyAlignment="1">
      <alignment horizontal="center" wrapText="1"/>
    </xf>
    <xf numFmtId="0" fontId="2" fillId="3" borderId="10" xfId="4" applyFont="1" applyFill="1" applyBorder="1" applyAlignment="1">
      <alignment horizontal="center" wrapText="1"/>
    </xf>
    <xf numFmtId="0" fontId="4" fillId="3" borderId="24" xfId="4" applyFont="1" applyFill="1" applyBorder="1" applyAlignment="1">
      <alignment horizontal="justify" vertical="center" wrapText="1"/>
    </xf>
    <xf numFmtId="0" fontId="4" fillId="3" borderId="34" xfId="4" applyFont="1" applyFill="1" applyBorder="1" applyAlignment="1">
      <alignment horizontal="left" vertical="center" wrapText="1"/>
    </xf>
    <xf numFmtId="0" fontId="4" fillId="3" borderId="37" xfId="4" applyFont="1" applyFill="1" applyBorder="1" applyAlignment="1">
      <alignment horizontal="left" vertical="center" wrapText="1"/>
    </xf>
    <xf numFmtId="0" fontId="4" fillId="3" borderId="35" xfId="4" applyFont="1" applyFill="1" applyBorder="1" applyAlignment="1">
      <alignment horizontal="left" vertical="center" wrapText="1"/>
    </xf>
    <xf numFmtId="0" fontId="2" fillId="3" borderId="24" xfId="9" applyFont="1" applyFill="1" applyBorder="1" applyAlignment="1">
      <alignment horizontal="left" vertical="center" wrapText="1"/>
    </xf>
    <xf numFmtId="0" fontId="2" fillId="3" borderId="24" xfId="9" applyFont="1" applyFill="1" applyBorder="1" applyAlignment="1">
      <alignment horizontal="right" vertical="center"/>
    </xf>
    <xf numFmtId="0" fontId="4" fillId="3" borderId="34"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4" xfId="4" applyFont="1" applyFill="1" applyBorder="1" applyAlignment="1">
      <alignment horizontal="center" vertical="center" wrapText="1"/>
    </xf>
    <xf numFmtId="0" fontId="4" fillId="3" borderId="24" xfId="4" applyFont="1" applyFill="1" applyBorder="1" applyAlignment="1">
      <alignment horizontal="center" vertical="center"/>
    </xf>
    <xf numFmtId="3" fontId="4" fillId="3" borderId="24" xfId="4" applyNumberFormat="1" applyFont="1" applyFill="1" applyBorder="1" applyAlignment="1">
      <alignment horizontal="center" vertical="center" wrapText="1"/>
    </xf>
    <xf numFmtId="3" fontId="4" fillId="3" borderId="24" xfId="4" applyNumberFormat="1" applyFont="1" applyFill="1" applyBorder="1" applyAlignment="1">
      <alignment horizontal="center" vertical="center"/>
    </xf>
    <xf numFmtId="3" fontId="2" fillId="3" borderId="24" xfId="4" applyNumberFormat="1" applyFont="1" applyFill="1" applyBorder="1" applyAlignment="1">
      <alignment horizontal="center" vertical="center"/>
    </xf>
    <xf numFmtId="0" fontId="2" fillId="5" borderId="14" xfId="5" applyFont="1" applyFill="1" applyBorder="1" applyAlignment="1">
      <alignment horizontal="center" vertical="center"/>
    </xf>
    <xf numFmtId="0" fontId="2" fillId="5" borderId="15" xfId="5" applyFont="1" applyFill="1" applyBorder="1" applyAlignment="1">
      <alignment horizontal="center" vertical="center"/>
    </xf>
    <xf numFmtId="0" fontId="2" fillId="5" borderId="16" xfId="5" applyFont="1" applyFill="1" applyBorder="1" applyAlignment="1">
      <alignment horizontal="center" vertical="center"/>
    </xf>
    <xf numFmtId="3" fontId="2" fillId="3" borderId="24" xfId="4" applyNumberFormat="1" applyFont="1" applyFill="1" applyBorder="1" applyAlignment="1">
      <alignment horizontal="center" vertical="center" wrapText="1"/>
    </xf>
    <xf numFmtId="0" fontId="2" fillId="3" borderId="24" xfId="8" applyFont="1" applyFill="1" applyBorder="1" applyAlignment="1">
      <alignment horizontal="right" vertical="center" wrapText="1"/>
    </xf>
    <xf numFmtId="4" fontId="2" fillId="3" borderId="18" xfId="5" applyNumberFormat="1" applyFont="1" applyFill="1" applyBorder="1" applyAlignment="1">
      <alignment horizontal="center" vertical="center" wrapText="1"/>
    </xf>
    <xf numFmtId="4" fontId="2" fillId="3" borderId="21" xfId="5" applyNumberFormat="1" applyFont="1" applyFill="1" applyBorder="1" applyAlignment="1">
      <alignment horizontal="center" vertical="center" wrapText="1"/>
    </xf>
    <xf numFmtId="4" fontId="2" fillId="3" borderId="19" xfId="5" applyNumberFormat="1" applyFont="1" applyFill="1" applyBorder="1" applyAlignment="1">
      <alignment horizontal="center" vertical="center" wrapText="1"/>
    </xf>
    <xf numFmtId="4" fontId="2" fillId="3" borderId="22" xfId="5" applyNumberFormat="1" applyFont="1" applyFill="1" applyBorder="1" applyAlignment="1">
      <alignment horizontal="center" vertical="center" wrapText="1"/>
    </xf>
    <xf numFmtId="0" fontId="4" fillId="3" borderId="42" xfId="9" applyFont="1" applyFill="1" applyBorder="1" applyAlignment="1">
      <alignment horizontal="left" vertical="center"/>
    </xf>
    <xf numFmtId="0" fontId="4" fillId="3" borderId="43" xfId="9" applyFont="1" applyFill="1" applyBorder="1" applyAlignment="1">
      <alignment horizontal="left" vertical="center"/>
    </xf>
    <xf numFmtId="0" fontId="4" fillId="3" borderId="44" xfId="9" applyFont="1" applyFill="1" applyBorder="1" applyAlignment="1">
      <alignment horizontal="left" vertical="center"/>
    </xf>
    <xf numFmtId="0" fontId="2" fillId="3" borderId="34" xfId="9" applyFont="1" applyFill="1" applyBorder="1" applyAlignment="1">
      <alignment horizontal="left" vertical="center"/>
    </xf>
    <xf numFmtId="0" fontId="2" fillId="3" borderId="37" xfId="9" applyFont="1" applyFill="1" applyBorder="1" applyAlignment="1">
      <alignment horizontal="left" vertical="center"/>
    </xf>
    <xf numFmtId="0" fontId="2" fillId="3" borderId="35" xfId="9" applyFont="1" applyFill="1" applyBorder="1" applyAlignment="1">
      <alignment horizontal="left" vertical="center"/>
    </xf>
    <xf numFmtId="2" fontId="4" fillId="0" borderId="45" xfId="5" applyNumberFormat="1" applyFont="1" applyBorder="1" applyAlignment="1">
      <alignment horizontal="center" vertical="center" wrapText="1"/>
    </xf>
    <xf numFmtId="2" fontId="4" fillId="0" borderId="46" xfId="5" applyNumberFormat="1" applyFont="1" applyBorder="1" applyAlignment="1">
      <alignment horizontal="center" vertical="center" wrapText="1"/>
    </xf>
    <xf numFmtId="2" fontId="4" fillId="0" borderId="29" xfId="5" applyNumberFormat="1" applyFont="1" applyBorder="1" applyAlignment="1">
      <alignment horizontal="center" vertical="center" wrapText="1"/>
    </xf>
    <xf numFmtId="0" fontId="2" fillId="2" borderId="14" xfId="5" applyFont="1" applyFill="1" applyBorder="1" applyAlignment="1">
      <alignment horizontal="right" vertical="center"/>
    </xf>
    <xf numFmtId="0" fontId="2" fillId="2" borderId="15" xfId="5" applyFont="1" applyFill="1" applyBorder="1" applyAlignment="1">
      <alignment horizontal="right" vertical="center"/>
    </xf>
    <xf numFmtId="0" fontId="2" fillId="2" borderId="36" xfId="5" applyFont="1" applyFill="1" applyBorder="1" applyAlignment="1">
      <alignment horizontal="right" vertical="center"/>
    </xf>
    <xf numFmtId="0" fontId="2" fillId="0" borderId="24" xfId="12" applyFont="1" applyBorder="1" applyAlignment="1">
      <alignment horizontal="left" vertical="center" wrapText="1"/>
    </xf>
    <xf numFmtId="0" fontId="4" fillId="3" borderId="24" xfId="9" applyFont="1" applyFill="1" applyBorder="1" applyAlignment="1">
      <alignment horizontal="left" vertical="center" wrapText="1"/>
    </xf>
    <xf numFmtId="0" fontId="2" fillId="3" borderId="41" xfId="9" applyFont="1" applyFill="1" applyBorder="1" applyAlignment="1">
      <alignment horizontal="left" vertical="center" wrapText="1"/>
    </xf>
    <xf numFmtId="0" fontId="2" fillId="3" borderId="17" xfId="5" applyFont="1" applyFill="1" applyBorder="1" applyAlignment="1">
      <alignment horizontal="center" vertical="center" wrapText="1"/>
    </xf>
    <xf numFmtId="0" fontId="2" fillId="3" borderId="20" xfId="5" applyFont="1" applyFill="1" applyBorder="1" applyAlignment="1">
      <alignment horizontal="center" vertical="center" wrapText="1"/>
    </xf>
    <xf numFmtId="0" fontId="2" fillId="3" borderId="18" xfId="5" applyFont="1" applyFill="1" applyBorder="1" applyAlignment="1">
      <alignment horizontal="center" vertical="center" wrapText="1"/>
    </xf>
    <xf numFmtId="0" fontId="2" fillId="3" borderId="21" xfId="5" applyFont="1" applyFill="1" applyBorder="1" applyAlignment="1">
      <alignment horizontal="center" vertical="center" wrapText="1"/>
    </xf>
    <xf numFmtId="0" fontId="2" fillId="0" borderId="18" xfId="5" applyFont="1" applyBorder="1" applyAlignment="1">
      <alignment horizontal="center" vertical="center" wrapText="1"/>
    </xf>
    <xf numFmtId="0" fontId="2" fillId="0" borderId="24" xfId="12" applyFont="1" applyBorder="1" applyAlignment="1">
      <alignment horizontal="left" vertical="center"/>
    </xf>
    <xf numFmtId="0" fontId="2" fillId="4" borderId="34" xfId="9" applyFont="1" applyFill="1" applyBorder="1" applyAlignment="1">
      <alignment horizontal="center" vertical="center"/>
    </xf>
    <xf numFmtId="0" fontId="2" fillId="4" borderId="37" xfId="9" applyFont="1" applyFill="1" applyBorder="1" applyAlignment="1">
      <alignment horizontal="center" vertical="center"/>
    </xf>
    <xf numFmtId="0" fontId="2" fillId="4" borderId="35" xfId="9" applyFont="1" applyFill="1" applyBorder="1" applyAlignment="1">
      <alignment horizontal="center" vertical="center"/>
    </xf>
    <xf numFmtId="0" fontId="2" fillId="0" borderId="47" xfId="5" applyFont="1" applyBorder="1" applyAlignment="1">
      <alignment horizontal="left" vertical="center"/>
    </xf>
    <xf numFmtId="0" fontId="2" fillId="0" borderId="48" xfId="5" applyFont="1" applyBorder="1" applyAlignment="1">
      <alignment horizontal="left" vertical="center"/>
    </xf>
    <xf numFmtId="0" fontId="2" fillId="0" borderId="49" xfId="5"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3"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2" fillId="0" borderId="24" xfId="5" applyFont="1" applyBorder="1" applyAlignment="1">
      <alignment horizontal="center" vertical="center" wrapText="1"/>
    </xf>
    <xf numFmtId="0" fontId="2" fillId="3" borderId="24" xfId="0" applyFont="1" applyFill="1" applyBorder="1" applyAlignment="1">
      <alignment horizontal="center" vertical="center"/>
    </xf>
    <xf numFmtId="178" fontId="2" fillId="3" borderId="24" xfId="0" applyNumberFormat="1" applyFont="1" applyFill="1" applyBorder="1" applyAlignment="1">
      <alignment horizontal="center" vertical="center" wrapText="1"/>
    </xf>
    <xf numFmtId="179" fontId="2" fillId="0" borderId="24" xfId="16" applyFont="1" applyFill="1" applyBorder="1" applyAlignment="1">
      <alignment horizontal="center" vertical="center" wrapText="1"/>
    </xf>
    <xf numFmtId="0" fontId="4" fillId="3" borderId="24" xfId="0" applyFont="1" applyFill="1" applyBorder="1" applyAlignment="1">
      <alignment horizontal="center" vertical="center"/>
    </xf>
    <xf numFmtId="171" fontId="2" fillId="4" borderId="24" xfId="11" applyNumberFormat="1" applyFont="1" applyFill="1" applyBorder="1" applyAlignment="1" applyProtection="1">
      <alignment vertical="center"/>
    </xf>
    <xf numFmtId="181" fontId="2" fillId="4" borderId="24" xfId="0" applyNumberFormat="1" applyFont="1" applyFill="1" applyBorder="1" applyAlignment="1">
      <alignment vertical="center"/>
    </xf>
    <xf numFmtId="0" fontId="7" fillId="3" borderId="0" xfId="3" applyFont="1" applyFill="1"/>
    <xf numFmtId="0" fontId="7" fillId="3" borderId="2" xfId="3" applyFont="1" applyFill="1" applyBorder="1"/>
    <xf numFmtId="0" fontId="11" fillId="3" borderId="12" xfId="5" applyFont="1" applyFill="1" applyBorder="1" applyAlignment="1">
      <alignment vertical="center" wrapText="1"/>
    </xf>
    <xf numFmtId="0" fontId="12" fillId="3" borderId="18" xfId="5" applyFont="1" applyFill="1" applyBorder="1" applyAlignment="1">
      <alignment horizontal="center" vertical="center" wrapText="1"/>
    </xf>
    <xf numFmtId="0" fontId="12" fillId="3" borderId="21" xfId="5" applyFont="1" applyFill="1" applyBorder="1" applyAlignment="1">
      <alignment horizontal="center" vertical="center" wrapText="1"/>
    </xf>
    <xf numFmtId="0" fontId="12" fillId="2" borderId="15" xfId="5" applyFont="1" applyFill="1" applyBorder="1" applyAlignment="1">
      <alignment vertical="center"/>
    </xf>
    <xf numFmtId="0" fontId="13" fillId="0" borderId="24" xfId="18" applyFont="1" applyFill="1" applyBorder="1" applyAlignment="1" applyProtection="1">
      <alignment horizontal="center" vertical="center"/>
    </xf>
    <xf numFmtId="0" fontId="7" fillId="3" borderId="12" xfId="5" applyFont="1" applyFill="1" applyBorder="1" applyAlignment="1">
      <alignment horizontal="center" vertical="center"/>
    </xf>
    <xf numFmtId="2" fontId="13" fillId="0" borderId="29" xfId="18" applyNumberFormat="1" applyFont="1" applyFill="1" applyBorder="1" applyAlignment="1" applyProtection="1">
      <alignment horizontal="center" vertical="center"/>
    </xf>
    <xf numFmtId="0" fontId="7" fillId="0" borderId="12" xfId="5" applyFont="1" applyBorder="1" applyAlignment="1">
      <alignment horizontal="center" vertical="center"/>
    </xf>
    <xf numFmtId="0" fontId="7" fillId="0" borderId="12" xfId="3" applyFont="1" applyBorder="1"/>
    <xf numFmtId="0" fontId="13" fillId="3" borderId="24" xfId="18" applyFont="1" applyFill="1" applyBorder="1" applyAlignment="1" applyProtection="1">
      <alignment horizontal="center" vertical="center"/>
    </xf>
    <xf numFmtId="0" fontId="7" fillId="0" borderId="0" xfId="5" applyFont="1" applyAlignment="1">
      <alignment horizontal="center" vertical="center"/>
    </xf>
    <xf numFmtId="2" fontId="13" fillId="0" borderId="24" xfId="18" applyNumberFormat="1" applyFont="1" applyFill="1" applyBorder="1" applyAlignment="1" applyProtection="1">
      <alignment horizontal="center" vertical="center"/>
    </xf>
    <xf numFmtId="177" fontId="13" fillId="0" borderId="24" xfId="18" applyNumberFormat="1" applyFont="1" applyFill="1" applyBorder="1" applyAlignment="1" applyProtection="1">
      <alignment horizontal="center" vertical="center"/>
    </xf>
    <xf numFmtId="2" fontId="7" fillId="0" borderId="12" xfId="5" applyNumberFormat="1" applyFont="1" applyBorder="1" applyAlignment="1">
      <alignment horizontal="center" vertical="center"/>
    </xf>
    <xf numFmtId="49" fontId="12" fillId="3" borderId="0" xfId="10" applyNumberFormat="1" applyFont="1" applyFill="1" applyAlignment="1">
      <alignment horizontal="right" vertical="center"/>
    </xf>
    <xf numFmtId="0" fontId="7" fillId="3" borderId="0" xfId="9" applyFont="1" applyFill="1" applyAlignment="1">
      <alignment horizontal="center"/>
    </xf>
    <xf numFmtId="0" fontId="7" fillId="3" borderId="0" xfId="5" applyFont="1" applyFill="1" applyAlignment="1">
      <alignment horizontal="center" vertical="center"/>
    </xf>
    <xf numFmtId="0" fontId="12" fillId="3"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2" fillId="3" borderId="0" xfId="8" applyFont="1" applyFill="1" applyAlignment="1">
      <alignment horizontal="right" vertical="center" wrapText="1"/>
    </xf>
    <xf numFmtId="0" fontId="7" fillId="3" borderId="39" xfId="3" applyFont="1" applyFill="1" applyBorder="1"/>
  </cellXfs>
  <cellStyles count="19">
    <cellStyle name="Hipervínculo" xfId="18" builtinId="8"/>
    <cellStyle name="Millares" xfId="1" builtinId="3"/>
    <cellStyle name="Millares [0]" xfId="14" builtinId="6"/>
    <cellStyle name="Millares 2" xfId="6" xr:uid="{0A7159B3-A0B3-4223-ABA7-D93964DCE0FD}"/>
    <cellStyle name="Millares_FORMULARIO 4 - M-OFERENTE PPTA ECONOMICA" xfId="13" xr:uid="{1C8AE56B-7A06-421F-885F-EC02B638CDDE}"/>
    <cellStyle name="Millares_PPTO OFICIAL LP-SGT-SRN-001-2009" xfId="16" xr:uid="{D2BC9E49-125D-4E9C-9827-8F658C78BAF3}"/>
    <cellStyle name="Millares_PR13+654" xfId="17" xr:uid="{D692BA3A-5755-4E16-833F-E46CA66FEB39}"/>
    <cellStyle name="Moneda [0]" xfId="15" builtinId="7"/>
    <cellStyle name="Moneda 2" xfId="7" xr:uid="{468929E7-768F-40AB-9280-C274340D33D0}"/>
    <cellStyle name="Moneda 2 2 2 2 2" xfId="11" xr:uid="{3ABCC868-5EE2-4124-8772-CCF7118036B5}"/>
    <cellStyle name="Normal" xfId="0" builtinId="0"/>
    <cellStyle name="Normal 2 10 2 2" xfId="8" xr:uid="{4F57F3B3-7AF6-4C1C-B32A-E419A5BCF315}"/>
    <cellStyle name="Normal 2 10 3" xfId="5" xr:uid="{59A66782-228D-4EDC-847C-35A584E14D8C}"/>
    <cellStyle name="Normal 2 2" xfId="12" xr:uid="{2DC7FDBF-A9D1-4A73-9EA3-6EFB0EE745EB}"/>
    <cellStyle name="Normal 3" xfId="3" xr:uid="{0DCB87D0-5BF5-4EDE-8E89-29CA598DB914}"/>
    <cellStyle name="Normal 3 11" xfId="4" xr:uid="{86379EAD-C27E-478B-99E7-4D12663D3D69}"/>
    <cellStyle name="Normal 3 2 2" xfId="9" xr:uid="{D34EFDD5-AA86-4575-B58E-B0B6181B0632}"/>
    <cellStyle name="Normal_PTO OFICIAL PREPLIEGO (CORREGIDO) 2" xfId="10" xr:uid="{727F40AA-8DDB-48FC-9337-287CBE5DCA24}"/>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2000250</xdr:colOff>
      <xdr:row>2</xdr:row>
      <xdr:rowOff>123825</xdr:rowOff>
    </xdr:from>
    <xdr:to>
      <xdr:col>8</xdr:col>
      <xdr:colOff>2905125</xdr:colOff>
      <xdr:row>5</xdr:row>
      <xdr:rowOff>0</xdr:rowOff>
    </xdr:to>
    <xdr:pic>
      <xdr:nvPicPr>
        <xdr:cNvPr id="2" name="Imagen 1" descr="http://www.presidencia.gov.co/prensa_new/historia/escudo.jpg">
          <a:extLst>
            <a:ext uri="{FF2B5EF4-FFF2-40B4-BE49-F238E27FC236}">
              <a16:creationId xmlns:a16="http://schemas.microsoft.com/office/drawing/2014/main" id="{14B0FE49-2412-4391-AF49-AAFF924D35F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001250" y="571500"/>
          <a:ext cx="0" cy="504825"/>
        </a:xfrm>
        <a:prstGeom prst="rect">
          <a:avLst/>
        </a:prstGeom>
        <a:noFill/>
        <a:ln w="9525">
          <a:noFill/>
          <a:miter lim="800000"/>
          <a:headEnd/>
          <a:tailEnd/>
        </a:ln>
      </xdr:spPr>
    </xdr:pic>
    <xdr:clientData/>
  </xdr:twoCellAnchor>
  <xdr:oneCellAnchor>
    <xdr:from>
      <xdr:col>3</xdr:col>
      <xdr:colOff>64202</xdr:colOff>
      <xdr:row>3</xdr:row>
      <xdr:rowOff>10761</xdr:rowOff>
    </xdr:from>
    <xdr:ext cx="2159018" cy="1005717"/>
    <xdr:pic>
      <xdr:nvPicPr>
        <xdr:cNvPr id="3" name="Imagen 2">
          <a:extLst>
            <a:ext uri="{FF2B5EF4-FFF2-40B4-BE49-F238E27FC236}">
              <a16:creationId xmlns:a16="http://schemas.microsoft.com/office/drawing/2014/main" id="{E71862AB-781B-4BCE-A7FF-4AC0D27551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1631" y="636690"/>
          <a:ext cx="2159018" cy="100571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9</xdr:col>
      <xdr:colOff>211198</xdr:colOff>
      <xdr:row>3</xdr:row>
      <xdr:rowOff>168299</xdr:rowOff>
    </xdr:from>
    <xdr:to>
      <xdr:col>10</xdr:col>
      <xdr:colOff>1150145</xdr:colOff>
      <xdr:row>6</xdr:row>
      <xdr:rowOff>156452</xdr:rowOff>
    </xdr:to>
    <xdr:pic>
      <xdr:nvPicPr>
        <xdr:cNvPr id="5" name="Imagen 4">
          <a:extLst>
            <a:ext uri="{FF2B5EF4-FFF2-40B4-BE49-F238E27FC236}">
              <a16:creationId xmlns:a16="http://schemas.microsoft.com/office/drawing/2014/main" id="{E264EC34-0F37-42ED-83E2-8A4341FE6D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19769" y="794228"/>
          <a:ext cx="2231626" cy="70933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06FAD-F832-4BEC-BAE2-4BE71546DC33}">
  <dimension ref="A1:Q114"/>
  <sheetViews>
    <sheetView tabSelected="1" view="pageBreakPreview" topLeftCell="A86" zoomScale="80" zoomScaleNormal="100" zoomScaleSheetLayoutView="80" workbookViewId="0">
      <selection activeCell="G36" sqref="G36"/>
    </sheetView>
  </sheetViews>
  <sheetFormatPr baseColWidth="10" defaultColWidth="11.42578125" defaultRowHeight="15.75" x14ac:dyDescent="0.25"/>
  <cols>
    <col min="1" max="1" width="2.42578125" style="65" customWidth="1"/>
    <col min="2" max="2" width="4" style="65" customWidth="1"/>
    <col min="3" max="5" width="11.42578125" style="65"/>
    <col min="6" max="6" width="15" style="65" customWidth="1"/>
    <col min="7" max="7" width="48.85546875" style="65" customWidth="1"/>
    <col min="8" max="8" width="11.42578125" style="65"/>
    <col min="9" max="9" width="23.7109375" style="65" customWidth="1"/>
    <col min="10" max="10" width="19.42578125" style="65" customWidth="1"/>
    <col min="11" max="11" width="27.42578125" style="65" customWidth="1"/>
    <col min="12" max="12" width="2.85546875" style="65" customWidth="1"/>
    <col min="13" max="13" width="21.42578125" style="66" customWidth="1"/>
    <col min="14" max="15" width="11.42578125" style="66"/>
    <col min="16" max="16" width="11.42578125" style="65"/>
    <col min="17" max="17" width="13.140625" style="66" bestFit="1" customWidth="1"/>
    <col min="18" max="18" width="13.140625" style="65" bestFit="1" customWidth="1"/>
    <col min="19" max="16384" width="11.42578125" style="65"/>
  </cols>
  <sheetData>
    <row r="1" spans="1:12" ht="16.5" thickBot="1" x14ac:dyDescent="0.3">
      <c r="A1" s="59"/>
      <c r="B1" s="59"/>
      <c r="C1" s="59"/>
      <c r="D1" s="188"/>
      <c r="E1" s="64"/>
      <c r="F1" s="59"/>
      <c r="G1" s="59"/>
      <c r="H1" s="59"/>
      <c r="I1" s="59"/>
      <c r="J1" s="59"/>
      <c r="K1" s="59"/>
      <c r="L1" s="59"/>
    </row>
    <row r="2" spans="1:12" ht="17.25" thickTop="1" thickBot="1" x14ac:dyDescent="0.3">
      <c r="A2" s="59"/>
      <c r="B2" s="67"/>
      <c r="C2" s="68"/>
      <c r="D2" s="189"/>
      <c r="E2" s="69"/>
      <c r="F2" s="68"/>
      <c r="G2" s="68"/>
      <c r="H2" s="68"/>
      <c r="I2" s="68"/>
      <c r="J2" s="68"/>
      <c r="K2" s="68"/>
      <c r="L2" s="70"/>
    </row>
    <row r="3" spans="1:12" x14ac:dyDescent="0.25">
      <c r="A3" s="59"/>
      <c r="B3" s="62"/>
      <c r="C3" s="117"/>
      <c r="D3" s="118"/>
      <c r="E3" s="118"/>
      <c r="F3" s="118"/>
      <c r="G3" s="118"/>
      <c r="H3" s="118"/>
      <c r="I3" s="118"/>
      <c r="J3" s="118"/>
      <c r="K3" s="119"/>
      <c r="L3" s="60"/>
    </row>
    <row r="4" spans="1:12" x14ac:dyDescent="0.25">
      <c r="A4" s="59"/>
      <c r="B4" s="62"/>
      <c r="C4" s="120"/>
      <c r="D4" s="121"/>
      <c r="E4" s="121"/>
      <c r="F4" s="121"/>
      <c r="G4" s="121"/>
      <c r="H4" s="121"/>
      <c r="I4" s="121"/>
      <c r="J4" s="121"/>
      <c r="K4" s="122"/>
      <c r="L4" s="60"/>
    </row>
    <row r="5" spans="1:12" x14ac:dyDescent="0.25">
      <c r="A5" s="59"/>
      <c r="B5" s="62"/>
      <c r="C5" s="120"/>
      <c r="D5" s="121"/>
      <c r="E5" s="121"/>
      <c r="F5" s="121"/>
      <c r="G5" s="121"/>
      <c r="H5" s="121"/>
      <c r="I5" s="121"/>
      <c r="J5" s="121"/>
      <c r="K5" s="122"/>
      <c r="L5" s="60"/>
    </row>
    <row r="6" spans="1:12" ht="24.95" customHeight="1" x14ac:dyDescent="0.25">
      <c r="A6" s="59"/>
      <c r="B6" s="62"/>
      <c r="C6" s="123" t="s">
        <v>156</v>
      </c>
      <c r="D6" s="124"/>
      <c r="E6" s="124"/>
      <c r="F6" s="124"/>
      <c r="G6" s="124"/>
      <c r="H6" s="124"/>
      <c r="I6" s="124"/>
      <c r="J6" s="124"/>
      <c r="K6" s="125"/>
      <c r="L6" s="60"/>
    </row>
    <row r="7" spans="1:12" ht="24.95" customHeight="1" x14ac:dyDescent="0.25">
      <c r="A7" s="59"/>
      <c r="B7" s="62"/>
      <c r="C7" s="123"/>
      <c r="D7" s="124"/>
      <c r="E7" s="124"/>
      <c r="F7" s="124"/>
      <c r="G7" s="124"/>
      <c r="H7" s="124"/>
      <c r="I7" s="124"/>
      <c r="J7" s="124"/>
      <c r="K7" s="125"/>
      <c r="L7" s="60"/>
    </row>
    <row r="8" spans="1:12" ht="24.95" customHeight="1" x14ac:dyDescent="0.25">
      <c r="A8" s="59"/>
      <c r="B8" s="62"/>
      <c r="C8" s="123"/>
      <c r="D8" s="124"/>
      <c r="E8" s="124"/>
      <c r="F8" s="124"/>
      <c r="G8" s="124"/>
      <c r="H8" s="124"/>
      <c r="I8" s="124"/>
      <c r="J8" s="124"/>
      <c r="K8" s="125"/>
      <c r="L8" s="60"/>
    </row>
    <row r="9" spans="1:12" ht="24.95" customHeight="1" x14ac:dyDescent="0.25">
      <c r="A9" s="59"/>
      <c r="B9" s="62"/>
      <c r="C9" s="123"/>
      <c r="D9" s="124"/>
      <c r="E9" s="124"/>
      <c r="F9" s="124"/>
      <c r="G9" s="124"/>
      <c r="H9" s="124"/>
      <c r="I9" s="124"/>
      <c r="J9" s="124"/>
      <c r="K9" s="125"/>
      <c r="L9" s="60"/>
    </row>
    <row r="10" spans="1:12" ht="24.95" customHeight="1" x14ac:dyDescent="0.25">
      <c r="A10" s="59"/>
      <c r="B10" s="62"/>
      <c r="C10" s="123"/>
      <c r="D10" s="124"/>
      <c r="E10" s="124"/>
      <c r="F10" s="124"/>
      <c r="G10" s="124"/>
      <c r="H10" s="124"/>
      <c r="I10" s="124"/>
      <c r="J10" s="124"/>
      <c r="K10" s="125"/>
      <c r="L10" s="60"/>
    </row>
    <row r="11" spans="1:12" ht="24.95" customHeight="1" x14ac:dyDescent="0.25">
      <c r="A11" s="59"/>
      <c r="B11" s="62"/>
      <c r="C11" s="123"/>
      <c r="D11" s="124"/>
      <c r="E11" s="124"/>
      <c r="F11" s="124"/>
      <c r="G11" s="124"/>
      <c r="H11" s="124"/>
      <c r="I11" s="124"/>
      <c r="J11" s="124"/>
      <c r="K11" s="125"/>
      <c r="L11" s="60"/>
    </row>
    <row r="12" spans="1:12" x14ac:dyDescent="0.25">
      <c r="A12" s="59"/>
      <c r="B12" s="62"/>
      <c r="C12" s="120"/>
      <c r="D12" s="121"/>
      <c r="E12" s="121"/>
      <c r="F12" s="121"/>
      <c r="G12" s="121"/>
      <c r="H12" s="121"/>
      <c r="I12" s="121"/>
      <c r="J12" s="121"/>
      <c r="K12" s="122"/>
      <c r="L12" s="60"/>
    </row>
    <row r="13" spans="1:12" x14ac:dyDescent="0.25">
      <c r="A13" s="59"/>
      <c r="B13" s="62"/>
      <c r="C13" s="120" t="s">
        <v>159</v>
      </c>
      <c r="D13" s="121"/>
      <c r="E13" s="121"/>
      <c r="F13" s="121"/>
      <c r="G13" s="121"/>
      <c r="H13" s="121"/>
      <c r="I13" s="121"/>
      <c r="J13" s="121"/>
      <c r="K13" s="122"/>
      <c r="L13" s="60"/>
    </row>
    <row r="14" spans="1:12" ht="16.5" thickBot="1" x14ac:dyDescent="0.3">
      <c r="A14" s="59"/>
      <c r="B14" s="62"/>
      <c r="C14" s="71"/>
      <c r="D14" s="190"/>
      <c r="E14" s="72"/>
      <c r="F14" s="72"/>
      <c r="G14" s="72"/>
      <c r="H14" s="72"/>
      <c r="I14" s="72"/>
      <c r="J14" s="72"/>
      <c r="K14" s="73"/>
      <c r="L14" s="60"/>
    </row>
    <row r="15" spans="1:12" ht="16.5" thickBot="1" x14ac:dyDescent="0.3">
      <c r="A15" s="59"/>
      <c r="B15" s="62"/>
      <c r="C15" s="140" t="s">
        <v>155</v>
      </c>
      <c r="D15" s="141"/>
      <c r="E15" s="141"/>
      <c r="F15" s="141"/>
      <c r="G15" s="141"/>
      <c r="H15" s="141"/>
      <c r="I15" s="141"/>
      <c r="J15" s="141"/>
      <c r="K15" s="142"/>
      <c r="L15" s="60"/>
    </row>
    <row r="16" spans="1:12" x14ac:dyDescent="0.25">
      <c r="A16" s="59"/>
      <c r="B16" s="62"/>
      <c r="C16" s="164" t="s">
        <v>0</v>
      </c>
      <c r="D16" s="191" t="s">
        <v>1</v>
      </c>
      <c r="E16" s="168" t="s">
        <v>2</v>
      </c>
      <c r="F16" s="168"/>
      <c r="G16" s="164" t="s">
        <v>3</v>
      </c>
      <c r="H16" s="166" t="s">
        <v>4</v>
      </c>
      <c r="I16" s="166" t="s">
        <v>5</v>
      </c>
      <c r="J16" s="145" t="s">
        <v>6</v>
      </c>
      <c r="K16" s="147" t="s">
        <v>7</v>
      </c>
      <c r="L16" s="60"/>
    </row>
    <row r="17" spans="1:12" ht="16.5" thickBot="1" x14ac:dyDescent="0.3">
      <c r="A17" s="59"/>
      <c r="B17" s="62"/>
      <c r="C17" s="165"/>
      <c r="D17" s="192"/>
      <c r="E17" s="1" t="s">
        <v>8</v>
      </c>
      <c r="F17" s="1" t="s">
        <v>9</v>
      </c>
      <c r="G17" s="165"/>
      <c r="H17" s="167"/>
      <c r="I17" s="167"/>
      <c r="J17" s="146"/>
      <c r="K17" s="148"/>
      <c r="L17" s="60"/>
    </row>
    <row r="18" spans="1:12" s="5" customFormat="1" ht="16.5" thickBot="1" x14ac:dyDescent="0.3">
      <c r="A18" s="59"/>
      <c r="B18" s="62"/>
      <c r="C18" s="2" t="s">
        <v>10</v>
      </c>
      <c r="D18" s="193"/>
      <c r="E18" s="3"/>
      <c r="F18" s="3"/>
      <c r="G18" s="3"/>
      <c r="H18" s="3"/>
      <c r="I18" s="3"/>
      <c r="J18" s="3"/>
      <c r="K18" s="4"/>
      <c r="L18" s="60"/>
    </row>
    <row r="19" spans="1:12" s="5" customFormat="1" x14ac:dyDescent="0.25">
      <c r="A19" s="59"/>
      <c r="B19" s="62"/>
      <c r="C19" s="100">
        <v>1</v>
      </c>
      <c r="D19" s="194" t="s">
        <v>11</v>
      </c>
      <c r="E19" s="101" t="s">
        <v>12</v>
      </c>
      <c r="F19" s="102"/>
      <c r="G19" s="103" t="s">
        <v>66</v>
      </c>
      <c r="H19" s="104" t="s">
        <v>13</v>
      </c>
      <c r="I19" s="13">
        <v>375</v>
      </c>
      <c r="J19" s="105"/>
      <c r="K19" s="9"/>
      <c r="L19" s="60"/>
    </row>
    <row r="20" spans="1:12" s="5" customFormat="1" ht="31.5" x14ac:dyDescent="0.25">
      <c r="A20" s="59"/>
      <c r="B20" s="62"/>
      <c r="C20" s="100">
        <v>2</v>
      </c>
      <c r="D20" s="194" t="s">
        <v>109</v>
      </c>
      <c r="E20" s="101" t="s">
        <v>15</v>
      </c>
      <c r="F20" s="102"/>
      <c r="G20" s="103" t="s">
        <v>68</v>
      </c>
      <c r="H20" s="104" t="s">
        <v>13</v>
      </c>
      <c r="I20" s="106">
        <v>5335</v>
      </c>
      <c r="J20" s="105"/>
      <c r="K20" s="9"/>
      <c r="L20" s="60"/>
    </row>
    <row r="21" spans="1:12" s="5" customFormat="1" x14ac:dyDescent="0.25">
      <c r="A21" s="59"/>
      <c r="B21" s="62"/>
      <c r="C21" s="100">
        <v>3</v>
      </c>
      <c r="D21" s="194" t="s">
        <v>97</v>
      </c>
      <c r="E21" s="101" t="s">
        <v>143</v>
      </c>
      <c r="F21" s="101"/>
      <c r="G21" s="103" t="s">
        <v>144</v>
      </c>
      <c r="H21" s="101" t="s">
        <v>13</v>
      </c>
      <c r="I21" s="13">
        <v>4250</v>
      </c>
      <c r="J21" s="105"/>
      <c r="K21" s="9"/>
      <c r="L21" s="60"/>
    </row>
    <row r="22" spans="1:12" s="5" customFormat="1" ht="31.5" x14ac:dyDescent="0.25">
      <c r="A22" s="59"/>
      <c r="B22" s="62"/>
      <c r="C22" s="100">
        <v>4</v>
      </c>
      <c r="D22" s="194" t="s">
        <v>152</v>
      </c>
      <c r="E22" s="101" t="s">
        <v>153</v>
      </c>
      <c r="F22" s="101"/>
      <c r="G22" s="103" t="s">
        <v>154</v>
      </c>
      <c r="H22" s="101" t="s">
        <v>13</v>
      </c>
      <c r="I22" s="13">
        <v>660</v>
      </c>
      <c r="J22" s="105"/>
      <c r="K22" s="9"/>
      <c r="L22" s="60"/>
    </row>
    <row r="23" spans="1:12" s="5" customFormat="1" ht="16.5" thickBot="1" x14ac:dyDescent="0.3">
      <c r="A23" s="59"/>
      <c r="B23" s="62"/>
      <c r="C23" s="43" t="s">
        <v>17</v>
      </c>
      <c r="D23" s="195"/>
      <c r="E23" s="44"/>
      <c r="F23" s="44"/>
      <c r="G23" s="45"/>
      <c r="H23" s="46"/>
      <c r="I23" s="7"/>
      <c r="J23" s="47"/>
      <c r="K23" s="48"/>
      <c r="L23" s="60"/>
    </row>
    <row r="24" spans="1:12" s="5" customFormat="1" ht="16.5" thickBot="1" x14ac:dyDescent="0.3">
      <c r="A24" s="59"/>
      <c r="B24" s="62"/>
      <c r="C24" s="2" t="s">
        <v>18</v>
      </c>
      <c r="D24" s="193"/>
      <c r="E24" s="3"/>
      <c r="F24" s="3"/>
      <c r="G24" s="3"/>
      <c r="H24" s="3"/>
      <c r="I24" s="3"/>
      <c r="J24" s="3"/>
      <c r="K24" s="4"/>
      <c r="L24" s="60"/>
    </row>
    <row r="25" spans="1:12" s="5" customFormat="1" x14ac:dyDescent="0.25">
      <c r="A25" s="59"/>
      <c r="B25" s="62"/>
      <c r="C25" s="107">
        <v>5</v>
      </c>
      <c r="D25" s="196" t="s">
        <v>19</v>
      </c>
      <c r="E25" s="108" t="s">
        <v>20</v>
      </c>
      <c r="F25" s="109"/>
      <c r="G25" s="103" t="s">
        <v>69</v>
      </c>
      <c r="H25" s="110" t="s">
        <v>13</v>
      </c>
      <c r="I25" s="13">
        <v>1584</v>
      </c>
      <c r="J25" s="111"/>
      <c r="K25" s="50"/>
      <c r="L25" s="60"/>
    </row>
    <row r="26" spans="1:12" s="5" customFormat="1" x14ac:dyDescent="0.25">
      <c r="A26" s="59"/>
      <c r="B26" s="62"/>
      <c r="C26" s="107">
        <v>6</v>
      </c>
      <c r="D26" s="194" t="s">
        <v>21</v>
      </c>
      <c r="E26" s="101" t="s">
        <v>22</v>
      </c>
      <c r="F26" s="101"/>
      <c r="G26" s="103" t="s">
        <v>70</v>
      </c>
      <c r="H26" s="101" t="s">
        <v>13</v>
      </c>
      <c r="I26" s="106">
        <v>3342</v>
      </c>
      <c r="J26" s="105"/>
      <c r="K26" s="50"/>
      <c r="L26" s="60"/>
    </row>
    <row r="27" spans="1:12" s="5" customFormat="1" x14ac:dyDescent="0.25">
      <c r="A27" s="59"/>
      <c r="B27" s="62"/>
      <c r="C27" s="107">
        <v>7</v>
      </c>
      <c r="D27" s="194" t="s">
        <v>110</v>
      </c>
      <c r="E27" s="101" t="s">
        <v>22</v>
      </c>
      <c r="F27" s="101"/>
      <c r="G27" s="112" t="s">
        <v>111</v>
      </c>
      <c r="H27" s="101" t="s">
        <v>13</v>
      </c>
      <c r="I27" s="106">
        <v>6684</v>
      </c>
      <c r="J27" s="105"/>
      <c r="K27" s="50"/>
      <c r="L27" s="60"/>
    </row>
    <row r="28" spans="1:12" s="5" customFormat="1" ht="16.5" thickBot="1" x14ac:dyDescent="0.3">
      <c r="A28" s="59"/>
      <c r="B28" s="62"/>
      <c r="C28" s="10" t="s">
        <v>17</v>
      </c>
      <c r="D28" s="197"/>
      <c r="E28" s="11"/>
      <c r="F28" s="11"/>
      <c r="G28" s="12"/>
      <c r="H28" s="11"/>
      <c r="I28" s="13"/>
      <c r="J28" s="14"/>
      <c r="K28" s="15"/>
      <c r="L28" s="60"/>
    </row>
    <row r="29" spans="1:12" s="5" customFormat="1" ht="16.5" thickBot="1" x14ac:dyDescent="0.3">
      <c r="A29" s="59"/>
      <c r="B29" s="62"/>
      <c r="C29" s="2" t="s">
        <v>23</v>
      </c>
      <c r="D29" s="193"/>
      <c r="E29" s="3"/>
      <c r="F29" s="3"/>
      <c r="G29" s="3"/>
      <c r="H29" s="3"/>
      <c r="I29" s="3"/>
      <c r="J29" s="3"/>
      <c r="K29" s="4"/>
      <c r="L29" s="60"/>
    </row>
    <row r="30" spans="1:12" s="5" customFormat="1" ht="31.5" x14ac:dyDescent="0.25">
      <c r="A30" s="59"/>
      <c r="B30" s="62"/>
      <c r="C30" s="49">
        <v>8</v>
      </c>
      <c r="D30" s="194" t="s">
        <v>24</v>
      </c>
      <c r="E30" s="101" t="s">
        <v>25</v>
      </c>
      <c r="F30" s="101"/>
      <c r="G30" s="103" t="s">
        <v>112</v>
      </c>
      <c r="H30" s="101" t="s">
        <v>16</v>
      </c>
      <c r="I30" s="106">
        <v>28314</v>
      </c>
      <c r="J30" s="105"/>
      <c r="K30" s="9"/>
      <c r="L30" s="60"/>
    </row>
    <row r="31" spans="1:12" s="5" customFormat="1" ht="31.5" x14ac:dyDescent="0.25">
      <c r="A31" s="59"/>
      <c r="B31" s="62"/>
      <c r="C31" s="49">
        <v>9</v>
      </c>
      <c r="D31" s="194" t="s">
        <v>113</v>
      </c>
      <c r="E31" s="101" t="s">
        <v>71</v>
      </c>
      <c r="F31" s="101"/>
      <c r="G31" s="103" t="s">
        <v>72</v>
      </c>
      <c r="H31" s="101" t="s">
        <v>16</v>
      </c>
      <c r="I31" s="106">
        <v>56628</v>
      </c>
      <c r="J31" s="105"/>
      <c r="K31" s="9"/>
      <c r="L31" s="60"/>
    </row>
    <row r="32" spans="1:12" s="5" customFormat="1" x14ac:dyDescent="0.25">
      <c r="A32" s="59"/>
      <c r="B32" s="62"/>
      <c r="C32" s="49">
        <v>10</v>
      </c>
      <c r="D32" s="194">
        <v>450.2</v>
      </c>
      <c r="E32" s="101" t="s">
        <v>26</v>
      </c>
      <c r="F32" s="101"/>
      <c r="G32" s="103" t="s">
        <v>73</v>
      </c>
      <c r="H32" s="101" t="s">
        <v>13</v>
      </c>
      <c r="I32" s="106">
        <v>4924</v>
      </c>
      <c r="J32" s="105"/>
      <c r="K32" s="9"/>
      <c r="L32" s="60"/>
    </row>
    <row r="33" spans="1:12" s="5" customFormat="1" ht="31.5" x14ac:dyDescent="0.25">
      <c r="A33" s="59"/>
      <c r="B33" s="62"/>
      <c r="C33" s="49">
        <v>11</v>
      </c>
      <c r="D33" s="194" t="s">
        <v>74</v>
      </c>
      <c r="E33" s="101"/>
      <c r="F33" s="101" t="s">
        <v>74</v>
      </c>
      <c r="G33" s="103" t="s">
        <v>75</v>
      </c>
      <c r="H33" s="101" t="s">
        <v>13</v>
      </c>
      <c r="I33" s="106">
        <v>4787</v>
      </c>
      <c r="J33" s="105"/>
      <c r="K33" s="9"/>
      <c r="L33" s="60"/>
    </row>
    <row r="34" spans="1:12" s="5" customFormat="1" x14ac:dyDescent="0.25">
      <c r="A34" s="59"/>
      <c r="B34" s="62"/>
      <c r="C34" s="49">
        <v>12</v>
      </c>
      <c r="D34" s="194" t="s">
        <v>114</v>
      </c>
      <c r="E34" s="101" t="s">
        <v>76</v>
      </c>
      <c r="F34" s="101"/>
      <c r="G34" s="103" t="s">
        <v>77</v>
      </c>
      <c r="H34" s="101" t="s">
        <v>13</v>
      </c>
      <c r="I34" s="106">
        <v>3379</v>
      </c>
      <c r="J34" s="105"/>
      <c r="K34" s="9"/>
      <c r="L34" s="60"/>
    </row>
    <row r="35" spans="1:12" s="5" customFormat="1" ht="63" x14ac:dyDescent="0.25">
      <c r="A35" s="59"/>
      <c r="B35" s="62"/>
      <c r="C35" s="49">
        <v>13</v>
      </c>
      <c r="D35" s="194" t="s">
        <v>115</v>
      </c>
      <c r="E35" s="101" t="s">
        <v>116</v>
      </c>
      <c r="F35" s="101"/>
      <c r="G35" s="112" t="s">
        <v>117</v>
      </c>
      <c r="H35" s="101" t="s">
        <v>13</v>
      </c>
      <c r="I35" s="106">
        <v>6344</v>
      </c>
      <c r="J35" s="105"/>
      <c r="K35" s="9"/>
      <c r="L35" s="60"/>
    </row>
    <row r="36" spans="1:12" s="5" customFormat="1" ht="31.5" x14ac:dyDescent="0.25">
      <c r="A36" s="59"/>
      <c r="B36" s="62"/>
      <c r="C36" s="49">
        <v>14</v>
      </c>
      <c r="D36" s="194" t="s">
        <v>118</v>
      </c>
      <c r="E36" s="101" t="s">
        <v>119</v>
      </c>
      <c r="F36" s="101"/>
      <c r="G36" s="112" t="s">
        <v>120</v>
      </c>
      <c r="H36" s="101" t="s">
        <v>14</v>
      </c>
      <c r="I36" s="106">
        <v>13750</v>
      </c>
      <c r="J36" s="105"/>
      <c r="K36" s="9"/>
      <c r="L36" s="60"/>
    </row>
    <row r="37" spans="1:12" s="5" customFormat="1" ht="16.5" thickBot="1" x14ac:dyDescent="0.3">
      <c r="A37" s="59"/>
      <c r="B37" s="62"/>
      <c r="C37" s="10" t="s">
        <v>17</v>
      </c>
      <c r="D37" s="198"/>
      <c r="E37" s="17"/>
      <c r="F37" s="16"/>
      <c r="G37" s="16"/>
      <c r="H37" s="16"/>
      <c r="I37" s="13"/>
      <c r="J37" s="16"/>
      <c r="K37" s="15"/>
      <c r="L37" s="60"/>
    </row>
    <row r="38" spans="1:12" s="5" customFormat="1" ht="16.5" thickBot="1" x14ac:dyDescent="0.3">
      <c r="A38" s="59"/>
      <c r="B38" s="62"/>
      <c r="C38" s="2" t="s">
        <v>27</v>
      </c>
      <c r="D38" s="193"/>
      <c r="E38" s="3"/>
      <c r="F38" s="3"/>
      <c r="G38" s="3"/>
      <c r="H38" s="3"/>
      <c r="I38" s="3"/>
      <c r="J38" s="3"/>
      <c r="K38" s="4"/>
      <c r="L38" s="60"/>
    </row>
    <row r="39" spans="1:12" s="5" customFormat="1" x14ac:dyDescent="0.25">
      <c r="A39" s="59"/>
      <c r="B39" s="62"/>
      <c r="C39" s="49">
        <v>15</v>
      </c>
      <c r="D39" s="199" t="s">
        <v>28</v>
      </c>
      <c r="E39" s="51" t="s">
        <v>29</v>
      </c>
      <c r="F39" s="51"/>
      <c r="G39" s="6" t="s">
        <v>121</v>
      </c>
      <c r="H39" s="51" t="s">
        <v>13</v>
      </c>
      <c r="I39" s="7">
        <v>792</v>
      </c>
      <c r="J39" s="8"/>
      <c r="K39" s="9"/>
      <c r="L39" s="60"/>
    </row>
    <row r="40" spans="1:12" s="5" customFormat="1" ht="31.5" x14ac:dyDescent="0.25">
      <c r="A40" s="59"/>
      <c r="B40" s="62"/>
      <c r="C40" s="49">
        <v>16</v>
      </c>
      <c r="D40" s="199" t="s">
        <v>122</v>
      </c>
      <c r="E40" s="51" t="s">
        <v>29</v>
      </c>
      <c r="F40" s="51"/>
      <c r="G40" s="6" t="s">
        <v>78</v>
      </c>
      <c r="H40" s="51" t="s">
        <v>13</v>
      </c>
      <c r="I40" s="7">
        <v>264</v>
      </c>
      <c r="J40" s="8"/>
      <c r="K40" s="9"/>
      <c r="L40" s="60"/>
    </row>
    <row r="41" spans="1:12" s="5" customFormat="1" ht="31.5" x14ac:dyDescent="0.25">
      <c r="A41" s="59"/>
      <c r="B41" s="62"/>
      <c r="C41" s="49">
        <v>17</v>
      </c>
      <c r="D41" s="199" t="s">
        <v>123</v>
      </c>
      <c r="E41" s="41" t="s">
        <v>30</v>
      </c>
      <c r="F41" s="51"/>
      <c r="G41" s="63" t="s">
        <v>79</v>
      </c>
      <c r="H41" s="18" t="s">
        <v>13</v>
      </c>
      <c r="I41" s="7">
        <v>312</v>
      </c>
      <c r="J41" s="8"/>
      <c r="K41" s="9"/>
      <c r="L41" s="60"/>
    </row>
    <row r="42" spans="1:12" s="5" customFormat="1" x14ac:dyDescent="0.25">
      <c r="A42" s="59"/>
      <c r="B42" s="62"/>
      <c r="C42" s="49">
        <v>18</v>
      </c>
      <c r="D42" s="199" t="s">
        <v>124</v>
      </c>
      <c r="E42" s="41" t="s">
        <v>30</v>
      </c>
      <c r="F42" s="51"/>
      <c r="G42" s="63" t="s">
        <v>125</v>
      </c>
      <c r="H42" s="18" t="s">
        <v>13</v>
      </c>
      <c r="I42" s="7">
        <v>684</v>
      </c>
      <c r="J42" s="8"/>
      <c r="K42" s="9"/>
      <c r="L42" s="60"/>
    </row>
    <row r="43" spans="1:12" s="5" customFormat="1" x14ac:dyDescent="0.25">
      <c r="A43" s="59"/>
      <c r="B43" s="62"/>
      <c r="C43" s="49">
        <v>19</v>
      </c>
      <c r="D43" s="199" t="s">
        <v>126</v>
      </c>
      <c r="E43" s="51" t="s">
        <v>31</v>
      </c>
      <c r="F43" s="51"/>
      <c r="G43" s="63" t="s">
        <v>80</v>
      </c>
      <c r="H43" s="18" t="s">
        <v>13</v>
      </c>
      <c r="I43" s="7">
        <v>504</v>
      </c>
      <c r="J43" s="8"/>
      <c r="K43" s="9"/>
      <c r="L43" s="60"/>
    </row>
    <row r="44" spans="1:12" s="5" customFormat="1" x14ac:dyDescent="0.25">
      <c r="A44" s="59"/>
      <c r="B44" s="62"/>
      <c r="C44" s="49">
        <v>20</v>
      </c>
      <c r="D44" s="199" t="s">
        <v>127</v>
      </c>
      <c r="E44" s="51" t="s">
        <v>31</v>
      </c>
      <c r="F44" s="51"/>
      <c r="G44" s="63" t="s">
        <v>81</v>
      </c>
      <c r="H44" s="51" t="s">
        <v>13</v>
      </c>
      <c r="I44" s="7">
        <v>624</v>
      </c>
      <c r="J44" s="8"/>
      <c r="K44" s="9"/>
      <c r="L44" s="60"/>
    </row>
    <row r="45" spans="1:12" s="5" customFormat="1" x14ac:dyDescent="0.25">
      <c r="A45" s="59"/>
      <c r="B45" s="62"/>
      <c r="C45" s="49">
        <v>21</v>
      </c>
      <c r="D45" s="199" t="s">
        <v>128</v>
      </c>
      <c r="E45" s="51" t="s">
        <v>32</v>
      </c>
      <c r="F45" s="51"/>
      <c r="G45" s="63" t="s">
        <v>82</v>
      </c>
      <c r="H45" s="51" t="s">
        <v>33</v>
      </c>
      <c r="I45" s="7">
        <v>3564</v>
      </c>
      <c r="J45" s="8"/>
      <c r="K45" s="9"/>
      <c r="L45" s="60"/>
    </row>
    <row r="46" spans="1:12" s="5" customFormat="1" ht="47.25" x14ac:dyDescent="0.25">
      <c r="A46" s="59"/>
      <c r="B46" s="62"/>
      <c r="C46" s="49">
        <v>22</v>
      </c>
      <c r="D46" s="199" t="s">
        <v>129</v>
      </c>
      <c r="E46" s="51" t="s">
        <v>130</v>
      </c>
      <c r="F46" s="51"/>
      <c r="G46" s="63" t="s">
        <v>131</v>
      </c>
      <c r="H46" s="51" t="s">
        <v>13</v>
      </c>
      <c r="I46" s="7">
        <v>344</v>
      </c>
      <c r="J46" s="8"/>
      <c r="K46" s="9"/>
      <c r="L46" s="60"/>
    </row>
    <row r="47" spans="1:12" s="5" customFormat="1" ht="16.5" thickBot="1" x14ac:dyDescent="0.3">
      <c r="A47" s="59"/>
      <c r="B47" s="62"/>
      <c r="C47" s="19" t="s">
        <v>17</v>
      </c>
      <c r="D47" s="200"/>
      <c r="E47" s="20"/>
      <c r="F47" s="20"/>
      <c r="G47" s="21"/>
      <c r="H47" s="20"/>
      <c r="I47" s="13"/>
      <c r="J47" s="22"/>
      <c r="K47" s="23"/>
      <c r="L47" s="60"/>
    </row>
    <row r="48" spans="1:12" s="5" customFormat="1" ht="16.5" thickBot="1" x14ac:dyDescent="0.3">
      <c r="A48" s="59"/>
      <c r="B48" s="62"/>
      <c r="C48" s="2" t="s">
        <v>34</v>
      </c>
      <c r="D48" s="193"/>
      <c r="E48" s="3"/>
      <c r="F48" s="3"/>
      <c r="G48" s="3"/>
      <c r="H48" s="3"/>
      <c r="I48" s="3"/>
      <c r="J48" s="3"/>
      <c r="K48" s="4"/>
      <c r="L48" s="60"/>
    </row>
    <row r="49" spans="1:12" s="5" customFormat="1" ht="47.25" x14ac:dyDescent="0.25">
      <c r="A49" s="59"/>
      <c r="B49" s="62"/>
      <c r="C49" s="49">
        <v>23</v>
      </c>
      <c r="D49" s="201" t="s">
        <v>86</v>
      </c>
      <c r="E49" s="113" t="s">
        <v>84</v>
      </c>
      <c r="F49" s="155" t="s">
        <v>85</v>
      </c>
      <c r="G49" s="114" t="s">
        <v>87</v>
      </c>
      <c r="H49" s="101" t="s">
        <v>83</v>
      </c>
      <c r="I49" s="106">
        <v>41600</v>
      </c>
      <c r="J49" s="105"/>
      <c r="K49" s="9"/>
      <c r="L49" s="60"/>
    </row>
    <row r="50" spans="1:12" s="5" customFormat="1" ht="47.25" x14ac:dyDescent="0.25">
      <c r="A50" s="59"/>
      <c r="B50" s="62"/>
      <c r="C50" s="49">
        <v>24</v>
      </c>
      <c r="D50" s="201" t="s">
        <v>88</v>
      </c>
      <c r="E50" s="113" t="s">
        <v>84</v>
      </c>
      <c r="F50" s="156"/>
      <c r="G50" s="114" t="s">
        <v>89</v>
      </c>
      <c r="H50" s="101" t="s">
        <v>83</v>
      </c>
      <c r="I50" s="106">
        <v>22100</v>
      </c>
      <c r="J50" s="105"/>
      <c r="K50" s="9"/>
      <c r="L50" s="60"/>
    </row>
    <row r="51" spans="1:12" s="5" customFormat="1" ht="47.25" x14ac:dyDescent="0.25">
      <c r="A51" s="59"/>
      <c r="B51" s="62"/>
      <c r="C51" s="49">
        <v>25</v>
      </c>
      <c r="D51" s="201" t="s">
        <v>157</v>
      </c>
      <c r="E51" s="113" t="s">
        <v>84</v>
      </c>
      <c r="F51" s="156"/>
      <c r="G51" s="114" t="s">
        <v>91</v>
      </c>
      <c r="H51" s="101" t="s">
        <v>16</v>
      </c>
      <c r="I51" s="106">
        <v>348</v>
      </c>
      <c r="J51" s="115"/>
      <c r="K51" s="9"/>
      <c r="L51" s="60"/>
    </row>
    <row r="52" spans="1:12" s="5" customFormat="1" x14ac:dyDescent="0.25">
      <c r="A52" s="59"/>
      <c r="B52" s="62"/>
      <c r="C52" s="49">
        <v>26</v>
      </c>
      <c r="D52" s="202" t="s">
        <v>132</v>
      </c>
      <c r="E52" s="113" t="s">
        <v>90</v>
      </c>
      <c r="F52" s="156"/>
      <c r="G52" s="116" t="s">
        <v>133</v>
      </c>
      <c r="H52" s="101" t="s">
        <v>67</v>
      </c>
      <c r="I52" s="106">
        <v>4680</v>
      </c>
      <c r="J52" s="115"/>
      <c r="K52" s="9"/>
      <c r="L52" s="60"/>
    </row>
    <row r="53" spans="1:12" s="5" customFormat="1" x14ac:dyDescent="0.25">
      <c r="A53" s="59"/>
      <c r="B53" s="62"/>
      <c r="C53" s="49">
        <v>27</v>
      </c>
      <c r="D53" s="202" t="s">
        <v>94</v>
      </c>
      <c r="E53" s="113"/>
      <c r="F53" s="156"/>
      <c r="G53" s="116" t="s">
        <v>95</v>
      </c>
      <c r="H53" s="101" t="s">
        <v>67</v>
      </c>
      <c r="I53" s="106">
        <v>1782</v>
      </c>
      <c r="J53" s="115"/>
      <c r="K53" s="9"/>
      <c r="L53" s="60"/>
    </row>
    <row r="54" spans="1:12" s="5" customFormat="1" ht="47.25" x14ac:dyDescent="0.25">
      <c r="A54" s="59"/>
      <c r="B54" s="62"/>
      <c r="C54" s="49">
        <v>28</v>
      </c>
      <c r="D54" s="201" t="s">
        <v>134</v>
      </c>
      <c r="E54" s="113" t="s">
        <v>92</v>
      </c>
      <c r="F54" s="156"/>
      <c r="G54" s="116" t="s">
        <v>93</v>
      </c>
      <c r="H54" s="101" t="s">
        <v>67</v>
      </c>
      <c r="I54" s="106">
        <v>263</v>
      </c>
      <c r="J54" s="105"/>
      <c r="K54" s="9"/>
      <c r="L54" s="60"/>
    </row>
    <row r="55" spans="1:12" s="5" customFormat="1" ht="47.25" x14ac:dyDescent="0.25">
      <c r="A55" s="59"/>
      <c r="B55" s="62"/>
      <c r="C55" s="49">
        <v>29</v>
      </c>
      <c r="D55" s="201" t="s">
        <v>135</v>
      </c>
      <c r="E55" s="113"/>
      <c r="F55" s="156"/>
      <c r="G55" s="114" t="s">
        <v>136</v>
      </c>
      <c r="H55" s="101" t="s">
        <v>67</v>
      </c>
      <c r="I55" s="106">
        <v>70</v>
      </c>
      <c r="J55" s="105"/>
      <c r="K55" s="9"/>
      <c r="L55" s="60"/>
    </row>
    <row r="56" spans="1:12" s="5" customFormat="1" ht="31.5" x14ac:dyDescent="0.25">
      <c r="A56" s="59"/>
      <c r="B56" s="62"/>
      <c r="C56" s="49">
        <v>30</v>
      </c>
      <c r="D56" s="201" t="s">
        <v>137</v>
      </c>
      <c r="E56" s="113"/>
      <c r="F56" s="156"/>
      <c r="G56" s="114" t="s">
        <v>138</v>
      </c>
      <c r="H56" s="101" t="s">
        <v>67</v>
      </c>
      <c r="I56" s="106">
        <v>105</v>
      </c>
      <c r="J56" s="105"/>
      <c r="K56" s="9"/>
      <c r="L56" s="60"/>
    </row>
    <row r="57" spans="1:12" s="5" customFormat="1" x14ac:dyDescent="0.25">
      <c r="A57" s="59"/>
      <c r="B57" s="62"/>
      <c r="C57" s="49">
        <v>31</v>
      </c>
      <c r="D57" s="202" t="s">
        <v>139</v>
      </c>
      <c r="E57" s="113" t="s">
        <v>35</v>
      </c>
      <c r="F57" s="156"/>
      <c r="G57" s="114" t="s">
        <v>140</v>
      </c>
      <c r="H57" s="101" t="s">
        <v>83</v>
      </c>
      <c r="I57" s="106">
        <v>382</v>
      </c>
      <c r="J57" s="105"/>
      <c r="K57" s="9"/>
      <c r="L57" s="60"/>
    </row>
    <row r="58" spans="1:12" s="5" customFormat="1" x14ac:dyDescent="0.25">
      <c r="A58" s="59"/>
      <c r="B58" s="62"/>
      <c r="C58" s="49">
        <v>32</v>
      </c>
      <c r="D58" s="202" t="s">
        <v>141</v>
      </c>
      <c r="E58" s="113" t="s">
        <v>36</v>
      </c>
      <c r="F58" s="157"/>
      <c r="G58" s="114" t="s">
        <v>142</v>
      </c>
      <c r="H58" s="101" t="s">
        <v>67</v>
      </c>
      <c r="I58" s="106">
        <v>3000</v>
      </c>
      <c r="J58" s="115"/>
      <c r="K58" s="9"/>
      <c r="L58" s="60"/>
    </row>
    <row r="59" spans="1:12" s="5" customFormat="1" ht="16.5" thickBot="1" x14ac:dyDescent="0.3">
      <c r="A59" s="59"/>
      <c r="B59" s="62"/>
      <c r="C59" s="10" t="s">
        <v>17</v>
      </c>
      <c r="D59" s="203"/>
      <c r="E59" s="24"/>
      <c r="F59" s="24"/>
      <c r="G59" s="25"/>
      <c r="H59" s="11"/>
      <c r="I59" s="13"/>
      <c r="J59" s="14"/>
      <c r="K59" s="15"/>
      <c r="L59" s="60"/>
    </row>
    <row r="60" spans="1:12" s="5" customFormat="1" ht="16.5" thickBot="1" x14ac:dyDescent="0.3">
      <c r="A60" s="59"/>
      <c r="B60" s="62"/>
      <c r="C60" s="2" t="s">
        <v>37</v>
      </c>
      <c r="D60" s="193"/>
      <c r="E60" s="3"/>
      <c r="F60" s="3"/>
      <c r="G60" s="3"/>
      <c r="H60" s="3"/>
      <c r="I60" s="3"/>
      <c r="J60" s="3"/>
      <c r="K60" s="4"/>
      <c r="L60" s="60"/>
    </row>
    <row r="61" spans="1:12" s="5" customFormat="1" ht="78.75" x14ac:dyDescent="0.25">
      <c r="A61" s="59"/>
      <c r="B61" s="62"/>
      <c r="C61" s="49">
        <v>33</v>
      </c>
      <c r="D61" s="194" t="s">
        <v>38</v>
      </c>
      <c r="E61" s="101" t="s">
        <v>39</v>
      </c>
      <c r="F61" s="101"/>
      <c r="G61" s="103" t="s">
        <v>96</v>
      </c>
      <c r="H61" s="101" t="s">
        <v>40</v>
      </c>
      <c r="I61" s="13">
        <v>9002</v>
      </c>
      <c r="J61" s="105"/>
      <c r="K61" s="9"/>
      <c r="L61" s="60"/>
    </row>
    <row r="62" spans="1:12" s="5" customFormat="1" ht="47.25" x14ac:dyDescent="0.25">
      <c r="A62" s="59"/>
      <c r="B62" s="62"/>
      <c r="C62" s="49">
        <v>34</v>
      </c>
      <c r="D62" s="194" t="s">
        <v>98</v>
      </c>
      <c r="E62" s="101" t="s">
        <v>39</v>
      </c>
      <c r="F62" s="101"/>
      <c r="G62" s="103" t="s">
        <v>145</v>
      </c>
      <c r="H62" s="101" t="s">
        <v>40</v>
      </c>
      <c r="I62" s="13">
        <v>82875</v>
      </c>
      <c r="J62" s="105"/>
      <c r="K62" s="9"/>
      <c r="L62" s="60"/>
    </row>
    <row r="63" spans="1:12" s="5" customFormat="1" ht="16.5" thickBot="1" x14ac:dyDescent="0.3">
      <c r="A63" s="59"/>
      <c r="B63" s="62"/>
      <c r="C63" s="10" t="s">
        <v>17</v>
      </c>
      <c r="D63" s="203"/>
      <c r="E63" s="24"/>
      <c r="F63" s="24"/>
      <c r="G63" s="25"/>
      <c r="H63" s="11"/>
      <c r="I63" s="42"/>
      <c r="J63" s="14"/>
      <c r="K63" s="15"/>
      <c r="L63" s="60"/>
    </row>
    <row r="64" spans="1:12" s="76" customFormat="1" ht="16.5" thickBot="1" x14ac:dyDescent="0.3">
      <c r="A64" s="54"/>
      <c r="B64" s="74"/>
      <c r="C64" s="158" t="s">
        <v>41</v>
      </c>
      <c r="D64" s="159"/>
      <c r="E64" s="159"/>
      <c r="F64" s="159"/>
      <c r="G64" s="159"/>
      <c r="H64" s="159"/>
      <c r="I64" s="159"/>
      <c r="J64" s="160"/>
      <c r="K64" s="26">
        <f>K23+K28+K37+K47+K59+K63</f>
        <v>0</v>
      </c>
      <c r="L64" s="75"/>
    </row>
    <row r="65" spans="1:12" x14ac:dyDescent="0.25">
      <c r="A65" s="54"/>
      <c r="B65" s="74"/>
      <c r="C65" s="52"/>
      <c r="D65" s="204"/>
      <c r="E65" s="52"/>
      <c r="F65" s="52"/>
      <c r="G65" s="52"/>
      <c r="H65" s="52"/>
      <c r="I65" s="52"/>
      <c r="J65" s="52"/>
      <c r="K65" s="27"/>
      <c r="L65" s="75"/>
    </row>
    <row r="66" spans="1:12" x14ac:dyDescent="0.25">
      <c r="A66" s="54"/>
      <c r="B66" s="74"/>
      <c r="C66" s="54"/>
      <c r="D66" s="205"/>
      <c r="E66" s="54"/>
      <c r="F66" s="55"/>
      <c r="G66" s="162" t="s">
        <v>42</v>
      </c>
      <c r="H66" s="162"/>
      <c r="I66" s="162"/>
      <c r="J66" s="32" t="s">
        <v>43</v>
      </c>
      <c r="K66" s="186">
        <v>966612815</v>
      </c>
      <c r="L66" s="75"/>
    </row>
    <row r="67" spans="1:12" x14ac:dyDescent="0.25">
      <c r="A67" s="54"/>
      <c r="B67" s="74"/>
      <c r="C67" s="54"/>
      <c r="D67" s="205"/>
      <c r="E67" s="54"/>
      <c r="F67" s="55"/>
      <c r="G67" s="162" t="s">
        <v>44</v>
      </c>
      <c r="H67" s="162"/>
      <c r="I67" s="162"/>
      <c r="J67" s="32" t="s">
        <v>43</v>
      </c>
      <c r="K67" s="186">
        <v>50000000</v>
      </c>
      <c r="L67" s="75"/>
    </row>
    <row r="68" spans="1:12" ht="36.75" customHeight="1" x14ac:dyDescent="0.25">
      <c r="A68" s="54"/>
      <c r="B68" s="74"/>
      <c r="C68" s="54"/>
      <c r="D68" s="205"/>
      <c r="E68" s="54"/>
      <c r="F68" s="55"/>
      <c r="G68" s="163" t="s">
        <v>45</v>
      </c>
      <c r="H68" s="163"/>
      <c r="I68" s="163"/>
      <c r="J68" s="34"/>
      <c r="K68" s="40"/>
      <c r="L68" s="75"/>
    </row>
    <row r="69" spans="1:12" x14ac:dyDescent="0.25">
      <c r="A69" s="54"/>
      <c r="B69" s="74"/>
      <c r="C69" s="54"/>
      <c r="D69" s="206"/>
      <c r="E69" s="56"/>
      <c r="F69" s="56"/>
      <c r="G69" s="149" t="s">
        <v>46</v>
      </c>
      <c r="H69" s="150"/>
      <c r="I69" s="151"/>
      <c r="J69" s="35"/>
      <c r="K69" s="33"/>
      <c r="L69" s="75"/>
    </row>
    <row r="70" spans="1:12" x14ac:dyDescent="0.25">
      <c r="A70" s="54"/>
      <c r="B70" s="74"/>
      <c r="C70" s="54"/>
      <c r="D70" s="206"/>
      <c r="E70" s="56"/>
      <c r="F70" s="56"/>
      <c r="G70" s="152" t="s">
        <v>47</v>
      </c>
      <c r="H70" s="153"/>
      <c r="I70" s="154"/>
      <c r="J70" s="35"/>
      <c r="K70" s="36"/>
      <c r="L70" s="75"/>
    </row>
    <row r="71" spans="1:12" ht="31.5" x14ac:dyDescent="0.25">
      <c r="A71" s="54"/>
      <c r="B71" s="74"/>
      <c r="C71" s="54"/>
      <c r="D71" s="205"/>
      <c r="E71" s="54"/>
      <c r="F71" s="57" t="s">
        <v>48</v>
      </c>
      <c r="G71" s="130" t="s">
        <v>49</v>
      </c>
      <c r="H71" s="130"/>
      <c r="I71" s="130"/>
      <c r="J71" s="32" t="s">
        <v>43</v>
      </c>
      <c r="K71" s="186">
        <v>53000000</v>
      </c>
      <c r="L71" s="75"/>
    </row>
    <row r="72" spans="1:12" x14ac:dyDescent="0.25">
      <c r="A72" s="54"/>
      <c r="B72" s="74"/>
      <c r="C72" s="54"/>
      <c r="D72" s="205"/>
      <c r="E72" s="54"/>
      <c r="F72" s="55"/>
      <c r="G72" s="130" t="s">
        <v>149</v>
      </c>
      <c r="H72" s="130"/>
      <c r="I72" s="130"/>
      <c r="J72" s="32" t="s">
        <v>43</v>
      </c>
      <c r="K72" s="186">
        <v>288552781</v>
      </c>
      <c r="L72" s="75"/>
    </row>
    <row r="73" spans="1:12" ht="18.75" customHeight="1" x14ac:dyDescent="0.25">
      <c r="A73" s="54"/>
      <c r="B73" s="74"/>
      <c r="C73" s="54"/>
      <c r="D73" s="205"/>
      <c r="E73" s="54"/>
      <c r="F73" s="55"/>
      <c r="G73" s="131" t="s">
        <v>50</v>
      </c>
      <c r="H73" s="131"/>
      <c r="I73" s="131"/>
      <c r="J73" s="35"/>
      <c r="K73" s="37"/>
      <c r="L73" s="75"/>
    </row>
    <row r="74" spans="1:12" x14ac:dyDescent="0.25">
      <c r="A74" s="54"/>
      <c r="B74" s="74"/>
      <c r="C74" s="54"/>
      <c r="D74" s="205"/>
      <c r="E74" s="54"/>
      <c r="F74" s="55"/>
      <c r="G74" s="58"/>
      <c r="H74" s="58"/>
      <c r="I74" s="58"/>
      <c r="J74" s="55"/>
      <c r="K74" s="39"/>
      <c r="L74" s="75"/>
    </row>
    <row r="75" spans="1:12" x14ac:dyDescent="0.25">
      <c r="A75" s="54"/>
      <c r="B75" s="74"/>
      <c r="C75" s="54"/>
      <c r="D75" s="205"/>
      <c r="E75" s="54"/>
      <c r="F75" s="55"/>
      <c r="G75" s="143" t="s">
        <v>3</v>
      </c>
      <c r="H75" s="143"/>
      <c r="I75" s="143"/>
      <c r="J75" s="29" t="s">
        <v>52</v>
      </c>
      <c r="K75" s="39"/>
      <c r="L75" s="75"/>
    </row>
    <row r="76" spans="1:12" x14ac:dyDescent="0.25">
      <c r="A76" s="54"/>
      <c r="B76" s="74"/>
      <c r="C76" s="54"/>
      <c r="D76" s="205"/>
      <c r="E76" s="54"/>
      <c r="F76" s="55"/>
      <c r="G76" s="138" t="s">
        <v>54</v>
      </c>
      <c r="H76" s="138"/>
      <c r="I76" s="28" t="s">
        <v>55</v>
      </c>
      <c r="J76" s="30"/>
      <c r="K76" s="39"/>
      <c r="L76" s="75"/>
    </row>
    <row r="77" spans="1:12" x14ac:dyDescent="0.25">
      <c r="A77" s="54"/>
      <c r="B77" s="74"/>
      <c r="C77" s="54"/>
      <c r="D77" s="205"/>
      <c r="E77" s="54"/>
      <c r="F77" s="55"/>
      <c r="G77" s="135" t="s">
        <v>56</v>
      </c>
      <c r="H77" s="136"/>
      <c r="I77" s="28" t="s">
        <v>57</v>
      </c>
      <c r="J77" s="30"/>
      <c r="K77" s="39"/>
      <c r="L77" s="75"/>
    </row>
    <row r="78" spans="1:12" x14ac:dyDescent="0.25">
      <c r="A78" s="54"/>
      <c r="B78" s="74"/>
      <c r="C78" s="54"/>
      <c r="D78" s="205"/>
      <c r="E78" s="54"/>
      <c r="F78" s="55"/>
      <c r="G78" s="137" t="s">
        <v>58</v>
      </c>
      <c r="H78" s="138"/>
      <c r="I78" s="28" t="s">
        <v>59</v>
      </c>
      <c r="J78" s="30"/>
      <c r="K78" s="39"/>
      <c r="L78" s="75"/>
    </row>
    <row r="79" spans="1:12" x14ac:dyDescent="0.25">
      <c r="A79" s="54"/>
      <c r="B79" s="74"/>
      <c r="C79" s="54"/>
      <c r="D79" s="205"/>
      <c r="E79" s="54"/>
      <c r="F79" s="55"/>
      <c r="G79" s="139" t="s">
        <v>61</v>
      </c>
      <c r="H79" s="139"/>
      <c r="I79" s="29" t="s">
        <v>62</v>
      </c>
      <c r="J79" s="31"/>
      <c r="K79" s="39"/>
      <c r="L79" s="75"/>
    </row>
    <row r="80" spans="1:12" ht="16.5" thickBot="1" x14ac:dyDescent="0.3">
      <c r="A80" s="54"/>
      <c r="B80" s="74"/>
      <c r="C80" s="54"/>
      <c r="D80" s="205"/>
      <c r="E80" s="54"/>
      <c r="F80" s="55"/>
      <c r="G80" s="58"/>
      <c r="H80" s="58"/>
      <c r="I80" s="58"/>
      <c r="J80" s="55"/>
      <c r="K80" s="39"/>
      <c r="L80" s="75"/>
    </row>
    <row r="81" spans="1:12" ht="16.5" thickBot="1" x14ac:dyDescent="0.3">
      <c r="A81" s="54"/>
      <c r="B81" s="74"/>
      <c r="C81" s="140" t="s">
        <v>158</v>
      </c>
      <c r="D81" s="141"/>
      <c r="E81" s="141"/>
      <c r="F81" s="141"/>
      <c r="G81" s="141"/>
      <c r="H81" s="141"/>
      <c r="I81" s="141"/>
      <c r="J81" s="141"/>
      <c r="K81" s="142"/>
      <c r="L81" s="75"/>
    </row>
    <row r="82" spans="1:12" x14ac:dyDescent="0.25">
      <c r="A82" s="54"/>
      <c r="B82" s="74"/>
      <c r="C82" s="176"/>
      <c r="D82" s="177"/>
      <c r="E82" s="177"/>
      <c r="F82" s="177"/>
      <c r="G82" s="177"/>
      <c r="H82" s="177"/>
      <c r="I82" s="177"/>
      <c r="J82" s="177"/>
      <c r="K82" s="178"/>
      <c r="L82" s="75"/>
    </row>
    <row r="83" spans="1:12" x14ac:dyDescent="0.25">
      <c r="A83" s="54"/>
      <c r="B83" s="74"/>
      <c r="C83" s="179" t="s">
        <v>99</v>
      </c>
      <c r="D83" s="207" t="s">
        <v>1</v>
      </c>
      <c r="E83" s="181" t="s">
        <v>2</v>
      </c>
      <c r="F83" s="181"/>
      <c r="G83" s="182" t="s">
        <v>3</v>
      </c>
      <c r="H83" s="182" t="s">
        <v>100</v>
      </c>
      <c r="I83" s="183" t="s">
        <v>5</v>
      </c>
      <c r="J83" s="184" t="s">
        <v>101</v>
      </c>
      <c r="K83" s="182" t="s">
        <v>50</v>
      </c>
      <c r="L83" s="75"/>
    </row>
    <row r="84" spans="1:12" ht="62.25" customHeight="1" x14ac:dyDescent="0.25">
      <c r="A84" s="54"/>
      <c r="B84" s="74"/>
      <c r="C84" s="180"/>
      <c r="D84" s="208"/>
      <c r="E84" s="61" t="s">
        <v>8</v>
      </c>
      <c r="F84" s="61" t="s">
        <v>9</v>
      </c>
      <c r="G84" s="182"/>
      <c r="H84" s="182"/>
      <c r="I84" s="183"/>
      <c r="J84" s="184"/>
      <c r="K84" s="185"/>
      <c r="L84" s="75"/>
    </row>
    <row r="85" spans="1:12" ht="31.5" x14ac:dyDescent="0.25">
      <c r="A85" s="54"/>
      <c r="B85" s="74"/>
      <c r="C85" s="77">
        <v>1</v>
      </c>
      <c r="D85" s="132" t="s">
        <v>85</v>
      </c>
      <c r="E85" s="133"/>
      <c r="F85" s="134"/>
      <c r="G85" s="78" t="s">
        <v>146</v>
      </c>
      <c r="H85" s="79" t="s">
        <v>102</v>
      </c>
      <c r="I85" s="80">
        <v>2</v>
      </c>
      <c r="J85" s="81"/>
      <c r="K85" s="82"/>
      <c r="L85" s="75"/>
    </row>
    <row r="86" spans="1:12" ht="31.5" x14ac:dyDescent="0.25">
      <c r="A86" s="54"/>
      <c r="B86" s="74"/>
      <c r="C86" s="77">
        <v>2</v>
      </c>
      <c r="D86" s="132" t="s">
        <v>85</v>
      </c>
      <c r="E86" s="133"/>
      <c r="F86" s="134"/>
      <c r="G86" s="78" t="s">
        <v>147</v>
      </c>
      <c r="H86" s="79" t="s">
        <v>102</v>
      </c>
      <c r="I86" s="80">
        <v>12</v>
      </c>
      <c r="J86" s="81"/>
      <c r="K86" s="82"/>
      <c r="L86" s="75"/>
    </row>
    <row r="87" spans="1:12" ht="31.5" x14ac:dyDescent="0.25">
      <c r="A87" s="54"/>
      <c r="B87" s="74"/>
      <c r="C87" s="77">
        <v>3</v>
      </c>
      <c r="D87" s="132" t="s">
        <v>85</v>
      </c>
      <c r="E87" s="133"/>
      <c r="F87" s="134"/>
      <c r="G87" s="78" t="s">
        <v>148</v>
      </c>
      <c r="H87" s="79" t="s">
        <v>102</v>
      </c>
      <c r="I87" s="80">
        <v>4</v>
      </c>
      <c r="J87" s="81"/>
      <c r="K87" s="82"/>
      <c r="L87" s="75"/>
    </row>
    <row r="88" spans="1:12" x14ac:dyDescent="0.25">
      <c r="A88" s="54"/>
      <c r="B88" s="74"/>
      <c r="C88" s="173" t="s">
        <v>17</v>
      </c>
      <c r="D88" s="174"/>
      <c r="E88" s="174"/>
      <c r="F88" s="174"/>
      <c r="G88" s="174"/>
      <c r="H88" s="174"/>
      <c r="I88" s="174"/>
      <c r="J88" s="175"/>
      <c r="K88" s="83">
        <f>+K87+K86+K85</f>
        <v>0</v>
      </c>
      <c r="L88" s="75"/>
    </row>
    <row r="89" spans="1:12" x14ac:dyDescent="0.25">
      <c r="A89" s="54"/>
      <c r="B89" s="74"/>
      <c r="C89" s="144" t="s">
        <v>103</v>
      </c>
      <c r="D89" s="144"/>
      <c r="E89" s="144"/>
      <c r="F89" s="144"/>
      <c r="G89" s="144"/>
      <c r="H89" s="144"/>
      <c r="I89" s="144"/>
      <c r="J89" s="84" t="s">
        <v>43</v>
      </c>
      <c r="K89" s="187">
        <v>191882767</v>
      </c>
      <c r="L89" s="75"/>
    </row>
    <row r="90" spans="1:12" x14ac:dyDescent="0.25">
      <c r="A90" s="54"/>
      <c r="B90" s="74"/>
      <c r="C90" s="144" t="s">
        <v>104</v>
      </c>
      <c r="D90" s="144"/>
      <c r="E90" s="144"/>
      <c r="F90" s="144"/>
      <c r="G90" s="144"/>
      <c r="H90" s="144"/>
      <c r="I90" s="144"/>
      <c r="J90" s="144"/>
      <c r="K90" s="85"/>
      <c r="L90" s="75"/>
    </row>
    <row r="91" spans="1:12" x14ac:dyDescent="0.25">
      <c r="A91" s="54"/>
      <c r="B91" s="74"/>
      <c r="C91" s="144" t="s">
        <v>105</v>
      </c>
      <c r="D91" s="144"/>
      <c r="E91" s="144"/>
      <c r="F91" s="144"/>
      <c r="G91" s="144"/>
      <c r="H91" s="144"/>
      <c r="I91" s="144"/>
      <c r="J91" s="144"/>
      <c r="K91" s="82"/>
      <c r="L91" s="75"/>
    </row>
    <row r="92" spans="1:12" x14ac:dyDescent="0.25">
      <c r="A92" s="54"/>
      <c r="B92" s="74"/>
      <c r="C92" s="144" t="s">
        <v>106</v>
      </c>
      <c r="D92" s="144"/>
      <c r="E92" s="144"/>
      <c r="F92" s="144"/>
      <c r="G92" s="144"/>
      <c r="H92" s="144"/>
      <c r="I92" s="144"/>
      <c r="J92" s="144"/>
      <c r="K92" s="85"/>
      <c r="L92" s="75"/>
    </row>
    <row r="93" spans="1:12" x14ac:dyDescent="0.25">
      <c r="A93" s="54"/>
      <c r="B93" s="74"/>
      <c r="C93" s="86"/>
      <c r="D93" s="209"/>
      <c r="E93" s="86"/>
      <c r="F93" s="86"/>
      <c r="G93" s="86"/>
      <c r="H93" s="86"/>
      <c r="I93" s="86"/>
      <c r="J93" s="86"/>
      <c r="K93" s="87"/>
      <c r="L93" s="75"/>
    </row>
    <row r="94" spans="1:12" x14ac:dyDescent="0.25">
      <c r="A94" s="54"/>
      <c r="B94" s="74"/>
      <c r="C94" s="54"/>
      <c r="D94" s="205"/>
      <c r="E94" s="54"/>
      <c r="F94" s="55"/>
      <c r="G94" s="143" t="s">
        <v>3</v>
      </c>
      <c r="H94" s="143"/>
      <c r="I94" s="143"/>
      <c r="J94" s="29" t="s">
        <v>52</v>
      </c>
      <c r="K94" s="39"/>
      <c r="L94" s="75"/>
    </row>
    <row r="95" spans="1:12" x14ac:dyDescent="0.25">
      <c r="A95" s="54"/>
      <c r="B95" s="74"/>
      <c r="C95" s="54"/>
      <c r="D95" s="205"/>
      <c r="E95" s="54"/>
      <c r="F95" s="55"/>
      <c r="G95" s="138" t="s">
        <v>54</v>
      </c>
      <c r="H95" s="138"/>
      <c r="I95" s="28" t="s">
        <v>55</v>
      </c>
      <c r="J95" s="30"/>
      <c r="K95" s="39"/>
      <c r="L95" s="75"/>
    </row>
    <row r="96" spans="1:12" x14ac:dyDescent="0.25">
      <c r="A96" s="54"/>
      <c r="B96" s="74"/>
      <c r="C96" s="54"/>
      <c r="D96" s="205"/>
      <c r="E96" s="54"/>
      <c r="F96" s="55"/>
      <c r="G96" s="135" t="s">
        <v>56</v>
      </c>
      <c r="H96" s="136"/>
      <c r="I96" s="28" t="s">
        <v>57</v>
      </c>
      <c r="J96" s="30"/>
      <c r="K96" s="39"/>
      <c r="L96" s="75"/>
    </row>
    <row r="97" spans="1:12" x14ac:dyDescent="0.25">
      <c r="A97" s="54"/>
      <c r="B97" s="74"/>
      <c r="C97" s="54"/>
      <c r="D97" s="205"/>
      <c r="E97" s="54"/>
      <c r="F97" s="55"/>
      <c r="G97" s="137" t="s">
        <v>58</v>
      </c>
      <c r="H97" s="138"/>
      <c r="I97" s="28" t="s">
        <v>59</v>
      </c>
      <c r="J97" s="30"/>
      <c r="K97" s="39"/>
      <c r="L97" s="75"/>
    </row>
    <row r="98" spans="1:12" x14ac:dyDescent="0.25">
      <c r="A98" s="54"/>
      <c r="B98" s="74"/>
      <c r="C98" s="54"/>
      <c r="D98" s="205"/>
      <c r="E98" s="53"/>
      <c r="F98" s="53"/>
      <c r="G98" s="139" t="s">
        <v>61</v>
      </c>
      <c r="H98" s="139"/>
      <c r="I98" s="29" t="s">
        <v>62</v>
      </c>
      <c r="J98" s="31"/>
      <c r="K98" s="88"/>
      <c r="L98" s="75"/>
    </row>
    <row r="99" spans="1:12" x14ac:dyDescent="0.25">
      <c r="A99" s="54"/>
      <c r="B99" s="74"/>
      <c r="C99" s="59"/>
      <c r="D99" s="188"/>
      <c r="E99" s="64"/>
      <c r="F99" s="59"/>
      <c r="G99" s="59"/>
      <c r="H99" s="59"/>
      <c r="I99" s="59"/>
      <c r="J99" s="59"/>
      <c r="K99" s="5"/>
      <c r="L99" s="75"/>
    </row>
    <row r="100" spans="1:12" x14ac:dyDescent="0.25">
      <c r="A100" s="54"/>
      <c r="B100" s="74"/>
      <c r="C100" s="59"/>
      <c r="D100" s="188"/>
      <c r="E100" s="64"/>
      <c r="F100" s="59"/>
      <c r="G100" s="59"/>
      <c r="H100" s="59"/>
      <c r="I100" s="59"/>
      <c r="J100" s="59"/>
      <c r="K100" s="59"/>
      <c r="L100" s="75"/>
    </row>
    <row r="101" spans="1:12" x14ac:dyDescent="0.25">
      <c r="A101" s="54"/>
      <c r="B101" s="74"/>
      <c r="C101" s="59"/>
      <c r="D101" s="188"/>
      <c r="E101" s="64"/>
      <c r="F101" s="59"/>
      <c r="G101" s="59"/>
      <c r="H101" s="59"/>
      <c r="I101" s="59"/>
      <c r="J101" s="59"/>
      <c r="K101" s="59"/>
      <c r="L101" s="75"/>
    </row>
    <row r="102" spans="1:12" x14ac:dyDescent="0.25">
      <c r="A102" s="54"/>
      <c r="B102" s="74"/>
      <c r="C102" s="59"/>
      <c r="D102" s="188"/>
      <c r="E102" s="64"/>
      <c r="F102" s="59"/>
      <c r="G102" s="170" t="s">
        <v>107</v>
      </c>
      <c r="H102" s="171"/>
      <c r="I102" s="171"/>
      <c r="J102" s="172"/>
      <c r="K102" s="89"/>
      <c r="L102" s="75"/>
    </row>
    <row r="103" spans="1:12" x14ac:dyDescent="0.25">
      <c r="A103" s="54"/>
      <c r="B103" s="74"/>
      <c r="C103" s="54"/>
      <c r="D103" s="205"/>
      <c r="E103" s="53"/>
      <c r="F103" s="53"/>
      <c r="G103" s="54"/>
      <c r="H103" s="54"/>
      <c r="I103" s="90"/>
      <c r="J103" s="38"/>
      <c r="K103" s="88"/>
      <c r="L103" s="75"/>
    </row>
    <row r="104" spans="1:12" x14ac:dyDescent="0.25">
      <c r="A104" s="54"/>
      <c r="B104" s="74"/>
      <c r="C104" s="169" t="s">
        <v>51</v>
      </c>
      <c r="D104" s="169"/>
      <c r="E104" s="169"/>
      <c r="F104" s="161"/>
      <c r="G104" s="161"/>
      <c r="H104" s="161"/>
      <c r="I104" s="161"/>
      <c r="J104" s="161"/>
      <c r="K104" s="161"/>
      <c r="L104" s="91"/>
    </row>
    <row r="105" spans="1:12" ht="83.25" customHeight="1" x14ac:dyDescent="0.25">
      <c r="A105" s="54"/>
      <c r="B105" s="74"/>
      <c r="C105" s="126" t="s">
        <v>151</v>
      </c>
      <c r="D105" s="126"/>
      <c r="E105" s="126"/>
      <c r="F105" s="126"/>
      <c r="G105" s="126"/>
      <c r="H105" s="126"/>
      <c r="I105" s="126"/>
      <c r="J105" s="126"/>
      <c r="K105" s="126"/>
      <c r="L105" s="92"/>
    </row>
    <row r="106" spans="1:12" ht="24" customHeight="1" x14ac:dyDescent="0.25">
      <c r="A106" s="54"/>
      <c r="B106" s="74"/>
      <c r="C106" s="127" t="s">
        <v>53</v>
      </c>
      <c r="D106" s="128"/>
      <c r="E106" s="128"/>
      <c r="F106" s="128"/>
      <c r="G106" s="128"/>
      <c r="H106" s="128"/>
      <c r="I106" s="128"/>
      <c r="J106" s="128"/>
      <c r="K106" s="129"/>
      <c r="L106" s="92"/>
    </row>
    <row r="107" spans="1:12" ht="72" customHeight="1" x14ac:dyDescent="0.25">
      <c r="A107" s="54"/>
      <c r="B107" s="74"/>
      <c r="C107" s="126" t="s">
        <v>150</v>
      </c>
      <c r="D107" s="126"/>
      <c r="E107" s="126"/>
      <c r="F107" s="126"/>
      <c r="G107" s="126"/>
      <c r="H107" s="126"/>
      <c r="I107" s="126"/>
      <c r="J107" s="126"/>
      <c r="K107" s="126"/>
      <c r="L107" s="92"/>
    </row>
    <row r="108" spans="1:12" ht="23.25" customHeight="1" x14ac:dyDescent="0.25">
      <c r="A108" s="54"/>
      <c r="B108" s="74"/>
      <c r="C108" s="126" t="s">
        <v>108</v>
      </c>
      <c r="D108" s="126"/>
      <c r="E108" s="126"/>
      <c r="F108" s="126"/>
      <c r="G108" s="126"/>
      <c r="H108" s="126"/>
      <c r="I108" s="126"/>
      <c r="J108" s="126"/>
      <c r="K108" s="126"/>
      <c r="L108" s="75"/>
    </row>
    <row r="109" spans="1:12" ht="23.25" customHeight="1" x14ac:dyDescent="0.25">
      <c r="A109" s="59"/>
      <c r="B109" s="62"/>
      <c r="C109" s="127" t="s">
        <v>60</v>
      </c>
      <c r="D109" s="128"/>
      <c r="E109" s="128"/>
      <c r="F109" s="128"/>
      <c r="G109" s="128"/>
      <c r="H109" s="128"/>
      <c r="I109" s="128"/>
      <c r="J109" s="128"/>
      <c r="K109" s="129"/>
      <c r="L109" s="60"/>
    </row>
    <row r="110" spans="1:12" ht="52.5" customHeight="1" x14ac:dyDescent="0.25">
      <c r="A110" s="59"/>
      <c r="B110" s="62"/>
      <c r="C110" s="126" t="s">
        <v>63</v>
      </c>
      <c r="D110" s="126"/>
      <c r="E110" s="126"/>
      <c r="F110" s="126"/>
      <c r="G110" s="126"/>
      <c r="H110" s="126"/>
      <c r="I110" s="126"/>
      <c r="J110" s="126"/>
      <c r="K110" s="126"/>
      <c r="L110" s="60"/>
    </row>
    <row r="111" spans="1:12" ht="39" customHeight="1" x14ac:dyDescent="0.25">
      <c r="A111" s="59"/>
      <c r="B111" s="62"/>
      <c r="C111" s="126" t="s">
        <v>64</v>
      </c>
      <c r="D111" s="126"/>
      <c r="E111" s="126"/>
      <c r="F111" s="126"/>
      <c r="G111" s="126"/>
      <c r="H111" s="126"/>
      <c r="I111" s="126"/>
      <c r="J111" s="126"/>
      <c r="K111" s="126"/>
      <c r="L111" s="60"/>
    </row>
    <row r="112" spans="1:12" ht="36" customHeight="1" x14ac:dyDescent="0.25">
      <c r="A112" s="59"/>
      <c r="B112" s="62"/>
      <c r="C112" s="126" t="s">
        <v>65</v>
      </c>
      <c r="D112" s="126"/>
      <c r="E112" s="126"/>
      <c r="F112" s="126"/>
      <c r="G112" s="126"/>
      <c r="H112" s="126"/>
      <c r="I112" s="126"/>
      <c r="J112" s="126"/>
      <c r="K112" s="126"/>
      <c r="L112" s="60"/>
    </row>
    <row r="113" spans="1:17" s="98" customFormat="1" ht="16.5" thickBot="1" x14ac:dyDescent="0.3">
      <c r="A113" s="59"/>
      <c r="B113" s="93"/>
      <c r="C113" s="94"/>
      <c r="D113" s="210"/>
      <c r="E113" s="95"/>
      <c r="F113" s="94"/>
      <c r="G113" s="96"/>
      <c r="H113" s="94"/>
      <c r="I113" s="94"/>
      <c r="J113" s="94"/>
      <c r="K113" s="94"/>
      <c r="L113" s="97"/>
      <c r="M113" s="99"/>
      <c r="N113" s="99"/>
      <c r="O113" s="99"/>
      <c r="Q113" s="99"/>
    </row>
    <row r="114" spans="1:17" ht="16.5" thickTop="1" x14ac:dyDescent="0.25"/>
  </sheetData>
  <mergeCells count="64">
    <mergeCell ref="G83:G84"/>
    <mergeCell ref="H83:H84"/>
    <mergeCell ref="I83:I84"/>
    <mergeCell ref="J83:J84"/>
    <mergeCell ref="K83:K84"/>
    <mergeCell ref="G95:H95"/>
    <mergeCell ref="D85:F85"/>
    <mergeCell ref="D86:F86"/>
    <mergeCell ref="G76:H76"/>
    <mergeCell ref="C107:K107"/>
    <mergeCell ref="C106:K106"/>
    <mergeCell ref="G96:H96"/>
    <mergeCell ref="G97:H97"/>
    <mergeCell ref="G98:H98"/>
    <mergeCell ref="G102:J102"/>
    <mergeCell ref="C88:J88"/>
    <mergeCell ref="C89:I89"/>
    <mergeCell ref="C82:K82"/>
    <mergeCell ref="C83:C84"/>
    <mergeCell ref="D83:D84"/>
    <mergeCell ref="E83:F83"/>
    <mergeCell ref="C110:K110"/>
    <mergeCell ref="C111:K111"/>
    <mergeCell ref="C112:K112"/>
    <mergeCell ref="C13:K13"/>
    <mergeCell ref="F104:K104"/>
    <mergeCell ref="G66:I66"/>
    <mergeCell ref="G67:I67"/>
    <mergeCell ref="G68:I68"/>
    <mergeCell ref="C15:K15"/>
    <mergeCell ref="C16:C17"/>
    <mergeCell ref="D16:D17"/>
    <mergeCell ref="E16:F16"/>
    <mergeCell ref="G16:G17"/>
    <mergeCell ref="H16:H17"/>
    <mergeCell ref="I16:I17"/>
    <mergeCell ref="C104:E104"/>
    <mergeCell ref="J16:J17"/>
    <mergeCell ref="K16:K17"/>
    <mergeCell ref="G69:I69"/>
    <mergeCell ref="G70:I70"/>
    <mergeCell ref="F49:F58"/>
    <mergeCell ref="C64:J64"/>
    <mergeCell ref="C108:K108"/>
    <mergeCell ref="C109:K109"/>
    <mergeCell ref="G71:I71"/>
    <mergeCell ref="G72:I72"/>
    <mergeCell ref="G73:I73"/>
    <mergeCell ref="D87:F87"/>
    <mergeCell ref="G77:H77"/>
    <mergeCell ref="G78:H78"/>
    <mergeCell ref="G79:H79"/>
    <mergeCell ref="C81:K81"/>
    <mergeCell ref="G75:I75"/>
    <mergeCell ref="C105:K105"/>
    <mergeCell ref="C90:J90"/>
    <mergeCell ref="C91:J91"/>
    <mergeCell ref="C92:J92"/>
    <mergeCell ref="G94:I94"/>
    <mergeCell ref="C3:K3"/>
    <mergeCell ref="C4:K4"/>
    <mergeCell ref="C5:K5"/>
    <mergeCell ref="C6:K11"/>
    <mergeCell ref="C12:K12"/>
  </mergeCells>
  <hyperlinks>
    <hyperlink ref="D46" location="'671.3'!A1" display="671.3" xr:uid="{F64F3317-CB2B-4AED-B4D6-DA5DD72795D1}"/>
    <hyperlink ref="D19" location="'201.7'!A1" display="201.7" xr:uid="{F141B5E8-232A-410B-A59F-8BD2B0CF228D}"/>
    <hyperlink ref="D20" location="'210.2.2'!A1" display="210.2.2" xr:uid="{6F2AD8B5-11AF-4415-8DC6-19994AE18D8D}"/>
    <hyperlink ref="D21" location="'211.1'!A1" display="211.1" xr:uid="{E09A3692-4338-43BD-8FC7-F839C6065396}"/>
    <hyperlink ref="D22" location="'220.1'!A1" display="220.1" xr:uid="{A2433726-EF13-4004-88AD-E329290B9670}"/>
    <hyperlink ref="D26" location="'330.1'!A1" display="330.1" xr:uid="{DCC0E788-3957-4FC8-AB81-3A5AEB02604B}"/>
    <hyperlink ref="D25" location="'320.1'!A1" display="320.1" xr:uid="{42BF4447-4BFB-4621-B465-D8A5252CDEFE}"/>
    <hyperlink ref="D27" location="'330.4'!A1" display="330.4" xr:uid="{3E655602-1C89-4A3B-99DB-AF87AD0757BE}"/>
    <hyperlink ref="D34" location="'460.1'!A1" display="460.1" xr:uid="{432F8D52-3BA5-44A2-9FD6-CF1C40029C76}"/>
    <hyperlink ref="D32" location="'450.2'!A1" display="'450.2'!A1" xr:uid="{636B33DE-410B-421B-AB4D-FC1AC164DCDD}"/>
    <hyperlink ref="D31" location="'421.1'!A1" display="421.1" xr:uid="{8081AE57-E47A-4DCB-8FC2-AD7F6907E5A8}"/>
    <hyperlink ref="D30" location="'420.2'!A1" display="420.2" xr:uid="{BEFEAC9B-9DEB-4619-AC14-1624082E4B02}"/>
    <hyperlink ref="D33" location="'450.2P'!A1" display="450.2P" xr:uid="{99101299-B087-4798-86FA-1EC4B914C23F}"/>
    <hyperlink ref="D35" location="'465.1'!A1" display="465.1" xr:uid="{29D75DB9-D2BD-40AE-BAFF-9B36770A963F}"/>
    <hyperlink ref="D36" location="'466.2'!A1" display="466.2" xr:uid="{26B66448-9ABB-49D2-B855-0F0E07C39C1B}"/>
    <hyperlink ref="D41" location="'610.1'!A1" display="610.1" xr:uid="{AA700F1B-1DAD-4B63-B28B-2B9804C44F34}"/>
    <hyperlink ref="D45" location="'640.1'!A1" display="640.1" xr:uid="{DF5B1572-8E0D-42F8-83CF-31EDB9C96A04}"/>
    <hyperlink ref="D44" location="'630.8'!A1" display="630.8" xr:uid="{4CB9ADCB-562E-4FB0-BAA0-10CC204532C5}"/>
    <hyperlink ref="D43" location="'630.7'!A1" display="630.7" xr:uid="{AD1F8B54-A85E-433D-B25C-FEC8F03E4EB6}"/>
    <hyperlink ref="D42" location="'610.2'!A1" display="610.2" xr:uid="{A2EFF601-BFA1-4F8C-BADE-2F8D780DB84E}"/>
    <hyperlink ref="D40" location="'600.2.4'!A1" display="600.2.4" xr:uid="{D5EB8B89-9544-46AF-837C-4E9F5753C236}"/>
    <hyperlink ref="D39" location="'600.1.1'!A1" display="600.1.1" xr:uid="{D7CD79C2-E73E-4A7E-B382-A2023C6D9372}"/>
    <hyperlink ref="D49" location="'700.1.2'!A1" display="700.1.2" xr:uid="{D20DF99C-9F4D-4172-A2CC-EA84A90C5A10}"/>
    <hyperlink ref="D50" location="'700.1.3'!A1" display="700.1.3" xr:uid="{25F69B77-84B0-462C-8C82-2EFC22022A87}"/>
    <hyperlink ref="D53" location="'701.1.1P'!A1" display="701.1.1P" xr:uid="{B3851352-178B-4A68-9F33-C13B3C031E06}"/>
    <hyperlink ref="D54" location="'710.1'!A1" display="710.1" xr:uid="{CA0437F7-AC92-45CB-ADD1-2E5D142B5F09}"/>
    <hyperlink ref="D55" location="'710.1.1P'!A1" display="710.1.1P" xr:uid="{D5FBE378-BEDC-4C4C-86B2-82F6865313F9}"/>
    <hyperlink ref="D56" location="'710.1.2P'!A1" display="710.1.2P" xr:uid="{67786639-C9BC-453C-A0C6-D4A0927CFD75}"/>
    <hyperlink ref="D52" location="'701.1'!A1" display="701.1" xr:uid="{485915D7-4A0B-4FB5-BF5E-D0BC874F2E4C}"/>
    <hyperlink ref="D51" location="'700.3.1'!A1" display="700.3.1" xr:uid="{AFA2452B-8F1D-45BB-9388-A45F80B58F97}"/>
    <hyperlink ref="D57" location="'730.1'!A1" display="730.1" xr:uid="{26B90509-A2B6-49DD-926A-58F2AB30F143}"/>
    <hyperlink ref="D58" location="'740.1'!A1" display="740.1" xr:uid="{CFB05D00-14F0-43D2-9899-2A9D4A1D8239}"/>
    <hyperlink ref="D62" location="'900.3'!A1" display="900.3" xr:uid="{2E5D66D2-60F1-4ED2-818E-45068E96CA86}"/>
    <hyperlink ref="D61" location="'900.2'!A1" display="900.2" xr:uid="{1F66CADC-8267-4C6E-BC62-0ED5614466F2}"/>
  </hyperlinks>
  <printOptions horizontalCentered="1" verticalCentered="1"/>
  <pageMargins left="0.39370078740157483" right="0.39370078740157483" top="0.39370078740157483" bottom="0.39370078740157483" header="0.31496062992125984" footer="0.31496062992125984"/>
  <pageSetup scale="50" orientation="landscape" horizontalDpi="4294967293" verticalDpi="4294967293" r:id="rId1"/>
  <rowBreaks count="2" manualBreakCount="2">
    <brk id="47" min="1" max="11" man="1"/>
    <brk id="80"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PEREZ SUA</dc:creator>
  <cp:keywords/>
  <dc:description/>
  <cp:lastModifiedBy>JENNY PAOLA ARIAS RENDON</cp:lastModifiedBy>
  <cp:revision/>
  <dcterms:created xsi:type="dcterms:W3CDTF">2022-05-23T16:17:50Z</dcterms:created>
  <dcterms:modified xsi:type="dcterms:W3CDTF">2022-10-19T14:06:40Z</dcterms:modified>
  <cp:category/>
  <cp:contentStatus/>
</cp:coreProperties>
</file>