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findeterco-my.sharepoint.com/personal/jparias_findeter_gov_co1/Documents/3. CI 1113 - Santander/Observaciones procesos V2/PAF-VIASSANTANDER-O-087-2022/"/>
    </mc:Choice>
  </mc:AlternateContent>
  <xr:revisionPtr revIDLastSave="413" documentId="8_{61708853-056B-4376-966A-0497460DBD88}" xr6:coauthVersionLast="47" xr6:coauthVersionMax="47" xr10:uidLastSave="{D48A7577-E1E2-4868-94FA-DF2816641EAE}"/>
  <bookViews>
    <workbookView xWindow="-120" yWindow="-120" windowWidth="29040" windowHeight="15840" xr2:uid="{468330AC-3CCD-46A8-B60C-70C1841ED307}"/>
  </bookViews>
  <sheets>
    <sheet name="FORMATO 4" sheetId="1" r:id="rId1"/>
  </sheets>
  <definedNames>
    <definedName name="_xlnm.Print_Area" localSheetId="0">'FORMATO 4'!$B$2:$L$113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64" i="1" l="1"/>
  <c r="K88" i="1" l="1"/>
</calcChain>
</file>

<file path=xl/sharedStrings.xml><?xml version="1.0" encoding="utf-8"?>
<sst xmlns="http://schemas.openxmlformats.org/spreadsheetml/2006/main" count="228" uniqueCount="160">
  <si>
    <t>Nº</t>
  </si>
  <si>
    <t>ITEM DE PAGO</t>
  </si>
  <si>
    <t xml:space="preserve">ESPECIFICACIONES </t>
  </si>
  <si>
    <t>DESCRIPCION</t>
  </si>
  <si>
    <t>UND.</t>
  </si>
  <si>
    <t>CANTIDAD</t>
  </si>
  <si>
    <t>VALOR UNITARIO
(AIU INCLUIDO)</t>
  </si>
  <si>
    <t xml:space="preserve">VALOR TOTAL                                </t>
  </si>
  <si>
    <t>GENERAL</t>
  </si>
  <si>
    <t>PARTICULAR</t>
  </si>
  <si>
    <t>EXPLANACIONES</t>
  </si>
  <si>
    <t>201.7</t>
  </si>
  <si>
    <t>201-22</t>
  </si>
  <si>
    <t>m3</t>
  </si>
  <si>
    <t>m</t>
  </si>
  <si>
    <t>210-22</t>
  </si>
  <si>
    <t>m2</t>
  </si>
  <si>
    <t>Subtotal</t>
  </si>
  <si>
    <t>BASES, SUBBASES Y AFIRMADOS</t>
  </si>
  <si>
    <t>320.1</t>
  </si>
  <si>
    <t>320-22</t>
  </si>
  <si>
    <t>330.1</t>
  </si>
  <si>
    <t>330-22</t>
  </si>
  <si>
    <t>PAVIMENTOS ASFALTICOS</t>
  </si>
  <si>
    <t>420.2</t>
  </si>
  <si>
    <t>420-22</t>
  </si>
  <si>
    <t>450-22</t>
  </si>
  <si>
    <t>ESTRUCTURAS Y DRENAJES</t>
  </si>
  <si>
    <t>600.1.1</t>
  </si>
  <si>
    <t>600-22</t>
  </si>
  <si>
    <t>610-22</t>
  </si>
  <si>
    <t>630-22</t>
  </si>
  <si>
    <t>640-22</t>
  </si>
  <si>
    <t>kg</t>
  </si>
  <si>
    <t>SEÑALIZACIÓN Y SEGURIDAD</t>
  </si>
  <si>
    <t>730-22</t>
  </si>
  <si>
    <t>740-22</t>
  </si>
  <si>
    <t>TRANSPORTES</t>
  </si>
  <si>
    <t>900.2</t>
  </si>
  <si>
    <t>900-22</t>
  </si>
  <si>
    <t>m3-km</t>
  </si>
  <si>
    <t xml:space="preserve">SUBTOTAL OBRAS </t>
  </si>
  <si>
    <t>PROVISIÓN PARA AJUSTES, OBRAS COMPLEMENTARIAS Y/O ADICIONALES</t>
  </si>
  <si>
    <t>NO MODIFICAR</t>
  </si>
  <si>
    <t>PROVISIÓN PARA JORNADAS DE TRABAJO 24 HORAS DIARIAS 7 DIAS DE LA SEMANA</t>
  </si>
  <si>
    <t>VALOR BASICO DEL CONTRATO INCLUYE OBRAS COMPLEMENTARIAS Y AJUSTES (INCLUYE AIU)</t>
  </si>
  <si>
    <t>VALOR IVA  (OBRA) (19% SOBRE  UTILIDAD OBRA )</t>
  </si>
  <si>
    <t>SUBTOTAL OBRAS (INCLUYE AIU E IVA)</t>
  </si>
  <si>
    <t>Especificacion Particular</t>
  </si>
  <si>
    <t>TOTAL REVISIÓN, AJUSTE Y/O COMPLEMENTACIÓN Y/O ELABORACIÓN DE ESTUDIOS Y DISEÑOS (INCLUYE IVA -19%)</t>
  </si>
  <si>
    <t>VALOR TOTAL</t>
  </si>
  <si>
    <t xml:space="preserve">VALOR TOTAL EN LETRAS: </t>
  </si>
  <si>
    <t>PORCENTAJE</t>
  </si>
  <si>
    <r>
      <rPr>
        <b/>
        <sz val="12"/>
        <rFont val="Arial Narrow"/>
        <family val="2"/>
      </rPr>
      <t>NOTA 2:</t>
    </r>
    <r>
      <rPr>
        <sz val="12"/>
        <rFont val="Arial Narrow"/>
        <family val="2"/>
      </rPr>
      <t xml:space="preserve">  Se debe tener en cuenta que el PRECIO UNITARIO incluye el valor de A.I.U. </t>
    </r>
  </si>
  <si>
    <t>ADMINISTRACION</t>
  </si>
  <si>
    <t>A=</t>
  </si>
  <si>
    <t>IMPREVISTO</t>
  </si>
  <si>
    <t>I=</t>
  </si>
  <si>
    <t>UTILIDAD</t>
  </si>
  <si>
    <t>U=</t>
  </si>
  <si>
    <r>
      <rPr>
        <b/>
        <sz val="12"/>
        <rFont val="Arial Narrow"/>
        <family val="2"/>
      </rPr>
      <t>NOTA 5</t>
    </r>
    <r>
      <rPr>
        <sz val="12"/>
        <rFont val="Arial Narrow"/>
        <family val="2"/>
      </rPr>
      <t>:  En el evento que la propuesta económica no contenga el precio o se haya diligenciado en cero o con algún símbolo, la propuesta será rechazada.</t>
    </r>
  </si>
  <si>
    <t>TOTAL A.I.U</t>
  </si>
  <si>
    <t>A.I.U.=</t>
  </si>
  <si>
    <r>
      <rPr>
        <b/>
        <sz val="12"/>
        <rFont val="Arial Narrow"/>
        <family val="2"/>
      </rPr>
      <t>NOTA 6</t>
    </r>
    <r>
      <rPr>
        <sz val="12"/>
        <rFont val="Arial Narrow"/>
        <family val="2"/>
      </rPr>
      <t>: EN EL EVENTO QUE EL FORMATO DE PROPUESTA ECONÓMICA PRESENTADO POR EL PROPONENTE PRESENTE DIFERENCIAS EN LA DESCRIPCIÓN DE LAS ACTIVIDADES O ÍTEMS Y/O EN LA UNIDAD CORRESPONDIENTE Y/O EN LAS CANTIDADES FRENTE A LAS ESTIPULADAS EN EL FORMATO PUBLICADO CON LA CONVOCATORIA PREVALECERÁ ESTA ÚLTIMA, POR LO QUE LA OFERTA SERÁ AJUSTADA DE CONFORMIDAD.</t>
    </r>
  </si>
  <si>
    <r>
      <rPr>
        <b/>
        <sz val="12"/>
        <rFont val="Arial Narrow"/>
        <family val="2"/>
      </rPr>
      <t>NOTA 7</t>
    </r>
    <r>
      <rPr>
        <sz val="12"/>
        <rFont val="Arial Narrow"/>
        <family val="2"/>
      </rPr>
      <t>: Findeter realizará la verificación y corrección de todas las operaciones aritméticas a que haya lugar en la propuesta económica. El resultado de todas las operaciones aritméticas se redondeará al peso en el momento de la evaluación económica.</t>
    </r>
  </si>
  <si>
    <r>
      <rPr>
        <b/>
        <sz val="12"/>
        <rFont val="Arial Narrow"/>
        <family val="2"/>
      </rPr>
      <t>NOTA 8</t>
    </r>
    <r>
      <rPr>
        <sz val="12"/>
        <rFont val="Arial Narrow"/>
        <family val="2"/>
      </rPr>
      <t>: Revisión del IVA: El oferente debe indicar en su oferta económica la tarifa del IVA aplicable al objeto contractual. En caso de no indicarla o en caso de indicarla en un porcentaje diferente a la tarifa legal, su oferta será rechazada.</t>
    </r>
  </si>
  <si>
    <t xml:space="preserve">DEMOLICIÓN DE ESTRUCTURAS </t>
  </si>
  <si>
    <t>und</t>
  </si>
  <si>
    <t>EXCAVACIONES EN MATERIAL COMÚN DE LA EXPLANACIÓN Y CANALES</t>
  </si>
  <si>
    <t>SUBBASE GRANULAR CLASE A</t>
  </si>
  <si>
    <t xml:space="preserve">BASE GRANULAR CLASE A </t>
  </si>
  <si>
    <t>421-22</t>
  </si>
  <si>
    <t>RIEGO DE LIGA CON EMULSIÓN  ASFÁLTICA  CRR‐60</t>
  </si>
  <si>
    <t>MEZCLA DENSA EN CALIENTE TIPO MDC-19</t>
  </si>
  <si>
    <t>450.2P</t>
  </si>
  <si>
    <t>MEZCLA DENSA EN CALIENTE TIPO MDC-19 PARA BACHEOS</t>
  </si>
  <si>
    <t>460-22</t>
  </si>
  <si>
    <t>FRESADO DE PAVIMENTO ASFALTICO</t>
  </si>
  <si>
    <t>EXCAVACIONES VARIAS EN MATERIAL COMÚN BAJO AGUA</t>
  </si>
  <si>
    <t>RELLENO PARA ESTRUCTURAS CON MATERIAL SELECCIONADO</t>
  </si>
  <si>
    <t>CONCRETA CLASE 21 MPA</t>
  </si>
  <si>
    <t>CONCRETA CLASE 14 MPA</t>
  </si>
  <si>
    <t>ACERO DE REFUERZO FY=420 MPA.</t>
  </si>
  <si>
    <t>ml</t>
  </si>
  <si>
    <t>700-22</t>
  </si>
  <si>
    <t>MANUAL DE GESTIÓN VIAL INTEGRAL</t>
  </si>
  <si>
    <t>700.1.2</t>
  </si>
  <si>
    <t>SUMINISTRO Y APLICACIÓN DE PINTURA PARA LÍNEAS DE DEMARCACIÓN CONTINUA AMARILLA (12CM)</t>
  </si>
  <si>
    <t>700.1.3</t>
  </si>
  <si>
    <t>SUMINISTRO Y APLICACIÓN DE PINTURA PARA LÍNEAS DE DEMARCACIÓN DISCONTINUA AMARILLA (12CM)</t>
  </si>
  <si>
    <t>701-22</t>
  </si>
  <si>
    <t>SUMINISTRO Y APLICACIÓN DE PINTURA EN FRÍO ACRÍLICA PURA BASE AGUA PARA MARCA VIAL CON PINTURA EN FRÍO PARA DEMARCACIÓN</t>
  </si>
  <si>
    <t>710-22</t>
  </si>
  <si>
    <t xml:space="preserve">SUMINISTRO E INSTALACIÓN DE SEÑAL VERTICAL DE TRANSITO SP,SR Y SI (90 CM *90 CM) CON LAMINA ACERO GALVANIZADO </t>
  </si>
  <si>
    <t>701.1.1P</t>
  </si>
  <si>
    <t>TACHON O BORDILLO TRASPASABLE</t>
  </si>
  <si>
    <t>TRANSPORTE DE MATERIALES PROVENIENTES DE LA EXCAVACIÓN DE LA EXPLANACIÓN, CANALES Y PRÉSTAMOS PARA DISTANCIAS MAYORES DE MIL METROS (1000 M), MEDIDO A PARTIR DE CIEN METROS (100 M)</t>
  </si>
  <si>
    <t>211.1</t>
  </si>
  <si>
    <t>900.3</t>
  </si>
  <si>
    <t>No</t>
  </si>
  <si>
    <t>UNID</t>
  </si>
  <si>
    <t>VALOR UNITARIO (INCLUUYE AIU 10%)</t>
  </si>
  <si>
    <t>MES</t>
  </si>
  <si>
    <t>PROVISIÓN FRENTE ADICIONAL MANTENIMIENTO RUTINARIO</t>
  </si>
  <si>
    <t xml:space="preserve">VALOR BASICO MANTENIMIENTO RUTINARIO </t>
  </si>
  <si>
    <t xml:space="preserve">VALOR IVA 19 % (SOBRE UTILIDAD MANTENIMIENTO RUTINARIO)  MANTENIMIENTO RUTINARIO </t>
  </si>
  <si>
    <t>TOTAL MANTENIMIENTO RUTINARIO</t>
  </si>
  <si>
    <t>VALOR TOTAL PROYECTO</t>
  </si>
  <si>
    <r>
      <rPr>
        <b/>
        <sz val="12"/>
        <rFont val="Arial Narrow"/>
        <family val="2"/>
      </rPr>
      <t xml:space="preserve">NOTA 4: </t>
    </r>
    <r>
      <rPr>
        <sz val="12"/>
        <rFont val="Arial Narrow"/>
        <family val="2"/>
      </rPr>
      <t xml:space="preserve"> Los valores que aparecen fijos e inmodificables no podrán alterarse, de lo contrario, será causal de rechazo de la propuesta que hace parte integral del presente proceso.</t>
    </r>
  </si>
  <si>
    <t>210.2.2</t>
  </si>
  <si>
    <t>330.4</t>
  </si>
  <si>
    <t>BASE GRANULAR CLASE A PARA BACHEOS</t>
  </si>
  <si>
    <t>RIEGO DE IMPRIMACIÓN CON EMULSIÓN ASFÁLTICA CRL-57</t>
  </si>
  <si>
    <t>421.1</t>
  </si>
  <si>
    <t>460.1</t>
  </si>
  <si>
    <t>465.1</t>
  </si>
  <si>
    <t>465-22</t>
  </si>
  <si>
    <t>EXCAVACIÓN PARA REPARACIÓN DE PAVIMENTO ASFÁTICO EXISTENTE, INCLUYENDO EL CORTE Y LA REMOSIÓN DE LAS CAPAS ALFALTICAS Y DE LAS  SUBYACENTE</t>
  </si>
  <si>
    <t>466.2</t>
  </si>
  <si>
    <t>466-22</t>
  </si>
  <si>
    <t>SELLO DE GRIETAS EN PAVIMENTO ASFÁLTICO CON RUTEO</t>
  </si>
  <si>
    <t>EXCAVACIONES VARIAS SIN CLASIFICAR</t>
  </si>
  <si>
    <t>600.2.4</t>
  </si>
  <si>
    <t>610.1</t>
  </si>
  <si>
    <t>610.2</t>
  </si>
  <si>
    <t>RELLENO PARA ESTRUCTURAS CON RECEBO</t>
  </si>
  <si>
    <t>630.7</t>
  </si>
  <si>
    <t>630.8</t>
  </si>
  <si>
    <t>640.1</t>
  </si>
  <si>
    <t>671.3</t>
  </si>
  <si>
    <t>670-22</t>
  </si>
  <si>
    <t>CUNETA DE CONCRETO 21 MPA VACIADA IN SITU; INCLUYE LA CONFORMACION DE LA SUPERFICIE DE APOYO</t>
  </si>
  <si>
    <t>701.1</t>
  </si>
  <si>
    <t>TACHA REFLECTIVA</t>
  </si>
  <si>
    <t>710.1</t>
  </si>
  <si>
    <t>710.1.1P</t>
  </si>
  <si>
    <t>MANTENIMIENTO DE  SEÑAL VERTICAL DE TRANSITO SP,SR Y SI (90 CM *90 CM) CON LAMINA ACERO GALVANIZADO RETROREFLECTIVA</t>
  </si>
  <si>
    <t>710.1.2P</t>
  </si>
  <si>
    <t>RETIRO DE  SEÑAL VERTICAL DE TRANSITO SP,SR Y SI (90 CM *90 CM)</t>
  </si>
  <si>
    <t>730.1</t>
  </si>
  <si>
    <t>DEFENSA METÁLICA DOBLE</t>
  </si>
  <si>
    <t>740.1</t>
  </si>
  <si>
    <t>CAPTAFAROS</t>
  </si>
  <si>
    <t>211-22</t>
  </si>
  <si>
    <t>REMOCIÓN DE DERRUMBES</t>
  </si>
  <si>
    <t>TRANSPORTE DE MATERIALES PROVENIENTES DE DERRUMBES, MEDIDO A PARTIR DE CIEN METROS (100M)</t>
  </si>
  <si>
    <t>MANTENIMIENTO RUTINARIO AÑO 2022  TRAMOS 5, 6A, 6B, 7 Y 9</t>
  </si>
  <si>
    <t>MANTENIMIENTO RUTINARIO AÑO 2023 TRAMOS 5, 6A, 6B, 7 Y 9</t>
  </si>
  <si>
    <t>MANTENIMIENTO RUTINARIO AÑO 2024  TRAMOS 5, 6A, 6B, 7 Y 9</t>
  </si>
  <si>
    <t>GESTIÓN  SOCIAL, AMBIENTAL Y DE SOSTENIBILIDAD (Incluye PAGA e IVA19%)</t>
  </si>
  <si>
    <r>
      <rPr>
        <b/>
        <sz val="12"/>
        <rFont val="Arial Narrow"/>
        <family val="2"/>
      </rPr>
      <t>NOTA 3:</t>
    </r>
    <r>
      <rPr>
        <sz val="12"/>
        <rFont val="Arial Narrow"/>
        <family val="2"/>
      </rPr>
      <t xml:space="preserve">  El A.I.U y su discriminación deben estar en porcentaje (%). 
Para los componentes del AIU (administración (a), imprevistos (i) y utilidad (u)) expresados en porcentaje, se podrán incluir hasta máximo dos (2) decimales. En caso que cualquier porcentaje del AIU presente mas de dos (2) decimales, Findeter procederá a ajustar el porcentaje redondeándolo a la centésima, así: cuando la milésima del porcentaje sea igual o superior a cinco se aproximará por exceso al número entero siguiente de la centésima del porcentaje y cuando la milésima del porcentaje sea inferior a cinco se aproximará por defecto al número entero de la centésima del porcentaje.</t>
    </r>
  </si>
  <si>
    <r>
      <rPr>
        <b/>
        <sz val="12"/>
        <rFont val="Arial Narrow"/>
        <family val="2"/>
      </rPr>
      <t>NOTA 1:</t>
    </r>
    <r>
      <rPr>
        <sz val="12"/>
        <rFont val="Arial Narrow"/>
        <family val="2"/>
      </rPr>
      <t xml:space="preserve"> Todos los valores contenidos en la  oferta económica (valor unitario, valor de ítem, valor de las provisiones, valor del AIU, valor del IVA, valor IVA sobre la utilidad, valor total, valores resultantes de las operaciones aritméticas a que haya lugar, etc.) deberán estar ajustado al peso.
En caso que cualquier valor de la oferta económica (valor unitario, valor de ítem, valor de las provisiones, valor del AIU, valor del IVA, valor IVA sobre la utilidad, valor total, valores resultantes de las operaciones aritméticas a que haya lugar, etc.) de algún proponente se presente con decimales, Findeter procederá ajustar el valor redondeándolo al peso, cuando la fracción decimal del peso sea igual o superior a cinco lo aproximará por exceso al peso y cuando la fracción decimal del peso sea inferior a cinco lo aproximará por defecto al peso. </t>
    </r>
  </si>
  <si>
    <t>220.1</t>
  </si>
  <si>
    <t>220-22</t>
  </si>
  <si>
    <t>TERRAPLENES (INCLUYE MATERIAL SELECCIONADO)</t>
  </si>
  <si>
    <t>MANTENIMIENTO PERIÓDICO Y ATENCIÓN DE EMERGENCIAS</t>
  </si>
  <si>
    <t>“MANTENIMIENTO VIAL INTEGRAL DE LAS CALZADAS EXISTENTES DE LOS TRAMOS: CAFÉ MADRID (PR 19+300 DE LA RUTA 45AST08) - INTERSECCIÓN LA CEMENTO (PR 0+300 RUTA 45A08); EL PUENTE LA CEMENTO (PR 0+000 DE LA RUTA 45A08) - INTERSECCIÓN LA CEMENTO (PR 0+300 RUTA 45A08); CAI LA VIRGEN (BUCARAMANGA CRUCE CARRERA 15 CALLE 3) - LA INTERSECCIÓN LA CEMENTO (PR 0+300 RUTA 45A08);  INTERSECCIÓN LA CEMENTO (PR 0+300 RUTA 45A08) - EL CERO (PR 11+150 RUTA 45A08); Y  EL CERO (PR 11+150 RUTA 45A08) - EL MUNICIPIO DE RIONEGRO (PR 18+000 RUTA 45A08), EN EL MARCO DEL CONVENIO INTERADMINISTRATIVO DE COOPERACIÓN No. 1113 DE 2016 EN EL DEPARTAMENTO DE SANTANDER.”</t>
  </si>
  <si>
    <t>700.3.1</t>
  </si>
  <si>
    <t>MANTENIMIENTO RUTINARIO</t>
  </si>
  <si>
    <t>OFERTA ECONÓMICA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</si>
</sst>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 #,##0_-;\-&quot;$&quot;\ * #,##0_-;_-&quot;$&quot;\ * &quot;-&quot;_-;_-@_-"/>
    <numFmt numFmtId="41" formatCode="_-* #,##0_-;\-* #,##0_-;_-* &quot;-&quot;_-;_-@_-"/>
    <numFmt numFmtId="43" formatCode="_-* #,##0.00_-;\-* #,##0.00_-;_-* &quot;-&quot;??_-;_-@_-"/>
    <numFmt numFmtId="164" formatCode="_ &quot;$&quot;\ * #,##0_ ;_ &quot;$&quot;\ * \-#,##0_ ;_ &quot;$&quot;\ * &quot;-&quot;_ ;_ @_ "/>
    <numFmt numFmtId="165" formatCode="&quot;$&quot;\ #,##0.00;[Red]&quot;$&quot;\ \-#,##0.00"/>
    <numFmt numFmtId="166" formatCode="&quot;$&quot;\ #,##0.00_);\(&quot;$&quot;\ #,##0.00\)"/>
    <numFmt numFmtId="167" formatCode="&quot;$&quot;\ #,##0.00"/>
    <numFmt numFmtId="168" formatCode="_-[$$-240A]* #,##0.00_-;\-[$$-240A]* #,##0.00_-;_-[$$-240A]* &quot;-&quot;??_-;_-@_-"/>
    <numFmt numFmtId="169" formatCode="_-[$$-240A]\ * #,##0.00_ ;_-[$$-240A]\ * \-#,##0.00\ ;_-[$$-240A]\ * &quot;-&quot;??_ ;_-@_ "/>
    <numFmt numFmtId="170" formatCode="_-* #,##0.00\ &quot;Pts&quot;_-;\-* #,##0.00\ &quot;Pts&quot;_-;_-* &quot;-&quot;??\ &quot;Pts&quot;_-;_-@_-"/>
    <numFmt numFmtId="171" formatCode="_([$$-240A]\ * #,##0.00_);_([$$-240A]\ * \(#,##0.00\);_([$$-240A]\ * &quot;-&quot;??_);_(@_)"/>
    <numFmt numFmtId="172" formatCode="_([$$-240A]\ * #,##0_);_([$$-240A]\ * \(#,##0\);_([$$-240A]\ * &quot;-&quot;??_);_(@_)"/>
    <numFmt numFmtId="173" formatCode="0#.00\ \L\t"/>
    <numFmt numFmtId="174" formatCode="_ [$$-240A]\ * #,##0.00_ ;_ [$$-240A]\ * \-#,##0.00_ ;_ [$$-240A]\ * &quot;-&quot;??_ ;_ @_ "/>
    <numFmt numFmtId="175" formatCode="_ * #,##0_ ;_ * \-#,##0_ ;_ * &quot;-&quot;??_ ;_ @_ "/>
    <numFmt numFmtId="176" formatCode="_-* #,##0.00_-;\-* #,##0.00_-;_-* &quot;-&quot;_-;_-@_-"/>
    <numFmt numFmtId="177" formatCode="0.0"/>
    <numFmt numFmtId="178" formatCode="_ * #,##0_ ;_ * \-#,##0_ ;_ * &quot;-&quot;_ ;_ @_ "/>
    <numFmt numFmtId="179" formatCode="_(* #,##0.00_);_(* \(#,##0.00\);_(* &quot;-&quot;??_);_(@_)"/>
    <numFmt numFmtId="180" formatCode="_ * #,##0.00_ ;_ * \-#,##0.00_ ;_ * &quot;-&quot;??_ ;_ @_ "/>
    <numFmt numFmtId="181" formatCode="_(&quot;$&quot;\ * #,##0.00_);_(&quot;$&quot;\ * \(#,##0.00\);_(&quot;$&quot;\ * &quot;-&quot;??_);_(@_)"/>
  </numFmts>
  <fonts count="14" x14ac:knownFonts="1">
    <font>
      <sz val="11"/>
      <color theme="1"/>
      <name val="Calibri"/>
      <family val="2"/>
      <scheme val="minor"/>
    </font>
    <font>
      <sz val="11"/>
      <color theme="1"/>
      <name val="Calibri"/>
      <family val="2"/>
      <scheme val="minor"/>
    </font>
    <font>
      <b/>
      <sz val="12"/>
      <name val="Arial Narrow"/>
      <family val="2"/>
    </font>
    <font>
      <sz val="10"/>
      <name val="Arial"/>
      <family val="2"/>
    </font>
    <font>
      <sz val="12"/>
      <name val="Arial Narrow"/>
      <family val="2"/>
    </font>
    <font>
      <b/>
      <sz val="12"/>
      <color rgb="FFFF0000"/>
      <name val="Arial Narrow"/>
      <family val="2"/>
    </font>
    <font>
      <u/>
      <sz val="11"/>
      <color theme="10"/>
      <name val="Calibri"/>
      <family val="2"/>
      <scheme val="minor"/>
    </font>
    <font>
      <sz val="12"/>
      <color theme="1"/>
      <name val="Arial Narrow"/>
      <family val="2"/>
    </font>
    <font>
      <b/>
      <i/>
      <sz val="12"/>
      <name val="Arial Narrow"/>
      <family val="2"/>
    </font>
    <font>
      <sz val="12"/>
      <color indexed="8"/>
      <name val="Arial Narrow"/>
      <family val="2"/>
    </font>
    <font>
      <b/>
      <sz val="12"/>
      <color indexed="8"/>
      <name val="Arial Narrow"/>
      <family val="2"/>
    </font>
    <font>
      <b/>
      <i/>
      <sz val="12"/>
      <color theme="1"/>
      <name val="Arial Narrow"/>
      <family val="2"/>
    </font>
    <font>
      <b/>
      <sz val="12"/>
      <color theme="1"/>
      <name val="Arial Narrow"/>
      <family val="2"/>
    </font>
    <font>
      <u/>
      <sz val="12"/>
      <color theme="1"/>
      <name val="Arial Narrow"/>
      <family val="2"/>
    </font>
  </fonts>
  <fills count="6">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34998626667073579"/>
        <bgColor indexed="64"/>
      </patternFill>
    </fill>
  </fills>
  <borders count="5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medium">
        <color auto="1"/>
      </top>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3"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70" fontId="3" fillId="0" borderId="0" applyFont="0" applyFill="0" applyBorder="0" applyAlignment="0" applyProtection="0"/>
    <xf numFmtId="0" fontId="3" fillId="0" borderId="0"/>
    <xf numFmtId="173" fontId="3"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0" fontId="6" fillId="0" borderId="0" applyNumberFormat="0" applyFill="0" applyBorder="0" applyAlignment="0" applyProtection="0"/>
  </cellStyleXfs>
  <cellXfs count="211">
    <xf numFmtId="0" fontId="0" fillId="0" borderId="0" xfId="0"/>
    <xf numFmtId="0" fontId="2" fillId="0" borderId="21" xfId="5" applyFont="1" applyBorder="1" applyAlignment="1">
      <alignment horizontal="center" vertical="center" wrapText="1"/>
    </xf>
    <xf numFmtId="0" fontId="2" fillId="2" borderId="14" xfId="5" applyFont="1" applyFill="1" applyBorder="1" applyAlignment="1">
      <alignment vertical="center"/>
    </xf>
    <xf numFmtId="0" fontId="2" fillId="2" borderId="15" xfId="5" applyFont="1" applyFill="1" applyBorder="1" applyAlignment="1">
      <alignment vertical="center"/>
    </xf>
    <xf numFmtId="0" fontId="2" fillId="2" borderId="16" xfId="5" applyFont="1" applyFill="1" applyBorder="1" applyAlignment="1">
      <alignment vertical="center"/>
    </xf>
    <xf numFmtId="0" fontId="4" fillId="0" borderId="0" xfId="3" applyFont="1"/>
    <xf numFmtId="0" fontId="4" fillId="3" borderId="24" xfId="5" applyFont="1" applyFill="1" applyBorder="1" applyAlignment="1">
      <alignment horizontal="left" vertical="center" wrapText="1"/>
    </xf>
    <xf numFmtId="4" fontId="4" fillId="3" borderId="24" xfId="6" applyNumberFormat="1" applyFont="1" applyFill="1" applyBorder="1" applyAlignment="1" applyProtection="1">
      <alignment vertical="center" wrapText="1"/>
    </xf>
    <xf numFmtId="166" fontId="4" fillId="3" borderId="24" xfId="7" applyNumberFormat="1" applyFont="1" applyFill="1" applyBorder="1" applyAlignment="1" applyProtection="1">
      <alignment horizontal="right" vertical="center" wrapText="1"/>
    </xf>
    <xf numFmtId="166" fontId="4" fillId="3" borderId="25" xfId="7" applyNumberFormat="1" applyFont="1" applyFill="1" applyBorder="1" applyAlignment="1" applyProtection="1">
      <alignment horizontal="right" vertical="center" wrapText="1"/>
    </xf>
    <xf numFmtId="0" fontId="4" fillId="0" borderId="11" xfId="5" applyFont="1" applyBorder="1" applyAlignment="1">
      <alignment horizontal="left" vertical="center"/>
    </xf>
    <xf numFmtId="0" fontId="4" fillId="0" borderId="12" xfId="5" applyFont="1" applyBorder="1" applyAlignment="1">
      <alignment horizontal="center" vertical="center"/>
    </xf>
    <xf numFmtId="0" fontId="4" fillId="0" borderId="12" xfId="5" applyFont="1" applyBorder="1" applyAlignment="1">
      <alignment horizontal="left" vertical="center" wrapText="1"/>
    </xf>
    <xf numFmtId="4" fontId="4" fillId="0" borderId="24" xfId="6" applyNumberFormat="1" applyFont="1" applyFill="1" applyBorder="1" applyAlignment="1" applyProtection="1">
      <alignment vertical="center" wrapText="1"/>
    </xf>
    <xf numFmtId="166" fontId="4" fillId="0" borderId="26" xfId="7" applyNumberFormat="1" applyFont="1" applyFill="1" applyBorder="1" applyAlignment="1" applyProtection="1">
      <alignment horizontal="right" vertical="center" wrapText="1"/>
    </xf>
    <xf numFmtId="167" fontId="2" fillId="0" borderId="27" xfId="6" applyNumberFormat="1" applyFont="1" applyFill="1" applyBorder="1" applyAlignment="1" applyProtection="1">
      <alignment horizontal="right" vertical="center"/>
    </xf>
    <xf numFmtId="0" fontId="4" fillId="0" borderId="12" xfId="3" applyFont="1" applyBorder="1"/>
    <xf numFmtId="0" fontId="4" fillId="0" borderId="12" xfId="3" applyFont="1" applyBorder="1" applyAlignment="1">
      <alignment horizontal="center"/>
    </xf>
    <xf numFmtId="0" fontId="4" fillId="3" borderId="24" xfId="8" applyFont="1" applyFill="1" applyBorder="1" applyAlignment="1">
      <alignment horizontal="center" vertical="center" wrapText="1"/>
    </xf>
    <xf numFmtId="0" fontId="4" fillId="0" borderId="31" xfId="5" applyFont="1" applyBorder="1" applyAlignment="1">
      <alignment horizontal="left" vertical="center"/>
    </xf>
    <xf numFmtId="0" fontId="4" fillId="0" borderId="0" xfId="5" applyFont="1" applyAlignment="1">
      <alignment horizontal="center" vertical="center"/>
    </xf>
    <xf numFmtId="0" fontId="4" fillId="0" borderId="0" xfId="5" applyFont="1" applyAlignment="1">
      <alignment horizontal="left" vertical="center" wrapText="1"/>
    </xf>
    <xf numFmtId="166" fontId="4" fillId="0" borderId="32" xfId="7" applyNumberFormat="1" applyFont="1" applyFill="1" applyBorder="1" applyAlignment="1" applyProtection="1">
      <alignment horizontal="right" vertical="center" wrapText="1"/>
    </xf>
    <xf numFmtId="167" fontId="2" fillId="0" borderId="33" xfId="6" applyNumberFormat="1" applyFont="1" applyFill="1" applyBorder="1" applyAlignment="1" applyProtection="1">
      <alignment horizontal="right" vertical="center"/>
    </xf>
    <xf numFmtId="2" fontId="4" fillId="0" borderId="12" xfId="5" applyNumberFormat="1" applyFont="1" applyBorder="1" applyAlignment="1">
      <alignment horizontal="center" vertical="center"/>
    </xf>
    <xf numFmtId="0" fontId="4" fillId="0" borderId="12" xfId="5" applyFont="1" applyBorder="1" applyAlignment="1">
      <alignment horizontal="left" vertical="center"/>
    </xf>
    <xf numFmtId="168" fontId="2" fillId="2" borderId="16" xfId="5" applyNumberFormat="1" applyFont="1" applyFill="1" applyBorder="1" applyAlignment="1">
      <alignment vertical="center"/>
    </xf>
    <xf numFmtId="169" fontId="2" fillId="0" borderId="0" xfId="10" applyNumberFormat="1" applyFont="1" applyAlignment="1">
      <alignment vertical="center"/>
    </xf>
    <xf numFmtId="169" fontId="4" fillId="3" borderId="24" xfId="13" applyNumberFormat="1" applyFont="1" applyFill="1" applyBorder="1" applyAlignment="1">
      <alignment horizontal="center" vertical="center"/>
    </xf>
    <xf numFmtId="169" fontId="2" fillId="3" borderId="24" xfId="13" applyNumberFormat="1" applyFont="1" applyFill="1" applyBorder="1" applyAlignment="1">
      <alignment horizontal="center" vertical="center"/>
    </xf>
    <xf numFmtId="10" fontId="4" fillId="3" borderId="24" xfId="2" applyNumberFormat="1" applyFont="1" applyFill="1" applyBorder="1" applyAlignment="1">
      <alignment horizontal="center" vertical="center"/>
    </xf>
    <xf numFmtId="10" fontId="2" fillId="3" borderId="24" xfId="2" applyNumberFormat="1" applyFont="1" applyFill="1" applyBorder="1" applyAlignment="1">
      <alignment horizontal="center" vertical="center"/>
    </xf>
    <xf numFmtId="0" fontId="5" fillId="3" borderId="24" xfId="9" applyFont="1" applyFill="1" applyBorder="1" applyAlignment="1">
      <alignment horizontal="right" vertical="center"/>
    </xf>
    <xf numFmtId="171" fontId="4" fillId="3" borderId="24" xfId="11" applyNumberFormat="1" applyFont="1" applyFill="1" applyBorder="1" applyProtection="1"/>
    <xf numFmtId="0" fontId="2" fillId="3" borderId="24" xfId="9" applyFont="1" applyFill="1" applyBorder="1" applyAlignment="1">
      <alignment horizontal="right" vertical="center"/>
    </xf>
    <xf numFmtId="0" fontId="4" fillId="3" borderId="24" xfId="9" applyFont="1" applyFill="1" applyBorder="1" applyAlignment="1">
      <alignment vertical="center"/>
    </xf>
    <xf numFmtId="171" fontId="2" fillId="3" borderId="24" xfId="11" applyNumberFormat="1" applyFont="1" applyFill="1" applyBorder="1" applyProtection="1"/>
    <xf numFmtId="168" fontId="2" fillId="2" borderId="24" xfId="5" applyNumberFormat="1" applyFont="1" applyFill="1" applyBorder="1" applyAlignment="1">
      <alignment vertical="center"/>
    </xf>
    <xf numFmtId="171" fontId="4" fillId="3" borderId="0" xfId="11" applyNumberFormat="1" applyFont="1" applyFill="1" applyBorder="1" applyProtection="1"/>
    <xf numFmtId="168" fontId="2" fillId="3" borderId="0" xfId="5" applyNumberFormat="1" applyFont="1" applyFill="1" applyAlignment="1">
      <alignment vertical="center"/>
    </xf>
    <xf numFmtId="171" fontId="2" fillId="3" borderId="24" xfId="11" applyNumberFormat="1" applyFont="1" applyFill="1" applyBorder="1" applyAlignment="1" applyProtection="1">
      <alignment vertical="center"/>
    </xf>
    <xf numFmtId="0" fontId="4" fillId="3" borderId="24" xfId="8" applyFont="1" applyFill="1" applyBorder="1" applyAlignment="1">
      <alignment horizontal="center" vertical="center"/>
    </xf>
    <xf numFmtId="4" fontId="4" fillId="0" borderId="29" xfId="6" applyNumberFormat="1" applyFont="1" applyFill="1" applyBorder="1" applyAlignment="1" applyProtection="1">
      <alignment vertical="center" wrapText="1"/>
    </xf>
    <xf numFmtId="0" fontId="4" fillId="3" borderId="11" xfId="5" applyFont="1" applyFill="1" applyBorder="1" applyAlignment="1">
      <alignment horizontal="left" vertical="center"/>
    </xf>
    <xf numFmtId="0" fontId="4" fillId="3" borderId="12" xfId="5" applyFont="1" applyFill="1" applyBorder="1" applyAlignment="1">
      <alignment horizontal="center" vertical="center"/>
    </xf>
    <xf numFmtId="0" fontId="4" fillId="3" borderId="12" xfId="5" applyFont="1" applyFill="1" applyBorder="1" applyAlignment="1">
      <alignment horizontal="left" vertical="center" wrapText="1"/>
    </xf>
    <xf numFmtId="0" fontId="4" fillId="3" borderId="12" xfId="5" applyFont="1" applyFill="1" applyBorder="1" applyAlignment="1">
      <alignment horizontal="center" vertical="center" wrapText="1"/>
    </xf>
    <xf numFmtId="166" fontId="4" fillId="3" borderId="26" xfId="7" applyNumberFormat="1" applyFont="1" applyFill="1" applyBorder="1" applyAlignment="1" applyProtection="1">
      <alignment horizontal="right" vertical="center" wrapText="1"/>
    </xf>
    <xf numFmtId="167" fontId="2" fillId="3" borderId="27" xfId="6" applyNumberFormat="1" applyFont="1" applyFill="1" applyBorder="1" applyAlignment="1" applyProtection="1">
      <alignment horizontal="right" vertical="center"/>
    </xf>
    <xf numFmtId="0" fontId="4" fillId="3" borderId="28" xfId="5" applyFont="1" applyFill="1" applyBorder="1" applyAlignment="1">
      <alignment horizontal="center" vertical="center"/>
    </xf>
    <xf numFmtId="166" fontId="4" fillId="3" borderId="30" xfId="7" applyNumberFormat="1" applyFont="1" applyFill="1" applyBorder="1" applyAlignment="1" applyProtection="1">
      <alignment horizontal="right" vertical="center" wrapText="1"/>
    </xf>
    <xf numFmtId="0" fontId="4" fillId="3" borderId="24" xfId="5" applyFont="1" applyFill="1" applyBorder="1" applyAlignment="1">
      <alignment horizontal="center" vertical="center"/>
    </xf>
    <xf numFmtId="49" fontId="2" fillId="3" borderId="0" xfId="10" applyNumberFormat="1" applyFont="1" applyFill="1" applyAlignment="1">
      <alignment horizontal="right" vertical="center"/>
    </xf>
    <xf numFmtId="0" fontId="4" fillId="3" borderId="0" xfId="9" applyFont="1" applyFill="1" applyAlignment="1">
      <alignment horizontal="center"/>
    </xf>
    <xf numFmtId="0" fontId="4" fillId="3" borderId="0" xfId="9" applyFont="1" applyFill="1"/>
    <xf numFmtId="0" fontId="4" fillId="3" borderId="0" xfId="9" applyFont="1" applyFill="1" applyAlignment="1">
      <alignment vertical="center"/>
    </xf>
    <xf numFmtId="0" fontId="4" fillId="3" borderId="0" xfId="5" applyFont="1" applyFill="1" applyAlignment="1">
      <alignment horizontal="center" vertical="center"/>
    </xf>
    <xf numFmtId="0" fontId="4" fillId="3" borderId="34" xfId="9" applyFont="1" applyFill="1" applyBorder="1" applyAlignment="1">
      <alignment horizontal="center" vertical="center" wrapText="1"/>
    </xf>
    <xf numFmtId="0" fontId="2" fillId="3" borderId="0" xfId="9" applyFont="1" applyFill="1" applyAlignment="1">
      <alignment horizontal="center" vertical="center"/>
    </xf>
    <xf numFmtId="0" fontId="4" fillId="3" borderId="0" xfId="3" applyFont="1" applyFill="1"/>
    <xf numFmtId="0" fontId="4" fillId="3" borderId="8" xfId="3" applyFont="1" applyFill="1" applyBorder="1"/>
    <xf numFmtId="0" fontId="2" fillId="0" borderId="24" xfId="5" applyFont="1" applyBorder="1" applyAlignment="1">
      <alignment horizontal="center" vertical="center" wrapText="1"/>
    </xf>
    <xf numFmtId="0" fontId="4" fillId="3" borderId="4" xfId="3" applyFont="1" applyFill="1" applyBorder="1"/>
    <xf numFmtId="0" fontId="7" fillId="3" borderId="24" xfId="5" applyFont="1" applyFill="1" applyBorder="1" applyAlignment="1">
      <alignment horizontal="left" vertical="center" wrapText="1"/>
    </xf>
    <xf numFmtId="0" fontId="4" fillId="3" borderId="0" xfId="3" applyFont="1" applyFill="1" applyAlignment="1">
      <alignment horizontal="center"/>
    </xf>
    <xf numFmtId="0" fontId="7" fillId="0" borderId="0" xfId="0" applyFont="1"/>
    <xf numFmtId="176" fontId="7" fillId="0" borderId="0" xfId="14" applyNumberFormat="1" applyFont="1"/>
    <xf numFmtId="0" fontId="4" fillId="3" borderId="1" xfId="3" applyFont="1" applyFill="1" applyBorder="1"/>
    <xf numFmtId="0" fontId="4" fillId="3" borderId="2" xfId="3" applyFont="1" applyFill="1" applyBorder="1"/>
    <xf numFmtId="0" fontId="4" fillId="3" borderId="2" xfId="3" applyFont="1" applyFill="1" applyBorder="1" applyAlignment="1">
      <alignment horizontal="center"/>
    </xf>
    <xf numFmtId="0" fontId="4" fillId="3" borderId="3" xfId="3" applyFont="1" applyFill="1" applyBorder="1"/>
    <xf numFmtId="0" fontId="4" fillId="3" borderId="11" xfId="5" applyFont="1" applyFill="1" applyBorder="1" applyAlignment="1">
      <alignment horizontal="center"/>
    </xf>
    <xf numFmtId="0" fontId="8" fillId="3" borderId="12" xfId="5" applyFont="1" applyFill="1" applyBorder="1" applyAlignment="1">
      <alignment vertical="center" wrapText="1"/>
    </xf>
    <xf numFmtId="0" fontId="4" fillId="3" borderId="13" xfId="5" applyFont="1" applyFill="1" applyBorder="1"/>
    <xf numFmtId="0" fontId="4" fillId="3" borderId="4" xfId="9" applyFont="1" applyFill="1" applyBorder="1"/>
    <xf numFmtId="0" fontId="4" fillId="3" borderId="8" xfId="9" applyFont="1" applyFill="1" applyBorder="1"/>
    <xf numFmtId="0" fontId="4" fillId="0" borderId="0" xfId="9" applyFont="1"/>
    <xf numFmtId="0" fontId="4" fillId="3" borderId="24" xfId="0" applyFont="1" applyFill="1" applyBorder="1" applyAlignment="1">
      <alignment horizontal="center" vertical="center" wrapText="1"/>
    </xf>
    <xf numFmtId="1" fontId="4" fillId="3" borderId="24" xfId="0" applyNumberFormat="1" applyFont="1" applyFill="1" applyBorder="1" applyAlignment="1">
      <alignment horizontal="justify" vertical="center" wrapText="1"/>
    </xf>
    <xf numFmtId="1" fontId="4" fillId="3" borderId="24" xfId="0" applyNumberFormat="1" applyFont="1" applyFill="1" applyBorder="1" applyAlignment="1">
      <alignment horizontal="center" vertical="center"/>
    </xf>
    <xf numFmtId="4" fontId="9" fillId="3" borderId="24" xfId="17" applyNumberFormat="1" applyFont="1" applyFill="1" applyBorder="1" applyAlignment="1" applyProtection="1">
      <alignment horizontal="center" vertical="center"/>
      <protection hidden="1"/>
    </xf>
    <xf numFmtId="42" fontId="9" fillId="0" borderId="24" xfId="15" applyFont="1" applyFill="1" applyBorder="1" applyAlignment="1" applyProtection="1">
      <alignment horizontal="center" vertical="center"/>
      <protection hidden="1"/>
    </xf>
    <xf numFmtId="169" fontId="9" fillId="3" borderId="24" xfId="17" applyNumberFormat="1" applyFont="1" applyFill="1" applyBorder="1" applyAlignment="1" applyProtection="1">
      <alignment horizontal="center" vertical="center"/>
      <protection hidden="1"/>
    </xf>
    <xf numFmtId="169" fontId="10" fillId="3" borderId="24" xfId="17" applyNumberFormat="1" applyFont="1" applyFill="1" applyBorder="1" applyAlignment="1" applyProtection="1">
      <alignment horizontal="center" vertical="center"/>
      <protection hidden="1"/>
    </xf>
    <xf numFmtId="0" fontId="5" fillId="3" borderId="24" xfId="10" applyFont="1" applyFill="1" applyBorder="1" applyAlignment="1">
      <alignment horizontal="center" vertical="center"/>
    </xf>
    <xf numFmtId="181" fontId="2" fillId="3" borderId="24" xfId="0" applyNumberFormat="1" applyFont="1" applyFill="1" applyBorder="1" applyAlignment="1">
      <alignment vertical="center"/>
    </xf>
    <xf numFmtId="0" fontId="2" fillId="3" borderId="0" xfId="8" applyFont="1" applyFill="1" applyAlignment="1">
      <alignment horizontal="right" vertical="center" wrapText="1"/>
    </xf>
    <xf numFmtId="181" fontId="2" fillId="3" borderId="0" xfId="0" applyNumberFormat="1" applyFont="1" applyFill="1" applyAlignment="1">
      <alignment vertical="center"/>
    </xf>
    <xf numFmtId="39" fontId="4" fillId="3" borderId="0" xfId="11" applyNumberFormat="1" applyFont="1" applyFill="1" applyBorder="1" applyAlignment="1" applyProtection="1">
      <alignment vertical="center"/>
    </xf>
    <xf numFmtId="168" fontId="2" fillId="4" borderId="24" xfId="5" applyNumberFormat="1" applyFont="1" applyFill="1" applyBorder="1" applyAlignment="1">
      <alignment vertical="center"/>
    </xf>
    <xf numFmtId="2" fontId="4" fillId="3" borderId="0" xfId="9" applyNumberFormat="1" applyFont="1" applyFill="1"/>
    <xf numFmtId="172" fontId="4" fillId="3" borderId="8" xfId="9" applyNumberFormat="1" applyFont="1" applyFill="1" applyBorder="1"/>
    <xf numFmtId="174" fontId="4" fillId="3" borderId="8" xfId="9" applyNumberFormat="1" applyFont="1" applyFill="1" applyBorder="1"/>
    <xf numFmtId="0" fontId="4" fillId="3" borderId="38" xfId="9" applyFont="1" applyFill="1" applyBorder="1"/>
    <xf numFmtId="0" fontId="4" fillId="3" borderId="39" xfId="3" applyFont="1" applyFill="1" applyBorder="1"/>
    <xf numFmtId="0" fontId="4" fillId="3" borderId="39" xfId="3" applyFont="1" applyFill="1" applyBorder="1" applyAlignment="1">
      <alignment horizontal="center"/>
    </xf>
    <xf numFmtId="175" fontId="4" fillId="3" borderId="39" xfId="1" applyNumberFormat="1" applyFont="1" applyFill="1" applyBorder="1" applyProtection="1"/>
    <xf numFmtId="0" fontId="4" fillId="3" borderId="40" xfId="3" applyFont="1" applyFill="1" applyBorder="1"/>
    <xf numFmtId="0" fontId="7" fillId="3" borderId="0" xfId="0" applyFont="1" applyFill="1"/>
    <xf numFmtId="176" fontId="7" fillId="3" borderId="0" xfId="14" applyNumberFormat="1" applyFont="1" applyFill="1"/>
    <xf numFmtId="0" fontId="4" fillId="0" borderId="23" xfId="5" applyFont="1" applyBorder="1" applyAlignment="1">
      <alignment horizontal="center" vertical="center"/>
    </xf>
    <xf numFmtId="0" fontId="4" fillId="0" borderId="24" xfId="5" applyFont="1" applyBorder="1" applyAlignment="1">
      <alignment horizontal="center" vertical="center"/>
    </xf>
    <xf numFmtId="0" fontId="4" fillId="0" borderId="24" xfId="5" applyFont="1" applyBorder="1" applyAlignment="1">
      <alignment horizontal="left" vertical="center"/>
    </xf>
    <xf numFmtId="0" fontId="4" fillId="0" borderId="24" xfId="5" applyFont="1" applyBorder="1" applyAlignment="1">
      <alignment horizontal="left" vertical="center" wrapText="1"/>
    </xf>
    <xf numFmtId="0" fontId="4" fillId="0" borderId="24" xfId="5" applyFont="1" applyBorder="1" applyAlignment="1">
      <alignment horizontal="center" vertical="center" wrapText="1"/>
    </xf>
    <xf numFmtId="166" fontId="4" fillId="0" borderId="24" xfId="7" applyNumberFormat="1" applyFont="1" applyFill="1" applyBorder="1" applyAlignment="1" applyProtection="1">
      <alignment horizontal="right" vertical="center" wrapText="1"/>
    </xf>
    <xf numFmtId="4" fontId="7" fillId="0" borderId="24" xfId="6" applyNumberFormat="1" applyFont="1" applyFill="1" applyBorder="1" applyAlignment="1" applyProtection="1">
      <alignment vertical="center" wrapText="1"/>
    </xf>
    <xf numFmtId="0" fontId="4" fillId="0" borderId="28" xfId="5" applyFont="1" applyBorder="1" applyAlignment="1">
      <alignment horizontal="center" vertical="center"/>
    </xf>
    <xf numFmtId="2" fontId="4" fillId="0" borderId="29" xfId="5" applyNumberFormat="1" applyFont="1" applyBorder="1" applyAlignment="1">
      <alignment horizontal="center" vertical="center"/>
    </xf>
    <xf numFmtId="0" fontId="4" fillId="0" borderId="29" xfId="5" applyFont="1" applyBorder="1" applyAlignment="1">
      <alignment horizontal="left" vertical="center"/>
    </xf>
    <xf numFmtId="0" fontId="4" fillId="0" borderId="29" xfId="5" applyFont="1" applyBorder="1" applyAlignment="1">
      <alignment horizontal="center" vertical="center"/>
    </xf>
    <xf numFmtId="166" fontId="4" fillId="0" borderId="29" xfId="7" applyNumberFormat="1" applyFont="1" applyFill="1" applyBorder="1" applyAlignment="1" applyProtection="1">
      <alignment horizontal="right" vertical="center" wrapText="1"/>
    </xf>
    <xf numFmtId="0" fontId="7" fillId="0" borderId="24" xfId="5" applyFont="1" applyBorder="1" applyAlignment="1">
      <alignment horizontal="left" vertical="center" wrapText="1"/>
    </xf>
    <xf numFmtId="2" fontId="4" fillId="0" borderId="24" xfId="5" applyNumberFormat="1" applyFont="1" applyBorder="1" applyAlignment="1">
      <alignment horizontal="center" vertical="center"/>
    </xf>
    <xf numFmtId="0" fontId="7" fillId="0" borderId="24" xfId="5" applyFont="1" applyBorder="1" applyAlignment="1">
      <alignment horizontal="justify" vertical="center" wrapText="1"/>
    </xf>
    <xf numFmtId="166" fontId="7" fillId="0" borderId="24" xfId="7" applyNumberFormat="1" applyFont="1" applyFill="1" applyBorder="1" applyAlignment="1" applyProtection="1">
      <alignment horizontal="right" vertical="center" wrapText="1"/>
    </xf>
    <xf numFmtId="0" fontId="4" fillId="0" borderId="24" xfId="5" applyFont="1" applyBorder="1" applyAlignment="1">
      <alignment horizontal="justify" vertical="center" wrapText="1"/>
    </xf>
    <xf numFmtId="0" fontId="2" fillId="3" borderId="5" xfId="4" applyFont="1" applyFill="1" applyBorder="1" applyAlignment="1">
      <alignment horizontal="center"/>
    </xf>
    <xf numFmtId="0" fontId="2" fillId="3" borderId="6" xfId="4" applyFont="1" applyFill="1" applyBorder="1" applyAlignment="1">
      <alignment horizontal="center"/>
    </xf>
    <xf numFmtId="0" fontId="2" fillId="3" borderId="7" xfId="4" applyFont="1" applyFill="1" applyBorder="1" applyAlignment="1">
      <alignment horizontal="center"/>
    </xf>
    <xf numFmtId="0" fontId="2" fillId="3" borderId="9" xfId="4" applyFont="1" applyFill="1" applyBorder="1" applyAlignment="1">
      <alignment horizontal="center"/>
    </xf>
    <xf numFmtId="0" fontId="2" fillId="3" borderId="0" xfId="4" applyFont="1" applyFill="1" applyAlignment="1">
      <alignment horizontal="center"/>
    </xf>
    <xf numFmtId="0" fontId="2" fillId="3" borderId="10" xfId="4" applyFont="1" applyFill="1" applyBorder="1" applyAlignment="1">
      <alignment horizontal="center"/>
    </xf>
    <xf numFmtId="0" fontId="2" fillId="3" borderId="9" xfId="4" applyFont="1" applyFill="1" applyBorder="1" applyAlignment="1">
      <alignment horizontal="center" wrapText="1"/>
    </xf>
    <xf numFmtId="0" fontId="2" fillId="3" borderId="0" xfId="4" applyFont="1" applyFill="1" applyAlignment="1">
      <alignment horizontal="center" wrapText="1"/>
    </xf>
    <xf numFmtId="0" fontId="2" fillId="3" borderId="10" xfId="4" applyFont="1" applyFill="1" applyBorder="1" applyAlignment="1">
      <alignment horizontal="center" wrapText="1"/>
    </xf>
    <xf numFmtId="0" fontId="4" fillId="3" borderId="24" xfId="4" applyFont="1" applyFill="1" applyBorder="1" applyAlignment="1">
      <alignment horizontal="justify" vertical="center" wrapText="1"/>
    </xf>
    <xf numFmtId="0" fontId="4" fillId="3" borderId="34" xfId="4" applyFont="1" applyFill="1" applyBorder="1" applyAlignment="1">
      <alignment horizontal="left" vertical="center" wrapText="1"/>
    </xf>
    <xf numFmtId="0" fontId="4" fillId="3" borderId="37" xfId="4" applyFont="1" applyFill="1" applyBorder="1" applyAlignment="1">
      <alignment horizontal="left" vertical="center" wrapText="1"/>
    </xf>
    <xf numFmtId="0" fontId="4" fillId="3" borderId="35" xfId="4" applyFont="1" applyFill="1" applyBorder="1" applyAlignment="1">
      <alignment horizontal="left" vertical="center" wrapText="1"/>
    </xf>
    <xf numFmtId="0" fontId="2" fillId="3" borderId="24" xfId="9" applyFont="1" applyFill="1" applyBorder="1" applyAlignment="1">
      <alignment horizontal="left" vertical="center" wrapText="1"/>
    </xf>
    <xf numFmtId="0" fontId="2" fillId="3" borderId="24" xfId="9" applyFont="1" applyFill="1" applyBorder="1" applyAlignment="1">
      <alignment horizontal="right" vertical="center"/>
    </xf>
    <xf numFmtId="0" fontId="4" fillId="3" borderId="34"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24" xfId="4" applyFont="1" applyFill="1" applyBorder="1" applyAlignment="1">
      <alignment horizontal="center" vertical="center" wrapText="1"/>
    </xf>
    <xf numFmtId="0" fontId="4" fillId="3" borderId="24" xfId="4" applyFont="1" applyFill="1" applyBorder="1" applyAlignment="1">
      <alignment horizontal="center" vertical="center"/>
    </xf>
    <xf numFmtId="3" fontId="4" fillId="3" borderId="24" xfId="4" applyNumberFormat="1" applyFont="1" applyFill="1" applyBorder="1" applyAlignment="1">
      <alignment horizontal="center" vertical="center" wrapText="1"/>
    </xf>
    <xf numFmtId="3" fontId="4" fillId="3" borderId="24" xfId="4" applyNumberFormat="1" applyFont="1" applyFill="1" applyBorder="1" applyAlignment="1">
      <alignment horizontal="center" vertical="center"/>
    </xf>
    <xf numFmtId="3" fontId="2" fillId="3" borderId="24" xfId="4" applyNumberFormat="1" applyFont="1" applyFill="1" applyBorder="1" applyAlignment="1">
      <alignment horizontal="center" vertical="center"/>
    </xf>
    <xf numFmtId="0" fontId="2" fillId="5" borderId="14" xfId="5" applyFont="1" applyFill="1" applyBorder="1" applyAlignment="1">
      <alignment horizontal="center" vertical="center"/>
    </xf>
    <xf numFmtId="0" fontId="2" fillId="5" borderId="15" xfId="5" applyFont="1" applyFill="1" applyBorder="1" applyAlignment="1">
      <alignment horizontal="center" vertical="center"/>
    </xf>
    <xf numFmtId="0" fontId="2" fillId="5" borderId="16" xfId="5" applyFont="1" applyFill="1" applyBorder="1" applyAlignment="1">
      <alignment horizontal="center" vertical="center"/>
    </xf>
    <xf numFmtId="3" fontId="2" fillId="3" borderId="24" xfId="4" applyNumberFormat="1" applyFont="1" applyFill="1" applyBorder="1" applyAlignment="1">
      <alignment horizontal="center" vertical="center" wrapText="1"/>
    </xf>
    <xf numFmtId="0" fontId="2" fillId="3" borderId="24" xfId="8" applyFont="1" applyFill="1" applyBorder="1" applyAlignment="1">
      <alignment horizontal="right" vertical="center" wrapText="1"/>
    </xf>
    <xf numFmtId="4" fontId="2" fillId="3" borderId="18" xfId="5" applyNumberFormat="1" applyFont="1" applyFill="1" applyBorder="1" applyAlignment="1">
      <alignment horizontal="center" vertical="center" wrapText="1"/>
    </xf>
    <xf numFmtId="4" fontId="2" fillId="3" borderId="21" xfId="5" applyNumberFormat="1" applyFont="1" applyFill="1" applyBorder="1" applyAlignment="1">
      <alignment horizontal="center" vertical="center" wrapText="1"/>
    </xf>
    <xf numFmtId="4" fontId="2" fillId="3" borderId="19" xfId="5" applyNumberFormat="1" applyFont="1" applyFill="1" applyBorder="1" applyAlignment="1">
      <alignment horizontal="center" vertical="center" wrapText="1"/>
    </xf>
    <xf numFmtId="4" fontId="2" fillId="3" borderId="22" xfId="5" applyNumberFormat="1" applyFont="1" applyFill="1" applyBorder="1" applyAlignment="1">
      <alignment horizontal="center" vertical="center" wrapText="1"/>
    </xf>
    <xf numFmtId="0" fontId="4" fillId="3" borderId="42" xfId="9" applyFont="1" applyFill="1" applyBorder="1" applyAlignment="1">
      <alignment horizontal="left" vertical="center"/>
    </xf>
    <xf numFmtId="0" fontId="4" fillId="3" borderId="43" xfId="9" applyFont="1" applyFill="1" applyBorder="1" applyAlignment="1">
      <alignment horizontal="left" vertical="center"/>
    </xf>
    <xf numFmtId="0" fontId="4" fillId="3" borderId="44" xfId="9" applyFont="1" applyFill="1" applyBorder="1" applyAlignment="1">
      <alignment horizontal="left" vertical="center"/>
    </xf>
    <xf numFmtId="0" fontId="2" fillId="3" borderId="34" xfId="9" applyFont="1" applyFill="1" applyBorder="1" applyAlignment="1">
      <alignment horizontal="left" vertical="center"/>
    </xf>
    <xf numFmtId="0" fontId="2" fillId="3" borderId="37" xfId="9" applyFont="1" applyFill="1" applyBorder="1" applyAlignment="1">
      <alignment horizontal="left" vertical="center"/>
    </xf>
    <xf numFmtId="0" fontId="2" fillId="3" borderId="35" xfId="9" applyFont="1" applyFill="1" applyBorder="1" applyAlignment="1">
      <alignment horizontal="left" vertical="center"/>
    </xf>
    <xf numFmtId="2" fontId="4" fillId="0" borderId="45" xfId="5" applyNumberFormat="1" applyFont="1" applyBorder="1" applyAlignment="1">
      <alignment horizontal="center" vertical="center" wrapText="1"/>
    </xf>
    <xf numFmtId="2" fontId="4" fillId="0" borderId="46" xfId="5" applyNumberFormat="1" applyFont="1" applyBorder="1" applyAlignment="1">
      <alignment horizontal="center" vertical="center" wrapText="1"/>
    </xf>
    <xf numFmtId="2" fontId="4" fillId="0" borderId="29" xfId="5" applyNumberFormat="1" applyFont="1" applyBorder="1" applyAlignment="1">
      <alignment horizontal="center" vertical="center" wrapText="1"/>
    </xf>
    <xf numFmtId="0" fontId="2" fillId="2" borderId="14" xfId="5" applyFont="1" applyFill="1" applyBorder="1" applyAlignment="1">
      <alignment horizontal="right" vertical="center"/>
    </xf>
    <xf numFmtId="0" fontId="2" fillId="2" borderId="15" xfId="5" applyFont="1" applyFill="1" applyBorder="1" applyAlignment="1">
      <alignment horizontal="right" vertical="center"/>
    </xf>
    <xf numFmtId="0" fontId="2" fillId="2" borderId="36" xfId="5" applyFont="1" applyFill="1" applyBorder="1" applyAlignment="1">
      <alignment horizontal="right" vertical="center"/>
    </xf>
    <xf numFmtId="0" fontId="2" fillId="0" borderId="24" xfId="12" applyFont="1" applyBorder="1" applyAlignment="1">
      <alignment horizontal="left" vertical="center" wrapText="1"/>
    </xf>
    <xf numFmtId="0" fontId="4" fillId="3" borderId="24" xfId="9" applyFont="1" applyFill="1" applyBorder="1" applyAlignment="1">
      <alignment horizontal="left" vertical="center" wrapText="1"/>
    </xf>
    <xf numFmtId="0" fontId="2" fillId="3" borderId="41" xfId="9" applyFont="1" applyFill="1" applyBorder="1" applyAlignment="1">
      <alignment horizontal="left" vertical="center" wrapText="1"/>
    </xf>
    <xf numFmtId="0" fontId="2" fillId="3" borderId="17" xfId="5" applyFont="1" applyFill="1" applyBorder="1" applyAlignment="1">
      <alignment horizontal="center" vertical="center" wrapText="1"/>
    </xf>
    <xf numFmtId="0" fontId="2" fillId="3" borderId="20" xfId="5" applyFont="1" applyFill="1" applyBorder="1" applyAlignment="1">
      <alignment horizontal="center" vertical="center" wrapText="1"/>
    </xf>
    <xf numFmtId="0" fontId="2" fillId="3" borderId="18" xfId="5" applyFont="1" applyFill="1" applyBorder="1" applyAlignment="1">
      <alignment horizontal="center" vertical="center" wrapText="1"/>
    </xf>
    <xf numFmtId="0" fontId="2" fillId="3" borderId="21" xfId="5" applyFont="1" applyFill="1" applyBorder="1" applyAlignment="1">
      <alignment horizontal="center" vertical="center" wrapText="1"/>
    </xf>
    <xf numFmtId="0" fontId="2" fillId="0" borderId="18" xfId="5" applyFont="1" applyBorder="1" applyAlignment="1">
      <alignment horizontal="center" vertical="center" wrapText="1"/>
    </xf>
    <xf numFmtId="0" fontId="2" fillId="0" borderId="24" xfId="12" applyFont="1" applyBorder="1" applyAlignment="1">
      <alignment horizontal="left" vertical="center"/>
    </xf>
    <xf numFmtId="0" fontId="2" fillId="4" borderId="34" xfId="9" applyFont="1" applyFill="1" applyBorder="1" applyAlignment="1">
      <alignment horizontal="center" vertical="center"/>
    </xf>
    <xf numFmtId="0" fontId="2" fillId="4" borderId="37" xfId="9" applyFont="1" applyFill="1" applyBorder="1" applyAlignment="1">
      <alignment horizontal="center" vertical="center"/>
    </xf>
    <xf numFmtId="0" fontId="2" fillId="4" borderId="35" xfId="9" applyFont="1" applyFill="1" applyBorder="1" applyAlignment="1">
      <alignment horizontal="center" vertical="center"/>
    </xf>
    <xf numFmtId="0" fontId="2" fillId="0" borderId="47" xfId="5" applyFont="1" applyBorder="1" applyAlignment="1">
      <alignment horizontal="left" vertical="center"/>
    </xf>
    <xf numFmtId="0" fontId="2" fillId="0" borderId="48" xfId="5" applyFont="1" applyBorder="1" applyAlignment="1">
      <alignment horizontal="left" vertical="center"/>
    </xf>
    <xf numFmtId="0" fontId="2" fillId="0" borderId="49" xfId="5" applyFont="1" applyBorder="1" applyAlignment="1">
      <alignment horizontal="left"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3" borderId="24"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2" fillId="0" borderId="24" xfId="5" applyFont="1" applyBorder="1" applyAlignment="1">
      <alignment horizontal="center" vertical="center" wrapText="1"/>
    </xf>
    <xf numFmtId="0" fontId="2" fillId="3" borderId="24" xfId="0" applyFont="1" applyFill="1" applyBorder="1" applyAlignment="1">
      <alignment horizontal="center" vertical="center"/>
    </xf>
    <xf numFmtId="178" fontId="2" fillId="3" borderId="24" xfId="0" applyNumberFormat="1" applyFont="1" applyFill="1" applyBorder="1" applyAlignment="1">
      <alignment horizontal="center" vertical="center" wrapText="1"/>
    </xf>
    <xf numFmtId="179" fontId="2" fillId="0" borderId="24" xfId="16" applyFont="1" applyFill="1" applyBorder="1" applyAlignment="1">
      <alignment horizontal="center" vertical="center" wrapText="1"/>
    </xf>
    <xf numFmtId="0" fontId="4" fillId="3" borderId="24" xfId="0" applyFont="1" applyFill="1" applyBorder="1" applyAlignment="1">
      <alignment horizontal="center" vertical="center"/>
    </xf>
    <xf numFmtId="171" fontId="2" fillId="4" borderId="24" xfId="11" applyNumberFormat="1" applyFont="1" applyFill="1" applyBorder="1" applyAlignment="1" applyProtection="1">
      <alignment vertical="center"/>
    </xf>
    <xf numFmtId="181" fontId="2" fillId="4" borderId="24" xfId="0" applyNumberFormat="1" applyFont="1" applyFill="1" applyBorder="1" applyAlignment="1">
      <alignment vertical="center"/>
    </xf>
    <xf numFmtId="0" fontId="7" fillId="3" borderId="0" xfId="3" applyFont="1" applyFill="1"/>
    <xf numFmtId="0" fontId="7" fillId="3" borderId="2" xfId="3" applyFont="1" applyFill="1" applyBorder="1"/>
    <xf numFmtId="0" fontId="11" fillId="3" borderId="12" xfId="5" applyFont="1" applyFill="1" applyBorder="1" applyAlignment="1">
      <alignment vertical="center" wrapText="1"/>
    </xf>
    <xf numFmtId="0" fontId="12" fillId="3" borderId="18" xfId="5" applyFont="1" applyFill="1" applyBorder="1" applyAlignment="1">
      <alignment horizontal="center" vertical="center" wrapText="1"/>
    </xf>
    <xf numFmtId="0" fontId="12" fillId="3" borderId="21" xfId="5" applyFont="1" applyFill="1" applyBorder="1" applyAlignment="1">
      <alignment horizontal="center" vertical="center" wrapText="1"/>
    </xf>
    <xf numFmtId="0" fontId="12" fillId="2" borderId="15" xfId="5" applyFont="1" applyFill="1" applyBorder="1" applyAlignment="1">
      <alignment vertical="center"/>
    </xf>
    <xf numFmtId="0" fontId="13" fillId="0" borderId="24" xfId="18" applyFont="1" applyFill="1" applyBorder="1" applyAlignment="1" applyProtection="1">
      <alignment horizontal="center" vertical="center"/>
    </xf>
    <xf numFmtId="0" fontId="7" fillId="3" borderId="12" xfId="5" applyFont="1" applyFill="1" applyBorder="1" applyAlignment="1">
      <alignment horizontal="center" vertical="center"/>
    </xf>
    <xf numFmtId="2" fontId="13" fillId="0" borderId="29" xfId="18" applyNumberFormat="1" applyFont="1" applyFill="1" applyBorder="1" applyAlignment="1" applyProtection="1">
      <alignment horizontal="center" vertical="center"/>
    </xf>
    <xf numFmtId="0" fontId="7" fillId="0" borderId="12" xfId="5" applyFont="1" applyBorder="1" applyAlignment="1">
      <alignment horizontal="center" vertical="center"/>
    </xf>
    <xf numFmtId="0" fontId="7" fillId="0" borderId="12" xfId="3" applyFont="1" applyBorder="1"/>
    <xf numFmtId="0" fontId="13" fillId="3" borderId="24" xfId="18" applyFont="1" applyFill="1" applyBorder="1" applyAlignment="1" applyProtection="1">
      <alignment horizontal="center" vertical="center"/>
    </xf>
    <xf numFmtId="0" fontId="7" fillId="0" borderId="0" xfId="5" applyFont="1" applyAlignment="1">
      <alignment horizontal="center" vertical="center"/>
    </xf>
    <xf numFmtId="2" fontId="13" fillId="0" borderId="24" xfId="18" applyNumberFormat="1" applyFont="1" applyFill="1" applyBorder="1" applyAlignment="1" applyProtection="1">
      <alignment horizontal="center" vertical="center"/>
    </xf>
    <xf numFmtId="177" fontId="13" fillId="0" borderId="24" xfId="18" applyNumberFormat="1" applyFont="1" applyFill="1" applyBorder="1" applyAlignment="1" applyProtection="1">
      <alignment horizontal="center" vertical="center"/>
    </xf>
    <xf numFmtId="2" fontId="7" fillId="0" borderId="12" xfId="5" applyNumberFormat="1" applyFont="1" applyBorder="1" applyAlignment="1">
      <alignment horizontal="center" vertical="center"/>
    </xf>
    <xf numFmtId="49" fontId="12" fillId="3" borderId="0" xfId="10" applyNumberFormat="1" applyFont="1" applyFill="1" applyAlignment="1">
      <alignment horizontal="right" vertical="center"/>
    </xf>
    <xf numFmtId="0" fontId="7" fillId="3" borderId="0" xfId="9" applyFont="1" applyFill="1" applyAlignment="1">
      <alignment horizontal="center"/>
    </xf>
    <xf numFmtId="0" fontId="7" fillId="3" borderId="0" xfId="5" applyFont="1" applyFill="1" applyAlignment="1">
      <alignment horizontal="center" vertical="center"/>
    </xf>
    <xf numFmtId="0" fontId="12" fillId="3" borderId="24"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12" fillId="3" borderId="0" xfId="8" applyFont="1" applyFill="1" applyAlignment="1">
      <alignment horizontal="right" vertical="center" wrapText="1"/>
    </xf>
    <xf numFmtId="0" fontId="7" fillId="3" borderId="39" xfId="3" applyFont="1" applyFill="1" applyBorder="1"/>
  </cellXfs>
  <cellStyles count="19">
    <cellStyle name="Hipervínculo" xfId="18" builtinId="8"/>
    <cellStyle name="Millares" xfId="1" builtinId="3"/>
    <cellStyle name="Millares [0]" xfId="14" builtinId="6"/>
    <cellStyle name="Millares 2" xfId="6" xr:uid="{0A7159B3-A0B3-4223-ABA7-D93964DCE0FD}"/>
    <cellStyle name="Millares_FORMULARIO 4 - M-OFERENTE PPTA ECONOMICA" xfId="13" xr:uid="{1C8AE56B-7A06-421F-885F-EC02B638CDDE}"/>
    <cellStyle name="Millares_PPTO OFICIAL LP-SGT-SRN-001-2009" xfId="16" xr:uid="{D2BC9E49-125D-4E9C-9827-8F658C78BAF3}"/>
    <cellStyle name="Millares_PR13+654" xfId="17" xr:uid="{D692BA3A-5755-4E16-833F-E46CA66FEB39}"/>
    <cellStyle name="Moneda [0]" xfId="15" builtinId="7"/>
    <cellStyle name="Moneda 2" xfId="7" xr:uid="{468929E7-768F-40AB-9280-C274340D33D0}"/>
    <cellStyle name="Moneda 2 2 2 2 2" xfId="11" xr:uid="{3ABCC868-5EE2-4124-8772-CCF7118036B5}"/>
    <cellStyle name="Normal" xfId="0" builtinId="0"/>
    <cellStyle name="Normal 2 10 2 2" xfId="8" xr:uid="{4F57F3B3-7AF6-4C1C-B32A-E419A5BCF315}"/>
    <cellStyle name="Normal 2 10 3" xfId="5" xr:uid="{59A66782-228D-4EDC-847C-35A584E14D8C}"/>
    <cellStyle name="Normal 2 2" xfId="12" xr:uid="{2DC7FDBF-A9D1-4A73-9EA3-6EFB0EE745EB}"/>
    <cellStyle name="Normal 3" xfId="3" xr:uid="{0DCB87D0-5BF5-4EDE-8E89-29CA598DB914}"/>
    <cellStyle name="Normal 3 11" xfId="4" xr:uid="{86379EAD-C27E-478B-99E7-4D12663D3D69}"/>
    <cellStyle name="Normal 3 2 2" xfId="9" xr:uid="{D34EFDD5-AA86-4575-B58E-B0B6181B0632}"/>
    <cellStyle name="Normal_PTO OFICIAL PREPLIEGO (CORREGIDO) 2" xfId="10" xr:uid="{727F40AA-8DDB-48FC-9337-287CBE5DCA24}"/>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2000250</xdr:colOff>
      <xdr:row>2</xdr:row>
      <xdr:rowOff>123825</xdr:rowOff>
    </xdr:from>
    <xdr:to>
      <xdr:col>8</xdr:col>
      <xdr:colOff>2905125</xdr:colOff>
      <xdr:row>5</xdr:row>
      <xdr:rowOff>0</xdr:rowOff>
    </xdr:to>
    <xdr:pic>
      <xdr:nvPicPr>
        <xdr:cNvPr id="2" name="Imagen 1" descr="http://www.presidencia.gov.co/prensa_new/historia/escudo.jpg">
          <a:extLst>
            <a:ext uri="{FF2B5EF4-FFF2-40B4-BE49-F238E27FC236}">
              <a16:creationId xmlns:a16="http://schemas.microsoft.com/office/drawing/2014/main" id="{14B0FE49-2412-4391-AF49-AAFF924D35F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001250" y="571500"/>
          <a:ext cx="0" cy="504825"/>
        </a:xfrm>
        <a:prstGeom prst="rect">
          <a:avLst/>
        </a:prstGeom>
        <a:noFill/>
        <a:ln w="9525">
          <a:noFill/>
          <a:miter lim="800000"/>
          <a:headEnd/>
          <a:tailEnd/>
        </a:ln>
      </xdr:spPr>
    </xdr:pic>
    <xdr:clientData/>
  </xdr:twoCellAnchor>
  <xdr:oneCellAnchor>
    <xdr:from>
      <xdr:col>3</xdr:col>
      <xdr:colOff>64202</xdr:colOff>
      <xdr:row>3</xdr:row>
      <xdr:rowOff>10761</xdr:rowOff>
    </xdr:from>
    <xdr:ext cx="2159018" cy="1005717"/>
    <xdr:pic>
      <xdr:nvPicPr>
        <xdr:cNvPr id="3" name="Imagen 2">
          <a:extLst>
            <a:ext uri="{FF2B5EF4-FFF2-40B4-BE49-F238E27FC236}">
              <a16:creationId xmlns:a16="http://schemas.microsoft.com/office/drawing/2014/main" id="{E71862AB-781B-4BCE-A7FF-4AC0D27551E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1631" y="636690"/>
          <a:ext cx="2159018" cy="100571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211198</xdr:colOff>
      <xdr:row>3</xdr:row>
      <xdr:rowOff>168299</xdr:rowOff>
    </xdr:from>
    <xdr:to>
      <xdr:col>10</xdr:col>
      <xdr:colOff>1150145</xdr:colOff>
      <xdr:row>6</xdr:row>
      <xdr:rowOff>156452</xdr:rowOff>
    </xdr:to>
    <xdr:pic>
      <xdr:nvPicPr>
        <xdr:cNvPr id="5" name="Imagen 4">
          <a:extLst>
            <a:ext uri="{FF2B5EF4-FFF2-40B4-BE49-F238E27FC236}">
              <a16:creationId xmlns:a16="http://schemas.microsoft.com/office/drawing/2014/main" id="{E264EC34-0F37-42ED-83E2-8A4341FE6D9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9769" y="794228"/>
          <a:ext cx="2231626" cy="70933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06FAD-F832-4BEC-BAE2-4BE71546DC33}">
  <dimension ref="A1:Q114"/>
  <sheetViews>
    <sheetView tabSelected="1" view="pageBreakPreview" topLeftCell="A86" zoomScale="80" zoomScaleNormal="100" zoomScaleSheetLayoutView="80" workbookViewId="0">
      <selection activeCell="G36" sqref="G36"/>
    </sheetView>
  </sheetViews>
  <sheetFormatPr baseColWidth="10" defaultColWidth="11.42578125" defaultRowHeight="15.75" x14ac:dyDescent="0.25"/>
  <cols>
    <col min="1" max="1" width="2.42578125" style="65" customWidth="1"/>
    <col min="2" max="2" width="4" style="65" customWidth="1"/>
    <col min="3" max="5" width="11.42578125" style="65"/>
    <col min="6" max="6" width="15" style="65" customWidth="1"/>
    <col min="7" max="7" width="48.85546875" style="65" customWidth="1"/>
    <col min="8" max="8" width="11.42578125" style="65"/>
    <col min="9" max="9" width="23.7109375" style="65" customWidth="1"/>
    <col min="10" max="10" width="19.42578125" style="65" customWidth="1"/>
    <col min="11" max="11" width="27.42578125" style="65" customWidth="1"/>
    <col min="12" max="12" width="2.85546875" style="65" customWidth="1"/>
    <col min="13" max="13" width="21.42578125" style="66" customWidth="1"/>
    <col min="14" max="15" width="11.42578125" style="66"/>
    <col min="16" max="16" width="11.42578125" style="65"/>
    <col min="17" max="17" width="13.140625" style="66" bestFit="1" customWidth="1"/>
    <col min="18" max="18" width="13.140625" style="65" bestFit="1" customWidth="1"/>
    <col min="19" max="16384" width="11.42578125" style="65"/>
  </cols>
  <sheetData>
    <row r="1" spans="1:12" ht="16.5" thickBot="1" x14ac:dyDescent="0.3">
      <c r="A1" s="59"/>
      <c r="B1" s="59"/>
      <c r="C1" s="59"/>
      <c r="D1" s="188"/>
      <c r="E1" s="64"/>
      <c r="F1" s="59"/>
      <c r="G1" s="59"/>
      <c r="H1" s="59"/>
      <c r="I1" s="59"/>
      <c r="J1" s="59"/>
      <c r="K1" s="59"/>
      <c r="L1" s="59"/>
    </row>
    <row r="2" spans="1:12" ht="17.25" thickTop="1" thickBot="1" x14ac:dyDescent="0.3">
      <c r="A2" s="59"/>
      <c r="B2" s="67"/>
      <c r="C2" s="68"/>
      <c r="D2" s="189"/>
      <c r="E2" s="69"/>
      <c r="F2" s="68"/>
      <c r="G2" s="68"/>
      <c r="H2" s="68"/>
      <c r="I2" s="68"/>
      <c r="J2" s="68"/>
      <c r="K2" s="68"/>
      <c r="L2" s="70"/>
    </row>
    <row r="3" spans="1:12" x14ac:dyDescent="0.25">
      <c r="A3" s="59"/>
      <c r="B3" s="62"/>
      <c r="C3" s="117"/>
      <c r="D3" s="118"/>
      <c r="E3" s="118"/>
      <c r="F3" s="118"/>
      <c r="G3" s="118"/>
      <c r="H3" s="118"/>
      <c r="I3" s="118"/>
      <c r="J3" s="118"/>
      <c r="K3" s="119"/>
      <c r="L3" s="60"/>
    </row>
    <row r="4" spans="1:12" x14ac:dyDescent="0.25">
      <c r="A4" s="59"/>
      <c r="B4" s="62"/>
      <c r="C4" s="120"/>
      <c r="D4" s="121"/>
      <c r="E4" s="121"/>
      <c r="F4" s="121"/>
      <c r="G4" s="121"/>
      <c r="H4" s="121"/>
      <c r="I4" s="121"/>
      <c r="J4" s="121"/>
      <c r="K4" s="122"/>
      <c r="L4" s="60"/>
    </row>
    <row r="5" spans="1:12" x14ac:dyDescent="0.25">
      <c r="A5" s="59"/>
      <c r="B5" s="62"/>
      <c r="C5" s="120"/>
      <c r="D5" s="121"/>
      <c r="E5" s="121"/>
      <c r="F5" s="121"/>
      <c r="G5" s="121"/>
      <c r="H5" s="121"/>
      <c r="I5" s="121"/>
      <c r="J5" s="121"/>
      <c r="K5" s="122"/>
      <c r="L5" s="60"/>
    </row>
    <row r="6" spans="1:12" ht="24.95" customHeight="1" x14ac:dyDescent="0.25">
      <c r="A6" s="59"/>
      <c r="B6" s="62"/>
      <c r="C6" s="123" t="s">
        <v>156</v>
      </c>
      <c r="D6" s="124"/>
      <c r="E6" s="124"/>
      <c r="F6" s="124"/>
      <c r="G6" s="124"/>
      <c r="H6" s="124"/>
      <c r="I6" s="124"/>
      <c r="J6" s="124"/>
      <c r="K6" s="125"/>
      <c r="L6" s="60"/>
    </row>
    <row r="7" spans="1:12" ht="24.95" customHeight="1" x14ac:dyDescent="0.25">
      <c r="A7" s="59"/>
      <c r="B7" s="62"/>
      <c r="C7" s="123"/>
      <c r="D7" s="124"/>
      <c r="E7" s="124"/>
      <c r="F7" s="124"/>
      <c r="G7" s="124"/>
      <c r="H7" s="124"/>
      <c r="I7" s="124"/>
      <c r="J7" s="124"/>
      <c r="K7" s="125"/>
      <c r="L7" s="60"/>
    </row>
    <row r="8" spans="1:12" ht="24.95" customHeight="1" x14ac:dyDescent="0.25">
      <c r="A8" s="59"/>
      <c r="B8" s="62"/>
      <c r="C8" s="123"/>
      <c r="D8" s="124"/>
      <c r="E8" s="124"/>
      <c r="F8" s="124"/>
      <c r="G8" s="124"/>
      <c r="H8" s="124"/>
      <c r="I8" s="124"/>
      <c r="J8" s="124"/>
      <c r="K8" s="125"/>
      <c r="L8" s="60"/>
    </row>
    <row r="9" spans="1:12" ht="24.95" customHeight="1" x14ac:dyDescent="0.25">
      <c r="A9" s="59"/>
      <c r="B9" s="62"/>
      <c r="C9" s="123"/>
      <c r="D9" s="124"/>
      <c r="E9" s="124"/>
      <c r="F9" s="124"/>
      <c r="G9" s="124"/>
      <c r="H9" s="124"/>
      <c r="I9" s="124"/>
      <c r="J9" s="124"/>
      <c r="K9" s="125"/>
      <c r="L9" s="60"/>
    </row>
    <row r="10" spans="1:12" ht="24.95" customHeight="1" x14ac:dyDescent="0.25">
      <c r="A10" s="59"/>
      <c r="B10" s="62"/>
      <c r="C10" s="123"/>
      <c r="D10" s="124"/>
      <c r="E10" s="124"/>
      <c r="F10" s="124"/>
      <c r="G10" s="124"/>
      <c r="H10" s="124"/>
      <c r="I10" s="124"/>
      <c r="J10" s="124"/>
      <c r="K10" s="125"/>
      <c r="L10" s="60"/>
    </row>
    <row r="11" spans="1:12" ht="24.95" customHeight="1" x14ac:dyDescent="0.25">
      <c r="A11" s="59"/>
      <c r="B11" s="62"/>
      <c r="C11" s="123"/>
      <c r="D11" s="124"/>
      <c r="E11" s="124"/>
      <c r="F11" s="124"/>
      <c r="G11" s="124"/>
      <c r="H11" s="124"/>
      <c r="I11" s="124"/>
      <c r="J11" s="124"/>
      <c r="K11" s="125"/>
      <c r="L11" s="60"/>
    </row>
    <row r="12" spans="1:12" x14ac:dyDescent="0.25">
      <c r="A12" s="59"/>
      <c r="B12" s="62"/>
      <c r="C12" s="120"/>
      <c r="D12" s="121"/>
      <c r="E12" s="121"/>
      <c r="F12" s="121"/>
      <c r="G12" s="121"/>
      <c r="H12" s="121"/>
      <c r="I12" s="121"/>
      <c r="J12" s="121"/>
      <c r="K12" s="122"/>
      <c r="L12" s="60"/>
    </row>
    <row r="13" spans="1:12" x14ac:dyDescent="0.25">
      <c r="A13" s="59"/>
      <c r="B13" s="62"/>
      <c r="C13" s="120" t="s">
        <v>159</v>
      </c>
      <c r="D13" s="121"/>
      <c r="E13" s="121"/>
      <c r="F13" s="121"/>
      <c r="G13" s="121"/>
      <c r="H13" s="121"/>
      <c r="I13" s="121"/>
      <c r="J13" s="121"/>
      <c r="K13" s="122"/>
      <c r="L13" s="60"/>
    </row>
    <row r="14" spans="1:12" ht="16.5" thickBot="1" x14ac:dyDescent="0.3">
      <c r="A14" s="59"/>
      <c r="B14" s="62"/>
      <c r="C14" s="71"/>
      <c r="D14" s="190"/>
      <c r="E14" s="72"/>
      <c r="F14" s="72"/>
      <c r="G14" s="72"/>
      <c r="H14" s="72"/>
      <c r="I14" s="72"/>
      <c r="J14" s="72"/>
      <c r="K14" s="73"/>
      <c r="L14" s="60"/>
    </row>
    <row r="15" spans="1:12" ht="16.5" thickBot="1" x14ac:dyDescent="0.3">
      <c r="A15" s="59"/>
      <c r="B15" s="62"/>
      <c r="C15" s="140" t="s">
        <v>155</v>
      </c>
      <c r="D15" s="141"/>
      <c r="E15" s="141"/>
      <c r="F15" s="141"/>
      <c r="G15" s="141"/>
      <c r="H15" s="141"/>
      <c r="I15" s="141"/>
      <c r="J15" s="141"/>
      <c r="K15" s="142"/>
      <c r="L15" s="60"/>
    </row>
    <row r="16" spans="1:12" x14ac:dyDescent="0.25">
      <c r="A16" s="59"/>
      <c r="B16" s="62"/>
      <c r="C16" s="164" t="s">
        <v>0</v>
      </c>
      <c r="D16" s="191" t="s">
        <v>1</v>
      </c>
      <c r="E16" s="168" t="s">
        <v>2</v>
      </c>
      <c r="F16" s="168"/>
      <c r="G16" s="164" t="s">
        <v>3</v>
      </c>
      <c r="H16" s="166" t="s">
        <v>4</v>
      </c>
      <c r="I16" s="166" t="s">
        <v>5</v>
      </c>
      <c r="J16" s="145" t="s">
        <v>6</v>
      </c>
      <c r="K16" s="147" t="s">
        <v>7</v>
      </c>
      <c r="L16" s="60"/>
    </row>
    <row r="17" spans="1:12" ht="16.5" thickBot="1" x14ac:dyDescent="0.3">
      <c r="A17" s="59"/>
      <c r="B17" s="62"/>
      <c r="C17" s="165"/>
      <c r="D17" s="192"/>
      <c r="E17" s="1" t="s">
        <v>8</v>
      </c>
      <c r="F17" s="1" t="s">
        <v>9</v>
      </c>
      <c r="G17" s="165"/>
      <c r="H17" s="167"/>
      <c r="I17" s="167"/>
      <c r="J17" s="146"/>
      <c r="K17" s="148"/>
      <c r="L17" s="60"/>
    </row>
    <row r="18" spans="1:12" s="5" customFormat="1" ht="16.5" thickBot="1" x14ac:dyDescent="0.3">
      <c r="A18" s="59"/>
      <c r="B18" s="62"/>
      <c r="C18" s="2" t="s">
        <v>10</v>
      </c>
      <c r="D18" s="193"/>
      <c r="E18" s="3"/>
      <c r="F18" s="3"/>
      <c r="G18" s="3"/>
      <c r="H18" s="3"/>
      <c r="I18" s="3"/>
      <c r="J18" s="3"/>
      <c r="K18" s="4"/>
      <c r="L18" s="60"/>
    </row>
    <row r="19" spans="1:12" s="5" customFormat="1" x14ac:dyDescent="0.25">
      <c r="A19" s="59"/>
      <c r="B19" s="62"/>
      <c r="C19" s="100">
        <v>1</v>
      </c>
      <c r="D19" s="194" t="s">
        <v>11</v>
      </c>
      <c r="E19" s="101" t="s">
        <v>12</v>
      </c>
      <c r="F19" s="102"/>
      <c r="G19" s="103" t="s">
        <v>66</v>
      </c>
      <c r="H19" s="104" t="s">
        <v>13</v>
      </c>
      <c r="I19" s="13">
        <v>375</v>
      </c>
      <c r="J19" s="105"/>
      <c r="K19" s="9"/>
      <c r="L19" s="60"/>
    </row>
    <row r="20" spans="1:12" s="5" customFormat="1" ht="31.5" x14ac:dyDescent="0.25">
      <c r="A20" s="59"/>
      <c r="B20" s="62"/>
      <c r="C20" s="100">
        <v>2</v>
      </c>
      <c r="D20" s="194" t="s">
        <v>109</v>
      </c>
      <c r="E20" s="101" t="s">
        <v>15</v>
      </c>
      <c r="F20" s="102"/>
      <c r="G20" s="103" t="s">
        <v>68</v>
      </c>
      <c r="H20" s="104" t="s">
        <v>13</v>
      </c>
      <c r="I20" s="106">
        <v>5335</v>
      </c>
      <c r="J20" s="105"/>
      <c r="K20" s="9"/>
      <c r="L20" s="60"/>
    </row>
    <row r="21" spans="1:12" s="5" customFormat="1" x14ac:dyDescent="0.25">
      <c r="A21" s="59"/>
      <c r="B21" s="62"/>
      <c r="C21" s="100">
        <v>3</v>
      </c>
      <c r="D21" s="194" t="s">
        <v>97</v>
      </c>
      <c r="E21" s="101" t="s">
        <v>143</v>
      </c>
      <c r="F21" s="101"/>
      <c r="G21" s="103" t="s">
        <v>144</v>
      </c>
      <c r="H21" s="101" t="s">
        <v>13</v>
      </c>
      <c r="I21" s="13">
        <v>4250</v>
      </c>
      <c r="J21" s="105"/>
      <c r="K21" s="9"/>
      <c r="L21" s="60"/>
    </row>
    <row r="22" spans="1:12" s="5" customFormat="1" ht="31.5" x14ac:dyDescent="0.25">
      <c r="A22" s="59"/>
      <c r="B22" s="62"/>
      <c r="C22" s="100">
        <v>4</v>
      </c>
      <c r="D22" s="194" t="s">
        <v>152</v>
      </c>
      <c r="E22" s="101" t="s">
        <v>153</v>
      </c>
      <c r="F22" s="101"/>
      <c r="G22" s="103" t="s">
        <v>154</v>
      </c>
      <c r="H22" s="101" t="s">
        <v>13</v>
      </c>
      <c r="I22" s="13">
        <v>660</v>
      </c>
      <c r="J22" s="105"/>
      <c r="K22" s="9"/>
      <c r="L22" s="60"/>
    </row>
    <row r="23" spans="1:12" s="5" customFormat="1" ht="16.5" thickBot="1" x14ac:dyDescent="0.3">
      <c r="A23" s="59"/>
      <c r="B23" s="62"/>
      <c r="C23" s="43" t="s">
        <v>17</v>
      </c>
      <c r="D23" s="195"/>
      <c r="E23" s="44"/>
      <c r="F23" s="44"/>
      <c r="G23" s="45"/>
      <c r="H23" s="46"/>
      <c r="I23" s="7"/>
      <c r="J23" s="47"/>
      <c r="K23" s="48"/>
      <c r="L23" s="60"/>
    </row>
    <row r="24" spans="1:12" s="5" customFormat="1" ht="16.5" thickBot="1" x14ac:dyDescent="0.3">
      <c r="A24" s="59"/>
      <c r="B24" s="62"/>
      <c r="C24" s="2" t="s">
        <v>18</v>
      </c>
      <c r="D24" s="193"/>
      <c r="E24" s="3"/>
      <c r="F24" s="3"/>
      <c r="G24" s="3"/>
      <c r="H24" s="3"/>
      <c r="I24" s="3"/>
      <c r="J24" s="3"/>
      <c r="K24" s="4"/>
      <c r="L24" s="60"/>
    </row>
    <row r="25" spans="1:12" s="5" customFormat="1" x14ac:dyDescent="0.25">
      <c r="A25" s="59"/>
      <c r="B25" s="62"/>
      <c r="C25" s="107">
        <v>5</v>
      </c>
      <c r="D25" s="196" t="s">
        <v>19</v>
      </c>
      <c r="E25" s="108" t="s">
        <v>20</v>
      </c>
      <c r="F25" s="109"/>
      <c r="G25" s="103" t="s">
        <v>69</v>
      </c>
      <c r="H25" s="110" t="s">
        <v>13</v>
      </c>
      <c r="I25" s="13">
        <v>1584</v>
      </c>
      <c r="J25" s="111"/>
      <c r="K25" s="50"/>
      <c r="L25" s="60"/>
    </row>
    <row r="26" spans="1:12" s="5" customFormat="1" x14ac:dyDescent="0.25">
      <c r="A26" s="59"/>
      <c r="B26" s="62"/>
      <c r="C26" s="107">
        <v>6</v>
      </c>
      <c r="D26" s="194" t="s">
        <v>21</v>
      </c>
      <c r="E26" s="101" t="s">
        <v>22</v>
      </c>
      <c r="F26" s="101"/>
      <c r="G26" s="103" t="s">
        <v>70</v>
      </c>
      <c r="H26" s="101" t="s">
        <v>13</v>
      </c>
      <c r="I26" s="106">
        <v>3342</v>
      </c>
      <c r="J26" s="105"/>
      <c r="K26" s="50"/>
      <c r="L26" s="60"/>
    </row>
    <row r="27" spans="1:12" s="5" customFormat="1" x14ac:dyDescent="0.25">
      <c r="A27" s="59"/>
      <c r="B27" s="62"/>
      <c r="C27" s="107">
        <v>7</v>
      </c>
      <c r="D27" s="194" t="s">
        <v>110</v>
      </c>
      <c r="E27" s="101" t="s">
        <v>22</v>
      </c>
      <c r="F27" s="101"/>
      <c r="G27" s="112" t="s">
        <v>111</v>
      </c>
      <c r="H27" s="101" t="s">
        <v>13</v>
      </c>
      <c r="I27" s="106">
        <v>6684</v>
      </c>
      <c r="J27" s="105"/>
      <c r="K27" s="50"/>
      <c r="L27" s="60"/>
    </row>
    <row r="28" spans="1:12" s="5" customFormat="1" ht="16.5" thickBot="1" x14ac:dyDescent="0.3">
      <c r="A28" s="59"/>
      <c r="B28" s="62"/>
      <c r="C28" s="10" t="s">
        <v>17</v>
      </c>
      <c r="D28" s="197"/>
      <c r="E28" s="11"/>
      <c r="F28" s="11"/>
      <c r="G28" s="12"/>
      <c r="H28" s="11"/>
      <c r="I28" s="13"/>
      <c r="J28" s="14"/>
      <c r="K28" s="15"/>
      <c r="L28" s="60"/>
    </row>
    <row r="29" spans="1:12" s="5" customFormat="1" ht="16.5" thickBot="1" x14ac:dyDescent="0.3">
      <c r="A29" s="59"/>
      <c r="B29" s="62"/>
      <c r="C29" s="2" t="s">
        <v>23</v>
      </c>
      <c r="D29" s="193"/>
      <c r="E29" s="3"/>
      <c r="F29" s="3"/>
      <c r="G29" s="3"/>
      <c r="H29" s="3"/>
      <c r="I29" s="3"/>
      <c r="J29" s="3"/>
      <c r="K29" s="4"/>
      <c r="L29" s="60"/>
    </row>
    <row r="30" spans="1:12" s="5" customFormat="1" ht="31.5" x14ac:dyDescent="0.25">
      <c r="A30" s="59"/>
      <c r="B30" s="62"/>
      <c r="C30" s="49">
        <v>8</v>
      </c>
      <c r="D30" s="194" t="s">
        <v>24</v>
      </c>
      <c r="E30" s="101" t="s">
        <v>25</v>
      </c>
      <c r="F30" s="101"/>
      <c r="G30" s="103" t="s">
        <v>112</v>
      </c>
      <c r="H30" s="101" t="s">
        <v>16</v>
      </c>
      <c r="I30" s="106">
        <v>28314</v>
      </c>
      <c r="J30" s="105"/>
      <c r="K30" s="9"/>
      <c r="L30" s="60"/>
    </row>
    <row r="31" spans="1:12" s="5" customFormat="1" ht="31.5" x14ac:dyDescent="0.25">
      <c r="A31" s="59"/>
      <c r="B31" s="62"/>
      <c r="C31" s="49">
        <v>9</v>
      </c>
      <c r="D31" s="194" t="s">
        <v>113</v>
      </c>
      <c r="E31" s="101" t="s">
        <v>71</v>
      </c>
      <c r="F31" s="101"/>
      <c r="G31" s="103" t="s">
        <v>72</v>
      </c>
      <c r="H31" s="101" t="s">
        <v>16</v>
      </c>
      <c r="I31" s="106">
        <v>56628</v>
      </c>
      <c r="J31" s="105"/>
      <c r="K31" s="9"/>
      <c r="L31" s="60"/>
    </row>
    <row r="32" spans="1:12" s="5" customFormat="1" x14ac:dyDescent="0.25">
      <c r="A32" s="59"/>
      <c r="B32" s="62"/>
      <c r="C32" s="49">
        <v>10</v>
      </c>
      <c r="D32" s="194">
        <v>450.2</v>
      </c>
      <c r="E32" s="101" t="s">
        <v>26</v>
      </c>
      <c r="F32" s="101"/>
      <c r="G32" s="103" t="s">
        <v>73</v>
      </c>
      <c r="H32" s="101" t="s">
        <v>13</v>
      </c>
      <c r="I32" s="106">
        <v>4924</v>
      </c>
      <c r="J32" s="105"/>
      <c r="K32" s="9"/>
      <c r="L32" s="60"/>
    </row>
    <row r="33" spans="1:12" s="5" customFormat="1" ht="31.5" x14ac:dyDescent="0.25">
      <c r="A33" s="59"/>
      <c r="B33" s="62"/>
      <c r="C33" s="49">
        <v>11</v>
      </c>
      <c r="D33" s="194" t="s">
        <v>74</v>
      </c>
      <c r="E33" s="101"/>
      <c r="F33" s="101" t="s">
        <v>74</v>
      </c>
      <c r="G33" s="103" t="s">
        <v>75</v>
      </c>
      <c r="H33" s="101" t="s">
        <v>13</v>
      </c>
      <c r="I33" s="106">
        <v>4787</v>
      </c>
      <c r="J33" s="105"/>
      <c r="K33" s="9"/>
      <c r="L33" s="60"/>
    </row>
    <row r="34" spans="1:12" s="5" customFormat="1" x14ac:dyDescent="0.25">
      <c r="A34" s="59"/>
      <c r="B34" s="62"/>
      <c r="C34" s="49">
        <v>12</v>
      </c>
      <c r="D34" s="194" t="s">
        <v>114</v>
      </c>
      <c r="E34" s="101" t="s">
        <v>76</v>
      </c>
      <c r="F34" s="101"/>
      <c r="G34" s="103" t="s">
        <v>77</v>
      </c>
      <c r="H34" s="101" t="s">
        <v>13</v>
      </c>
      <c r="I34" s="106">
        <v>3379</v>
      </c>
      <c r="J34" s="105"/>
      <c r="K34" s="9"/>
      <c r="L34" s="60"/>
    </row>
    <row r="35" spans="1:12" s="5" customFormat="1" ht="63" x14ac:dyDescent="0.25">
      <c r="A35" s="59"/>
      <c r="B35" s="62"/>
      <c r="C35" s="49">
        <v>13</v>
      </c>
      <c r="D35" s="194" t="s">
        <v>115</v>
      </c>
      <c r="E35" s="101" t="s">
        <v>116</v>
      </c>
      <c r="F35" s="101"/>
      <c r="G35" s="112" t="s">
        <v>117</v>
      </c>
      <c r="H35" s="101" t="s">
        <v>13</v>
      </c>
      <c r="I35" s="106">
        <v>6344</v>
      </c>
      <c r="J35" s="105"/>
      <c r="K35" s="9"/>
      <c r="L35" s="60"/>
    </row>
    <row r="36" spans="1:12" s="5" customFormat="1" ht="31.5" x14ac:dyDescent="0.25">
      <c r="A36" s="59"/>
      <c r="B36" s="62"/>
      <c r="C36" s="49">
        <v>14</v>
      </c>
      <c r="D36" s="194" t="s">
        <v>118</v>
      </c>
      <c r="E36" s="101" t="s">
        <v>119</v>
      </c>
      <c r="F36" s="101"/>
      <c r="G36" s="112" t="s">
        <v>120</v>
      </c>
      <c r="H36" s="101" t="s">
        <v>14</v>
      </c>
      <c r="I36" s="106">
        <v>13750</v>
      </c>
      <c r="J36" s="105"/>
      <c r="K36" s="9"/>
      <c r="L36" s="60"/>
    </row>
    <row r="37" spans="1:12" s="5" customFormat="1" ht="16.5" thickBot="1" x14ac:dyDescent="0.3">
      <c r="A37" s="59"/>
      <c r="B37" s="62"/>
      <c r="C37" s="10" t="s">
        <v>17</v>
      </c>
      <c r="D37" s="198"/>
      <c r="E37" s="17"/>
      <c r="F37" s="16"/>
      <c r="G37" s="16"/>
      <c r="H37" s="16"/>
      <c r="I37" s="13"/>
      <c r="J37" s="16"/>
      <c r="K37" s="15"/>
      <c r="L37" s="60"/>
    </row>
    <row r="38" spans="1:12" s="5" customFormat="1" ht="16.5" thickBot="1" x14ac:dyDescent="0.3">
      <c r="A38" s="59"/>
      <c r="B38" s="62"/>
      <c r="C38" s="2" t="s">
        <v>27</v>
      </c>
      <c r="D38" s="193"/>
      <c r="E38" s="3"/>
      <c r="F38" s="3"/>
      <c r="G38" s="3"/>
      <c r="H38" s="3"/>
      <c r="I38" s="3"/>
      <c r="J38" s="3"/>
      <c r="K38" s="4"/>
      <c r="L38" s="60"/>
    </row>
    <row r="39" spans="1:12" s="5" customFormat="1" x14ac:dyDescent="0.25">
      <c r="A39" s="59"/>
      <c r="B39" s="62"/>
      <c r="C39" s="49">
        <v>15</v>
      </c>
      <c r="D39" s="199" t="s">
        <v>28</v>
      </c>
      <c r="E39" s="51" t="s">
        <v>29</v>
      </c>
      <c r="F39" s="51"/>
      <c r="G39" s="6" t="s">
        <v>121</v>
      </c>
      <c r="H39" s="51" t="s">
        <v>13</v>
      </c>
      <c r="I39" s="7">
        <v>792</v>
      </c>
      <c r="J39" s="8"/>
      <c r="K39" s="9"/>
      <c r="L39" s="60"/>
    </row>
    <row r="40" spans="1:12" s="5" customFormat="1" ht="31.5" x14ac:dyDescent="0.25">
      <c r="A40" s="59"/>
      <c r="B40" s="62"/>
      <c r="C40" s="49">
        <v>16</v>
      </c>
      <c r="D40" s="199" t="s">
        <v>122</v>
      </c>
      <c r="E40" s="51" t="s">
        <v>29</v>
      </c>
      <c r="F40" s="51"/>
      <c r="G40" s="6" t="s">
        <v>78</v>
      </c>
      <c r="H40" s="51" t="s">
        <v>13</v>
      </c>
      <c r="I40" s="7">
        <v>264</v>
      </c>
      <c r="J40" s="8"/>
      <c r="K40" s="9"/>
      <c r="L40" s="60"/>
    </row>
    <row r="41" spans="1:12" s="5" customFormat="1" ht="31.5" x14ac:dyDescent="0.25">
      <c r="A41" s="59"/>
      <c r="B41" s="62"/>
      <c r="C41" s="49">
        <v>17</v>
      </c>
      <c r="D41" s="199" t="s">
        <v>123</v>
      </c>
      <c r="E41" s="41" t="s">
        <v>30</v>
      </c>
      <c r="F41" s="51"/>
      <c r="G41" s="63" t="s">
        <v>79</v>
      </c>
      <c r="H41" s="18" t="s">
        <v>13</v>
      </c>
      <c r="I41" s="7">
        <v>312</v>
      </c>
      <c r="J41" s="8"/>
      <c r="K41" s="9"/>
      <c r="L41" s="60"/>
    </row>
    <row r="42" spans="1:12" s="5" customFormat="1" x14ac:dyDescent="0.25">
      <c r="A42" s="59"/>
      <c r="B42" s="62"/>
      <c r="C42" s="49">
        <v>18</v>
      </c>
      <c r="D42" s="199" t="s">
        <v>124</v>
      </c>
      <c r="E42" s="41" t="s">
        <v>30</v>
      </c>
      <c r="F42" s="51"/>
      <c r="G42" s="63" t="s">
        <v>125</v>
      </c>
      <c r="H42" s="18" t="s">
        <v>13</v>
      </c>
      <c r="I42" s="7">
        <v>684</v>
      </c>
      <c r="J42" s="8"/>
      <c r="K42" s="9"/>
      <c r="L42" s="60"/>
    </row>
    <row r="43" spans="1:12" s="5" customFormat="1" x14ac:dyDescent="0.25">
      <c r="A43" s="59"/>
      <c r="B43" s="62"/>
      <c r="C43" s="49">
        <v>19</v>
      </c>
      <c r="D43" s="199" t="s">
        <v>126</v>
      </c>
      <c r="E43" s="51" t="s">
        <v>31</v>
      </c>
      <c r="F43" s="51"/>
      <c r="G43" s="63" t="s">
        <v>80</v>
      </c>
      <c r="H43" s="18" t="s">
        <v>13</v>
      </c>
      <c r="I43" s="7">
        <v>504</v>
      </c>
      <c r="J43" s="8"/>
      <c r="K43" s="9"/>
      <c r="L43" s="60"/>
    </row>
    <row r="44" spans="1:12" s="5" customFormat="1" x14ac:dyDescent="0.25">
      <c r="A44" s="59"/>
      <c r="B44" s="62"/>
      <c r="C44" s="49">
        <v>20</v>
      </c>
      <c r="D44" s="199" t="s">
        <v>127</v>
      </c>
      <c r="E44" s="51" t="s">
        <v>31</v>
      </c>
      <c r="F44" s="51"/>
      <c r="G44" s="63" t="s">
        <v>81</v>
      </c>
      <c r="H44" s="51" t="s">
        <v>13</v>
      </c>
      <c r="I44" s="7">
        <v>624</v>
      </c>
      <c r="J44" s="8"/>
      <c r="K44" s="9"/>
      <c r="L44" s="60"/>
    </row>
    <row r="45" spans="1:12" s="5" customFormat="1" x14ac:dyDescent="0.25">
      <c r="A45" s="59"/>
      <c r="B45" s="62"/>
      <c r="C45" s="49">
        <v>21</v>
      </c>
      <c r="D45" s="199" t="s">
        <v>128</v>
      </c>
      <c r="E45" s="51" t="s">
        <v>32</v>
      </c>
      <c r="F45" s="51"/>
      <c r="G45" s="63" t="s">
        <v>82</v>
      </c>
      <c r="H45" s="51" t="s">
        <v>33</v>
      </c>
      <c r="I45" s="7">
        <v>3564</v>
      </c>
      <c r="J45" s="8"/>
      <c r="K45" s="9"/>
      <c r="L45" s="60"/>
    </row>
    <row r="46" spans="1:12" s="5" customFormat="1" ht="47.25" x14ac:dyDescent="0.25">
      <c r="A46" s="59"/>
      <c r="B46" s="62"/>
      <c r="C46" s="49">
        <v>22</v>
      </c>
      <c r="D46" s="199" t="s">
        <v>129</v>
      </c>
      <c r="E46" s="51" t="s">
        <v>130</v>
      </c>
      <c r="F46" s="51"/>
      <c r="G46" s="63" t="s">
        <v>131</v>
      </c>
      <c r="H46" s="51" t="s">
        <v>13</v>
      </c>
      <c r="I46" s="7">
        <v>344</v>
      </c>
      <c r="J46" s="8"/>
      <c r="K46" s="9"/>
      <c r="L46" s="60"/>
    </row>
    <row r="47" spans="1:12" s="5" customFormat="1" ht="16.5" thickBot="1" x14ac:dyDescent="0.3">
      <c r="A47" s="59"/>
      <c r="B47" s="62"/>
      <c r="C47" s="19" t="s">
        <v>17</v>
      </c>
      <c r="D47" s="200"/>
      <c r="E47" s="20"/>
      <c r="F47" s="20"/>
      <c r="G47" s="21"/>
      <c r="H47" s="20"/>
      <c r="I47" s="13"/>
      <c r="J47" s="22"/>
      <c r="K47" s="23"/>
      <c r="L47" s="60"/>
    </row>
    <row r="48" spans="1:12" s="5" customFormat="1" ht="16.5" thickBot="1" x14ac:dyDescent="0.3">
      <c r="A48" s="59"/>
      <c r="B48" s="62"/>
      <c r="C48" s="2" t="s">
        <v>34</v>
      </c>
      <c r="D48" s="193"/>
      <c r="E48" s="3"/>
      <c r="F48" s="3"/>
      <c r="G48" s="3"/>
      <c r="H48" s="3"/>
      <c r="I48" s="3"/>
      <c r="J48" s="3"/>
      <c r="K48" s="4"/>
      <c r="L48" s="60"/>
    </row>
    <row r="49" spans="1:12" s="5" customFormat="1" ht="47.25" x14ac:dyDescent="0.25">
      <c r="A49" s="59"/>
      <c r="B49" s="62"/>
      <c r="C49" s="49">
        <v>23</v>
      </c>
      <c r="D49" s="201" t="s">
        <v>86</v>
      </c>
      <c r="E49" s="113" t="s">
        <v>84</v>
      </c>
      <c r="F49" s="155" t="s">
        <v>85</v>
      </c>
      <c r="G49" s="114" t="s">
        <v>87</v>
      </c>
      <c r="H49" s="101" t="s">
        <v>83</v>
      </c>
      <c r="I49" s="106">
        <v>41600</v>
      </c>
      <c r="J49" s="105"/>
      <c r="K49" s="9"/>
      <c r="L49" s="60"/>
    </row>
    <row r="50" spans="1:12" s="5" customFormat="1" ht="47.25" x14ac:dyDescent="0.25">
      <c r="A50" s="59"/>
      <c r="B50" s="62"/>
      <c r="C50" s="49">
        <v>24</v>
      </c>
      <c r="D50" s="201" t="s">
        <v>88</v>
      </c>
      <c r="E50" s="113" t="s">
        <v>84</v>
      </c>
      <c r="F50" s="156"/>
      <c r="G50" s="114" t="s">
        <v>89</v>
      </c>
      <c r="H50" s="101" t="s">
        <v>83</v>
      </c>
      <c r="I50" s="106">
        <v>22100</v>
      </c>
      <c r="J50" s="105"/>
      <c r="K50" s="9"/>
      <c r="L50" s="60"/>
    </row>
    <row r="51" spans="1:12" s="5" customFormat="1" ht="47.25" x14ac:dyDescent="0.25">
      <c r="A51" s="59"/>
      <c r="B51" s="62"/>
      <c r="C51" s="49">
        <v>25</v>
      </c>
      <c r="D51" s="201" t="s">
        <v>157</v>
      </c>
      <c r="E51" s="113" t="s">
        <v>84</v>
      </c>
      <c r="F51" s="156"/>
      <c r="G51" s="114" t="s">
        <v>91</v>
      </c>
      <c r="H51" s="101" t="s">
        <v>16</v>
      </c>
      <c r="I51" s="106">
        <v>348</v>
      </c>
      <c r="J51" s="115"/>
      <c r="K51" s="9"/>
      <c r="L51" s="60"/>
    </row>
    <row r="52" spans="1:12" s="5" customFormat="1" x14ac:dyDescent="0.25">
      <c r="A52" s="59"/>
      <c r="B52" s="62"/>
      <c r="C52" s="49">
        <v>26</v>
      </c>
      <c r="D52" s="202" t="s">
        <v>132</v>
      </c>
      <c r="E52" s="113" t="s">
        <v>90</v>
      </c>
      <c r="F52" s="156"/>
      <c r="G52" s="116" t="s">
        <v>133</v>
      </c>
      <c r="H52" s="101" t="s">
        <v>67</v>
      </c>
      <c r="I52" s="106">
        <v>4680</v>
      </c>
      <c r="J52" s="115"/>
      <c r="K52" s="9"/>
      <c r="L52" s="60"/>
    </row>
    <row r="53" spans="1:12" s="5" customFormat="1" x14ac:dyDescent="0.25">
      <c r="A53" s="59"/>
      <c r="B53" s="62"/>
      <c r="C53" s="49">
        <v>27</v>
      </c>
      <c r="D53" s="202" t="s">
        <v>94</v>
      </c>
      <c r="E53" s="113"/>
      <c r="F53" s="156"/>
      <c r="G53" s="116" t="s">
        <v>95</v>
      </c>
      <c r="H53" s="101" t="s">
        <v>67</v>
      </c>
      <c r="I53" s="106">
        <v>1782</v>
      </c>
      <c r="J53" s="115"/>
      <c r="K53" s="9"/>
      <c r="L53" s="60"/>
    </row>
    <row r="54" spans="1:12" s="5" customFormat="1" ht="47.25" x14ac:dyDescent="0.25">
      <c r="A54" s="59"/>
      <c r="B54" s="62"/>
      <c r="C54" s="49">
        <v>28</v>
      </c>
      <c r="D54" s="201" t="s">
        <v>134</v>
      </c>
      <c r="E54" s="113" t="s">
        <v>92</v>
      </c>
      <c r="F54" s="156"/>
      <c r="G54" s="116" t="s">
        <v>93</v>
      </c>
      <c r="H54" s="101" t="s">
        <v>67</v>
      </c>
      <c r="I54" s="106">
        <v>263</v>
      </c>
      <c r="J54" s="105"/>
      <c r="K54" s="9"/>
      <c r="L54" s="60"/>
    </row>
    <row r="55" spans="1:12" s="5" customFormat="1" ht="47.25" x14ac:dyDescent="0.25">
      <c r="A55" s="59"/>
      <c r="B55" s="62"/>
      <c r="C55" s="49">
        <v>29</v>
      </c>
      <c r="D55" s="201" t="s">
        <v>135</v>
      </c>
      <c r="E55" s="113"/>
      <c r="F55" s="156"/>
      <c r="G55" s="114" t="s">
        <v>136</v>
      </c>
      <c r="H55" s="101" t="s">
        <v>67</v>
      </c>
      <c r="I55" s="106">
        <v>70</v>
      </c>
      <c r="J55" s="105"/>
      <c r="K55" s="9"/>
      <c r="L55" s="60"/>
    </row>
    <row r="56" spans="1:12" s="5" customFormat="1" ht="31.5" x14ac:dyDescent="0.25">
      <c r="A56" s="59"/>
      <c r="B56" s="62"/>
      <c r="C56" s="49">
        <v>30</v>
      </c>
      <c r="D56" s="201" t="s">
        <v>137</v>
      </c>
      <c r="E56" s="113"/>
      <c r="F56" s="156"/>
      <c r="G56" s="114" t="s">
        <v>138</v>
      </c>
      <c r="H56" s="101" t="s">
        <v>67</v>
      </c>
      <c r="I56" s="106">
        <v>105</v>
      </c>
      <c r="J56" s="105"/>
      <c r="K56" s="9"/>
      <c r="L56" s="60"/>
    </row>
    <row r="57" spans="1:12" s="5" customFormat="1" x14ac:dyDescent="0.25">
      <c r="A57" s="59"/>
      <c r="B57" s="62"/>
      <c r="C57" s="49">
        <v>31</v>
      </c>
      <c r="D57" s="202" t="s">
        <v>139</v>
      </c>
      <c r="E57" s="113" t="s">
        <v>35</v>
      </c>
      <c r="F57" s="156"/>
      <c r="G57" s="114" t="s">
        <v>140</v>
      </c>
      <c r="H57" s="101" t="s">
        <v>83</v>
      </c>
      <c r="I57" s="106">
        <v>382</v>
      </c>
      <c r="J57" s="105"/>
      <c r="K57" s="9"/>
      <c r="L57" s="60"/>
    </row>
    <row r="58" spans="1:12" s="5" customFormat="1" x14ac:dyDescent="0.25">
      <c r="A58" s="59"/>
      <c r="B58" s="62"/>
      <c r="C58" s="49">
        <v>32</v>
      </c>
      <c r="D58" s="202" t="s">
        <v>141</v>
      </c>
      <c r="E58" s="113" t="s">
        <v>36</v>
      </c>
      <c r="F58" s="157"/>
      <c r="G58" s="114" t="s">
        <v>142</v>
      </c>
      <c r="H58" s="101" t="s">
        <v>67</v>
      </c>
      <c r="I58" s="106">
        <v>3000</v>
      </c>
      <c r="J58" s="115"/>
      <c r="K58" s="9"/>
      <c r="L58" s="60"/>
    </row>
    <row r="59" spans="1:12" s="5" customFormat="1" ht="16.5" thickBot="1" x14ac:dyDescent="0.3">
      <c r="A59" s="59"/>
      <c r="B59" s="62"/>
      <c r="C59" s="10" t="s">
        <v>17</v>
      </c>
      <c r="D59" s="203"/>
      <c r="E59" s="24"/>
      <c r="F59" s="24"/>
      <c r="G59" s="25"/>
      <c r="H59" s="11"/>
      <c r="I59" s="13"/>
      <c r="J59" s="14"/>
      <c r="K59" s="15"/>
      <c r="L59" s="60"/>
    </row>
    <row r="60" spans="1:12" s="5" customFormat="1" ht="16.5" thickBot="1" x14ac:dyDescent="0.3">
      <c r="A60" s="59"/>
      <c r="B60" s="62"/>
      <c r="C60" s="2" t="s">
        <v>37</v>
      </c>
      <c r="D60" s="193"/>
      <c r="E60" s="3"/>
      <c r="F60" s="3"/>
      <c r="G60" s="3"/>
      <c r="H60" s="3"/>
      <c r="I60" s="3"/>
      <c r="J60" s="3"/>
      <c r="K60" s="4"/>
      <c r="L60" s="60"/>
    </row>
    <row r="61" spans="1:12" s="5" customFormat="1" ht="78.75" x14ac:dyDescent="0.25">
      <c r="A61" s="59"/>
      <c r="B61" s="62"/>
      <c r="C61" s="49">
        <v>33</v>
      </c>
      <c r="D61" s="194" t="s">
        <v>38</v>
      </c>
      <c r="E61" s="101" t="s">
        <v>39</v>
      </c>
      <c r="F61" s="101"/>
      <c r="G61" s="103" t="s">
        <v>96</v>
      </c>
      <c r="H61" s="101" t="s">
        <v>40</v>
      </c>
      <c r="I61" s="13">
        <v>9002</v>
      </c>
      <c r="J61" s="105"/>
      <c r="K61" s="9"/>
      <c r="L61" s="60"/>
    </row>
    <row r="62" spans="1:12" s="5" customFormat="1" ht="47.25" x14ac:dyDescent="0.25">
      <c r="A62" s="59"/>
      <c r="B62" s="62"/>
      <c r="C62" s="49">
        <v>34</v>
      </c>
      <c r="D62" s="194" t="s">
        <v>98</v>
      </c>
      <c r="E62" s="101" t="s">
        <v>39</v>
      </c>
      <c r="F62" s="101"/>
      <c r="G62" s="103" t="s">
        <v>145</v>
      </c>
      <c r="H62" s="101" t="s">
        <v>40</v>
      </c>
      <c r="I62" s="13">
        <v>82875</v>
      </c>
      <c r="J62" s="105"/>
      <c r="K62" s="9"/>
      <c r="L62" s="60"/>
    </row>
    <row r="63" spans="1:12" s="5" customFormat="1" ht="16.5" thickBot="1" x14ac:dyDescent="0.3">
      <c r="A63" s="59"/>
      <c r="B63" s="62"/>
      <c r="C63" s="10" t="s">
        <v>17</v>
      </c>
      <c r="D63" s="203"/>
      <c r="E63" s="24"/>
      <c r="F63" s="24"/>
      <c r="G63" s="25"/>
      <c r="H63" s="11"/>
      <c r="I63" s="42"/>
      <c r="J63" s="14"/>
      <c r="K63" s="15"/>
      <c r="L63" s="60"/>
    </row>
    <row r="64" spans="1:12" s="76" customFormat="1" ht="16.5" thickBot="1" x14ac:dyDescent="0.3">
      <c r="A64" s="54"/>
      <c r="B64" s="74"/>
      <c r="C64" s="158" t="s">
        <v>41</v>
      </c>
      <c r="D64" s="159"/>
      <c r="E64" s="159"/>
      <c r="F64" s="159"/>
      <c r="G64" s="159"/>
      <c r="H64" s="159"/>
      <c r="I64" s="159"/>
      <c r="J64" s="160"/>
      <c r="K64" s="26">
        <f>K23+K28+K37+K47+K59+K63</f>
        <v>0</v>
      </c>
      <c r="L64" s="75"/>
    </row>
    <row r="65" spans="1:12" x14ac:dyDescent="0.25">
      <c r="A65" s="54"/>
      <c r="B65" s="74"/>
      <c r="C65" s="52"/>
      <c r="D65" s="204"/>
      <c r="E65" s="52"/>
      <c r="F65" s="52"/>
      <c r="G65" s="52"/>
      <c r="H65" s="52"/>
      <c r="I65" s="52"/>
      <c r="J65" s="52"/>
      <c r="K65" s="27"/>
      <c r="L65" s="75"/>
    </row>
    <row r="66" spans="1:12" x14ac:dyDescent="0.25">
      <c r="A66" s="54"/>
      <c r="B66" s="74"/>
      <c r="C66" s="54"/>
      <c r="D66" s="205"/>
      <c r="E66" s="54"/>
      <c r="F66" s="55"/>
      <c r="G66" s="162" t="s">
        <v>42</v>
      </c>
      <c r="H66" s="162"/>
      <c r="I66" s="162"/>
      <c r="J66" s="32" t="s">
        <v>43</v>
      </c>
      <c r="K66" s="186">
        <v>966612815</v>
      </c>
      <c r="L66" s="75"/>
    </row>
    <row r="67" spans="1:12" x14ac:dyDescent="0.25">
      <c r="A67" s="54"/>
      <c r="B67" s="74"/>
      <c r="C67" s="54"/>
      <c r="D67" s="205"/>
      <c r="E67" s="54"/>
      <c r="F67" s="55"/>
      <c r="G67" s="162" t="s">
        <v>44</v>
      </c>
      <c r="H67" s="162"/>
      <c r="I67" s="162"/>
      <c r="J67" s="32" t="s">
        <v>43</v>
      </c>
      <c r="K67" s="186">
        <v>50000000</v>
      </c>
      <c r="L67" s="75"/>
    </row>
    <row r="68" spans="1:12" ht="36.75" customHeight="1" x14ac:dyDescent="0.25">
      <c r="A68" s="54"/>
      <c r="B68" s="74"/>
      <c r="C68" s="54"/>
      <c r="D68" s="205"/>
      <c r="E68" s="54"/>
      <c r="F68" s="55"/>
      <c r="G68" s="163" t="s">
        <v>45</v>
      </c>
      <c r="H68" s="163"/>
      <c r="I68" s="163"/>
      <c r="J68" s="34"/>
      <c r="K68" s="40"/>
      <c r="L68" s="75"/>
    </row>
    <row r="69" spans="1:12" x14ac:dyDescent="0.25">
      <c r="A69" s="54"/>
      <c r="B69" s="74"/>
      <c r="C69" s="54"/>
      <c r="D69" s="206"/>
      <c r="E69" s="56"/>
      <c r="F69" s="56"/>
      <c r="G69" s="149" t="s">
        <v>46</v>
      </c>
      <c r="H69" s="150"/>
      <c r="I69" s="151"/>
      <c r="J69" s="35"/>
      <c r="K69" s="33"/>
      <c r="L69" s="75"/>
    </row>
    <row r="70" spans="1:12" x14ac:dyDescent="0.25">
      <c r="A70" s="54"/>
      <c r="B70" s="74"/>
      <c r="C70" s="54"/>
      <c r="D70" s="206"/>
      <c r="E70" s="56"/>
      <c r="F70" s="56"/>
      <c r="G70" s="152" t="s">
        <v>47</v>
      </c>
      <c r="H70" s="153"/>
      <c r="I70" s="154"/>
      <c r="J70" s="35"/>
      <c r="K70" s="36"/>
      <c r="L70" s="75"/>
    </row>
    <row r="71" spans="1:12" ht="31.5" x14ac:dyDescent="0.25">
      <c r="A71" s="54"/>
      <c r="B71" s="74"/>
      <c r="C71" s="54"/>
      <c r="D71" s="205"/>
      <c r="E71" s="54"/>
      <c r="F71" s="57" t="s">
        <v>48</v>
      </c>
      <c r="G71" s="130" t="s">
        <v>49</v>
      </c>
      <c r="H71" s="130"/>
      <c r="I71" s="130"/>
      <c r="J71" s="32" t="s">
        <v>43</v>
      </c>
      <c r="K71" s="186">
        <v>53000000</v>
      </c>
      <c r="L71" s="75"/>
    </row>
    <row r="72" spans="1:12" x14ac:dyDescent="0.25">
      <c r="A72" s="54"/>
      <c r="B72" s="74"/>
      <c r="C72" s="54"/>
      <c r="D72" s="205"/>
      <c r="E72" s="54"/>
      <c r="F72" s="55"/>
      <c r="G72" s="130" t="s">
        <v>149</v>
      </c>
      <c r="H72" s="130"/>
      <c r="I72" s="130"/>
      <c r="J72" s="32" t="s">
        <v>43</v>
      </c>
      <c r="K72" s="186">
        <v>288552781</v>
      </c>
      <c r="L72" s="75"/>
    </row>
    <row r="73" spans="1:12" ht="18.75" customHeight="1" x14ac:dyDescent="0.25">
      <c r="A73" s="54"/>
      <c r="B73" s="74"/>
      <c r="C73" s="54"/>
      <c r="D73" s="205"/>
      <c r="E73" s="54"/>
      <c r="F73" s="55"/>
      <c r="G73" s="131" t="s">
        <v>50</v>
      </c>
      <c r="H73" s="131"/>
      <c r="I73" s="131"/>
      <c r="J73" s="35"/>
      <c r="K73" s="37"/>
      <c r="L73" s="75"/>
    </row>
    <row r="74" spans="1:12" x14ac:dyDescent="0.25">
      <c r="A74" s="54"/>
      <c r="B74" s="74"/>
      <c r="C74" s="54"/>
      <c r="D74" s="205"/>
      <c r="E74" s="54"/>
      <c r="F74" s="55"/>
      <c r="G74" s="58"/>
      <c r="H74" s="58"/>
      <c r="I74" s="58"/>
      <c r="J74" s="55"/>
      <c r="K74" s="39"/>
      <c r="L74" s="75"/>
    </row>
    <row r="75" spans="1:12" x14ac:dyDescent="0.25">
      <c r="A75" s="54"/>
      <c r="B75" s="74"/>
      <c r="C75" s="54"/>
      <c r="D75" s="205"/>
      <c r="E75" s="54"/>
      <c r="F75" s="55"/>
      <c r="G75" s="143" t="s">
        <v>3</v>
      </c>
      <c r="H75" s="143"/>
      <c r="I75" s="143"/>
      <c r="J75" s="29" t="s">
        <v>52</v>
      </c>
      <c r="K75" s="39"/>
      <c r="L75" s="75"/>
    </row>
    <row r="76" spans="1:12" x14ac:dyDescent="0.25">
      <c r="A76" s="54"/>
      <c r="B76" s="74"/>
      <c r="C76" s="54"/>
      <c r="D76" s="205"/>
      <c r="E76" s="54"/>
      <c r="F76" s="55"/>
      <c r="G76" s="138" t="s">
        <v>54</v>
      </c>
      <c r="H76" s="138"/>
      <c r="I76" s="28" t="s">
        <v>55</v>
      </c>
      <c r="J76" s="30"/>
      <c r="K76" s="39"/>
      <c r="L76" s="75"/>
    </row>
    <row r="77" spans="1:12" x14ac:dyDescent="0.25">
      <c r="A77" s="54"/>
      <c r="B77" s="74"/>
      <c r="C77" s="54"/>
      <c r="D77" s="205"/>
      <c r="E77" s="54"/>
      <c r="F77" s="55"/>
      <c r="G77" s="135" t="s">
        <v>56</v>
      </c>
      <c r="H77" s="136"/>
      <c r="I77" s="28" t="s">
        <v>57</v>
      </c>
      <c r="J77" s="30"/>
      <c r="K77" s="39"/>
      <c r="L77" s="75"/>
    </row>
    <row r="78" spans="1:12" x14ac:dyDescent="0.25">
      <c r="A78" s="54"/>
      <c r="B78" s="74"/>
      <c r="C78" s="54"/>
      <c r="D78" s="205"/>
      <c r="E78" s="54"/>
      <c r="F78" s="55"/>
      <c r="G78" s="137" t="s">
        <v>58</v>
      </c>
      <c r="H78" s="138"/>
      <c r="I78" s="28" t="s">
        <v>59</v>
      </c>
      <c r="J78" s="30"/>
      <c r="K78" s="39"/>
      <c r="L78" s="75"/>
    </row>
    <row r="79" spans="1:12" x14ac:dyDescent="0.25">
      <c r="A79" s="54"/>
      <c r="B79" s="74"/>
      <c r="C79" s="54"/>
      <c r="D79" s="205"/>
      <c r="E79" s="54"/>
      <c r="F79" s="55"/>
      <c r="G79" s="139" t="s">
        <v>61</v>
      </c>
      <c r="H79" s="139"/>
      <c r="I79" s="29" t="s">
        <v>62</v>
      </c>
      <c r="J79" s="31"/>
      <c r="K79" s="39"/>
      <c r="L79" s="75"/>
    </row>
    <row r="80" spans="1:12" ht="16.5" thickBot="1" x14ac:dyDescent="0.3">
      <c r="A80" s="54"/>
      <c r="B80" s="74"/>
      <c r="C80" s="54"/>
      <c r="D80" s="205"/>
      <c r="E80" s="54"/>
      <c r="F80" s="55"/>
      <c r="G80" s="58"/>
      <c r="H80" s="58"/>
      <c r="I80" s="58"/>
      <c r="J80" s="55"/>
      <c r="K80" s="39"/>
      <c r="L80" s="75"/>
    </row>
    <row r="81" spans="1:12" ht="16.5" thickBot="1" x14ac:dyDescent="0.3">
      <c r="A81" s="54"/>
      <c r="B81" s="74"/>
      <c r="C81" s="140" t="s">
        <v>158</v>
      </c>
      <c r="D81" s="141"/>
      <c r="E81" s="141"/>
      <c r="F81" s="141"/>
      <c r="G81" s="141"/>
      <c r="H81" s="141"/>
      <c r="I81" s="141"/>
      <c r="J81" s="141"/>
      <c r="K81" s="142"/>
      <c r="L81" s="75"/>
    </row>
    <row r="82" spans="1:12" x14ac:dyDescent="0.25">
      <c r="A82" s="54"/>
      <c r="B82" s="74"/>
      <c r="C82" s="176"/>
      <c r="D82" s="177"/>
      <c r="E82" s="177"/>
      <c r="F82" s="177"/>
      <c r="G82" s="177"/>
      <c r="H82" s="177"/>
      <c r="I82" s="177"/>
      <c r="J82" s="177"/>
      <c r="K82" s="178"/>
      <c r="L82" s="75"/>
    </row>
    <row r="83" spans="1:12" x14ac:dyDescent="0.25">
      <c r="A83" s="54"/>
      <c r="B83" s="74"/>
      <c r="C83" s="179" t="s">
        <v>99</v>
      </c>
      <c r="D83" s="207" t="s">
        <v>1</v>
      </c>
      <c r="E83" s="181" t="s">
        <v>2</v>
      </c>
      <c r="F83" s="181"/>
      <c r="G83" s="182" t="s">
        <v>3</v>
      </c>
      <c r="H83" s="182" t="s">
        <v>100</v>
      </c>
      <c r="I83" s="183" t="s">
        <v>5</v>
      </c>
      <c r="J83" s="184" t="s">
        <v>101</v>
      </c>
      <c r="K83" s="182" t="s">
        <v>50</v>
      </c>
      <c r="L83" s="75"/>
    </row>
    <row r="84" spans="1:12" ht="62.25" customHeight="1" x14ac:dyDescent="0.25">
      <c r="A84" s="54"/>
      <c r="B84" s="74"/>
      <c r="C84" s="180"/>
      <c r="D84" s="208"/>
      <c r="E84" s="61" t="s">
        <v>8</v>
      </c>
      <c r="F84" s="61" t="s">
        <v>9</v>
      </c>
      <c r="G84" s="182"/>
      <c r="H84" s="182"/>
      <c r="I84" s="183"/>
      <c r="J84" s="184"/>
      <c r="K84" s="185"/>
      <c r="L84" s="75"/>
    </row>
    <row r="85" spans="1:12" ht="31.5" x14ac:dyDescent="0.25">
      <c r="A85" s="54"/>
      <c r="B85" s="74"/>
      <c r="C85" s="77">
        <v>1</v>
      </c>
      <c r="D85" s="132" t="s">
        <v>85</v>
      </c>
      <c r="E85" s="133"/>
      <c r="F85" s="134"/>
      <c r="G85" s="78" t="s">
        <v>146</v>
      </c>
      <c r="H85" s="79" t="s">
        <v>102</v>
      </c>
      <c r="I85" s="80">
        <v>2</v>
      </c>
      <c r="J85" s="81"/>
      <c r="K85" s="82"/>
      <c r="L85" s="75"/>
    </row>
    <row r="86" spans="1:12" ht="31.5" x14ac:dyDescent="0.25">
      <c r="A86" s="54"/>
      <c r="B86" s="74"/>
      <c r="C86" s="77">
        <v>2</v>
      </c>
      <c r="D86" s="132" t="s">
        <v>85</v>
      </c>
      <c r="E86" s="133"/>
      <c r="F86" s="134"/>
      <c r="G86" s="78" t="s">
        <v>147</v>
      </c>
      <c r="H86" s="79" t="s">
        <v>102</v>
      </c>
      <c r="I86" s="80">
        <v>12</v>
      </c>
      <c r="J86" s="81"/>
      <c r="K86" s="82"/>
      <c r="L86" s="75"/>
    </row>
    <row r="87" spans="1:12" ht="31.5" x14ac:dyDescent="0.25">
      <c r="A87" s="54"/>
      <c r="B87" s="74"/>
      <c r="C87" s="77">
        <v>3</v>
      </c>
      <c r="D87" s="132" t="s">
        <v>85</v>
      </c>
      <c r="E87" s="133"/>
      <c r="F87" s="134"/>
      <c r="G87" s="78" t="s">
        <v>148</v>
      </c>
      <c r="H87" s="79" t="s">
        <v>102</v>
      </c>
      <c r="I87" s="80">
        <v>4</v>
      </c>
      <c r="J87" s="81"/>
      <c r="K87" s="82"/>
      <c r="L87" s="75"/>
    </row>
    <row r="88" spans="1:12" x14ac:dyDescent="0.25">
      <c r="A88" s="54"/>
      <c r="B88" s="74"/>
      <c r="C88" s="173" t="s">
        <v>17</v>
      </c>
      <c r="D88" s="174"/>
      <c r="E88" s="174"/>
      <c r="F88" s="174"/>
      <c r="G88" s="174"/>
      <c r="H88" s="174"/>
      <c r="I88" s="174"/>
      <c r="J88" s="175"/>
      <c r="K88" s="83">
        <f>+K87+K86+K85</f>
        <v>0</v>
      </c>
      <c r="L88" s="75"/>
    </row>
    <row r="89" spans="1:12" x14ac:dyDescent="0.25">
      <c r="A89" s="54"/>
      <c r="B89" s="74"/>
      <c r="C89" s="144" t="s">
        <v>103</v>
      </c>
      <c r="D89" s="144"/>
      <c r="E89" s="144"/>
      <c r="F89" s="144"/>
      <c r="G89" s="144"/>
      <c r="H89" s="144"/>
      <c r="I89" s="144"/>
      <c r="J89" s="84" t="s">
        <v>43</v>
      </c>
      <c r="K89" s="187">
        <v>191882767</v>
      </c>
      <c r="L89" s="75"/>
    </row>
    <row r="90" spans="1:12" x14ac:dyDescent="0.25">
      <c r="A90" s="54"/>
      <c r="B90" s="74"/>
      <c r="C90" s="144" t="s">
        <v>104</v>
      </c>
      <c r="D90" s="144"/>
      <c r="E90" s="144"/>
      <c r="F90" s="144"/>
      <c r="G90" s="144"/>
      <c r="H90" s="144"/>
      <c r="I90" s="144"/>
      <c r="J90" s="144"/>
      <c r="K90" s="85"/>
      <c r="L90" s="75"/>
    </row>
    <row r="91" spans="1:12" x14ac:dyDescent="0.25">
      <c r="A91" s="54"/>
      <c r="B91" s="74"/>
      <c r="C91" s="144" t="s">
        <v>105</v>
      </c>
      <c r="D91" s="144"/>
      <c r="E91" s="144"/>
      <c r="F91" s="144"/>
      <c r="G91" s="144"/>
      <c r="H91" s="144"/>
      <c r="I91" s="144"/>
      <c r="J91" s="144"/>
      <c r="K91" s="82"/>
      <c r="L91" s="75"/>
    </row>
    <row r="92" spans="1:12" x14ac:dyDescent="0.25">
      <c r="A92" s="54"/>
      <c r="B92" s="74"/>
      <c r="C92" s="144" t="s">
        <v>106</v>
      </c>
      <c r="D92" s="144"/>
      <c r="E92" s="144"/>
      <c r="F92" s="144"/>
      <c r="G92" s="144"/>
      <c r="H92" s="144"/>
      <c r="I92" s="144"/>
      <c r="J92" s="144"/>
      <c r="K92" s="85"/>
      <c r="L92" s="75"/>
    </row>
    <row r="93" spans="1:12" x14ac:dyDescent="0.25">
      <c r="A93" s="54"/>
      <c r="B93" s="74"/>
      <c r="C93" s="86"/>
      <c r="D93" s="209"/>
      <c r="E93" s="86"/>
      <c r="F93" s="86"/>
      <c r="G93" s="86"/>
      <c r="H93" s="86"/>
      <c r="I93" s="86"/>
      <c r="J93" s="86"/>
      <c r="K93" s="87"/>
      <c r="L93" s="75"/>
    </row>
    <row r="94" spans="1:12" x14ac:dyDescent="0.25">
      <c r="A94" s="54"/>
      <c r="B94" s="74"/>
      <c r="C94" s="54"/>
      <c r="D94" s="205"/>
      <c r="E94" s="54"/>
      <c r="F94" s="55"/>
      <c r="G94" s="143" t="s">
        <v>3</v>
      </c>
      <c r="H94" s="143"/>
      <c r="I94" s="143"/>
      <c r="J94" s="29" t="s">
        <v>52</v>
      </c>
      <c r="K94" s="39"/>
      <c r="L94" s="75"/>
    </row>
    <row r="95" spans="1:12" x14ac:dyDescent="0.25">
      <c r="A95" s="54"/>
      <c r="B95" s="74"/>
      <c r="C95" s="54"/>
      <c r="D95" s="205"/>
      <c r="E95" s="54"/>
      <c r="F95" s="55"/>
      <c r="G95" s="138" t="s">
        <v>54</v>
      </c>
      <c r="H95" s="138"/>
      <c r="I95" s="28" t="s">
        <v>55</v>
      </c>
      <c r="J95" s="30"/>
      <c r="K95" s="39"/>
      <c r="L95" s="75"/>
    </row>
    <row r="96" spans="1:12" x14ac:dyDescent="0.25">
      <c r="A96" s="54"/>
      <c r="B96" s="74"/>
      <c r="C96" s="54"/>
      <c r="D96" s="205"/>
      <c r="E96" s="54"/>
      <c r="F96" s="55"/>
      <c r="G96" s="135" t="s">
        <v>56</v>
      </c>
      <c r="H96" s="136"/>
      <c r="I96" s="28" t="s">
        <v>57</v>
      </c>
      <c r="J96" s="30"/>
      <c r="K96" s="39"/>
      <c r="L96" s="75"/>
    </row>
    <row r="97" spans="1:12" x14ac:dyDescent="0.25">
      <c r="A97" s="54"/>
      <c r="B97" s="74"/>
      <c r="C97" s="54"/>
      <c r="D97" s="205"/>
      <c r="E97" s="54"/>
      <c r="F97" s="55"/>
      <c r="G97" s="137" t="s">
        <v>58</v>
      </c>
      <c r="H97" s="138"/>
      <c r="I97" s="28" t="s">
        <v>59</v>
      </c>
      <c r="J97" s="30"/>
      <c r="K97" s="39"/>
      <c r="L97" s="75"/>
    </row>
    <row r="98" spans="1:12" x14ac:dyDescent="0.25">
      <c r="A98" s="54"/>
      <c r="B98" s="74"/>
      <c r="C98" s="54"/>
      <c r="D98" s="205"/>
      <c r="E98" s="53"/>
      <c r="F98" s="53"/>
      <c r="G98" s="139" t="s">
        <v>61</v>
      </c>
      <c r="H98" s="139"/>
      <c r="I98" s="29" t="s">
        <v>62</v>
      </c>
      <c r="J98" s="31"/>
      <c r="K98" s="88"/>
      <c r="L98" s="75"/>
    </row>
    <row r="99" spans="1:12" x14ac:dyDescent="0.25">
      <c r="A99" s="54"/>
      <c r="B99" s="74"/>
      <c r="C99" s="59"/>
      <c r="D99" s="188"/>
      <c r="E99" s="64"/>
      <c r="F99" s="59"/>
      <c r="G99" s="59"/>
      <c r="H99" s="59"/>
      <c r="I99" s="59"/>
      <c r="J99" s="59"/>
      <c r="K99" s="5"/>
      <c r="L99" s="75"/>
    </row>
    <row r="100" spans="1:12" x14ac:dyDescent="0.25">
      <c r="A100" s="54"/>
      <c r="B100" s="74"/>
      <c r="C100" s="59"/>
      <c r="D100" s="188"/>
      <c r="E100" s="64"/>
      <c r="F100" s="59"/>
      <c r="G100" s="59"/>
      <c r="H100" s="59"/>
      <c r="I100" s="59"/>
      <c r="J100" s="59"/>
      <c r="K100" s="59"/>
      <c r="L100" s="75"/>
    </row>
    <row r="101" spans="1:12" x14ac:dyDescent="0.25">
      <c r="A101" s="54"/>
      <c r="B101" s="74"/>
      <c r="C101" s="59"/>
      <c r="D101" s="188"/>
      <c r="E101" s="64"/>
      <c r="F101" s="59"/>
      <c r="G101" s="59"/>
      <c r="H101" s="59"/>
      <c r="I101" s="59"/>
      <c r="J101" s="59"/>
      <c r="K101" s="59"/>
      <c r="L101" s="75"/>
    </row>
    <row r="102" spans="1:12" x14ac:dyDescent="0.25">
      <c r="A102" s="54"/>
      <c r="B102" s="74"/>
      <c r="C102" s="59"/>
      <c r="D102" s="188"/>
      <c r="E102" s="64"/>
      <c r="F102" s="59"/>
      <c r="G102" s="170" t="s">
        <v>107</v>
      </c>
      <c r="H102" s="171"/>
      <c r="I102" s="171"/>
      <c r="J102" s="172"/>
      <c r="K102" s="89"/>
      <c r="L102" s="75"/>
    </row>
    <row r="103" spans="1:12" x14ac:dyDescent="0.25">
      <c r="A103" s="54"/>
      <c r="B103" s="74"/>
      <c r="C103" s="54"/>
      <c r="D103" s="205"/>
      <c r="E103" s="53"/>
      <c r="F103" s="53"/>
      <c r="G103" s="54"/>
      <c r="H103" s="54"/>
      <c r="I103" s="90"/>
      <c r="J103" s="38"/>
      <c r="K103" s="88"/>
      <c r="L103" s="75"/>
    </row>
    <row r="104" spans="1:12" x14ac:dyDescent="0.25">
      <c r="A104" s="54"/>
      <c r="B104" s="74"/>
      <c r="C104" s="169" t="s">
        <v>51</v>
      </c>
      <c r="D104" s="169"/>
      <c r="E104" s="169"/>
      <c r="F104" s="161"/>
      <c r="G104" s="161"/>
      <c r="H104" s="161"/>
      <c r="I104" s="161"/>
      <c r="J104" s="161"/>
      <c r="K104" s="161"/>
      <c r="L104" s="91"/>
    </row>
    <row r="105" spans="1:12" ht="83.25" customHeight="1" x14ac:dyDescent="0.25">
      <c r="A105" s="54"/>
      <c r="B105" s="74"/>
      <c r="C105" s="126" t="s">
        <v>151</v>
      </c>
      <c r="D105" s="126"/>
      <c r="E105" s="126"/>
      <c r="F105" s="126"/>
      <c r="G105" s="126"/>
      <c r="H105" s="126"/>
      <c r="I105" s="126"/>
      <c r="J105" s="126"/>
      <c r="K105" s="126"/>
      <c r="L105" s="92"/>
    </row>
    <row r="106" spans="1:12" ht="24" customHeight="1" x14ac:dyDescent="0.25">
      <c r="A106" s="54"/>
      <c r="B106" s="74"/>
      <c r="C106" s="127" t="s">
        <v>53</v>
      </c>
      <c r="D106" s="128"/>
      <c r="E106" s="128"/>
      <c r="F106" s="128"/>
      <c r="G106" s="128"/>
      <c r="H106" s="128"/>
      <c r="I106" s="128"/>
      <c r="J106" s="128"/>
      <c r="K106" s="129"/>
      <c r="L106" s="92"/>
    </row>
    <row r="107" spans="1:12" ht="72" customHeight="1" x14ac:dyDescent="0.25">
      <c r="A107" s="54"/>
      <c r="B107" s="74"/>
      <c r="C107" s="126" t="s">
        <v>150</v>
      </c>
      <c r="D107" s="126"/>
      <c r="E107" s="126"/>
      <c r="F107" s="126"/>
      <c r="G107" s="126"/>
      <c r="H107" s="126"/>
      <c r="I107" s="126"/>
      <c r="J107" s="126"/>
      <c r="K107" s="126"/>
      <c r="L107" s="92"/>
    </row>
    <row r="108" spans="1:12" ht="23.25" customHeight="1" x14ac:dyDescent="0.25">
      <c r="A108" s="54"/>
      <c r="B108" s="74"/>
      <c r="C108" s="126" t="s">
        <v>108</v>
      </c>
      <c r="D108" s="126"/>
      <c r="E108" s="126"/>
      <c r="F108" s="126"/>
      <c r="G108" s="126"/>
      <c r="H108" s="126"/>
      <c r="I108" s="126"/>
      <c r="J108" s="126"/>
      <c r="K108" s="126"/>
      <c r="L108" s="75"/>
    </row>
    <row r="109" spans="1:12" ht="23.25" customHeight="1" x14ac:dyDescent="0.25">
      <c r="A109" s="59"/>
      <c r="B109" s="62"/>
      <c r="C109" s="127" t="s">
        <v>60</v>
      </c>
      <c r="D109" s="128"/>
      <c r="E109" s="128"/>
      <c r="F109" s="128"/>
      <c r="G109" s="128"/>
      <c r="H109" s="128"/>
      <c r="I109" s="128"/>
      <c r="J109" s="128"/>
      <c r="K109" s="129"/>
      <c r="L109" s="60"/>
    </row>
    <row r="110" spans="1:12" ht="52.5" customHeight="1" x14ac:dyDescent="0.25">
      <c r="A110" s="59"/>
      <c r="B110" s="62"/>
      <c r="C110" s="126" t="s">
        <v>63</v>
      </c>
      <c r="D110" s="126"/>
      <c r="E110" s="126"/>
      <c r="F110" s="126"/>
      <c r="G110" s="126"/>
      <c r="H110" s="126"/>
      <c r="I110" s="126"/>
      <c r="J110" s="126"/>
      <c r="K110" s="126"/>
      <c r="L110" s="60"/>
    </row>
    <row r="111" spans="1:12" ht="39" customHeight="1" x14ac:dyDescent="0.25">
      <c r="A111" s="59"/>
      <c r="B111" s="62"/>
      <c r="C111" s="126" t="s">
        <v>64</v>
      </c>
      <c r="D111" s="126"/>
      <c r="E111" s="126"/>
      <c r="F111" s="126"/>
      <c r="G111" s="126"/>
      <c r="H111" s="126"/>
      <c r="I111" s="126"/>
      <c r="J111" s="126"/>
      <c r="K111" s="126"/>
      <c r="L111" s="60"/>
    </row>
    <row r="112" spans="1:12" ht="36" customHeight="1" x14ac:dyDescent="0.25">
      <c r="A112" s="59"/>
      <c r="B112" s="62"/>
      <c r="C112" s="126" t="s">
        <v>65</v>
      </c>
      <c r="D112" s="126"/>
      <c r="E112" s="126"/>
      <c r="F112" s="126"/>
      <c r="G112" s="126"/>
      <c r="H112" s="126"/>
      <c r="I112" s="126"/>
      <c r="J112" s="126"/>
      <c r="K112" s="126"/>
      <c r="L112" s="60"/>
    </row>
    <row r="113" spans="1:17" s="98" customFormat="1" ht="16.5" thickBot="1" x14ac:dyDescent="0.3">
      <c r="A113" s="59"/>
      <c r="B113" s="93"/>
      <c r="C113" s="94"/>
      <c r="D113" s="210"/>
      <c r="E113" s="95"/>
      <c r="F113" s="94"/>
      <c r="G113" s="96"/>
      <c r="H113" s="94"/>
      <c r="I113" s="94"/>
      <c r="J113" s="94"/>
      <c r="K113" s="94"/>
      <c r="L113" s="97"/>
      <c r="M113" s="99"/>
      <c r="N113" s="99"/>
      <c r="O113" s="99"/>
      <c r="Q113" s="99"/>
    </row>
    <row r="114" spans="1:17" ht="16.5" thickTop="1" x14ac:dyDescent="0.25"/>
  </sheetData>
  <mergeCells count="64">
    <mergeCell ref="G83:G84"/>
    <mergeCell ref="H83:H84"/>
    <mergeCell ref="I83:I84"/>
    <mergeCell ref="J83:J84"/>
    <mergeCell ref="K83:K84"/>
    <mergeCell ref="G95:H95"/>
    <mergeCell ref="D85:F85"/>
    <mergeCell ref="D86:F86"/>
    <mergeCell ref="G76:H76"/>
    <mergeCell ref="C107:K107"/>
    <mergeCell ref="C106:K106"/>
    <mergeCell ref="G96:H96"/>
    <mergeCell ref="G97:H97"/>
    <mergeCell ref="G98:H98"/>
    <mergeCell ref="G102:J102"/>
    <mergeCell ref="C88:J88"/>
    <mergeCell ref="C89:I89"/>
    <mergeCell ref="C82:K82"/>
    <mergeCell ref="C83:C84"/>
    <mergeCell ref="D83:D84"/>
    <mergeCell ref="E83:F83"/>
    <mergeCell ref="C110:K110"/>
    <mergeCell ref="C111:K111"/>
    <mergeCell ref="C112:K112"/>
    <mergeCell ref="C13:K13"/>
    <mergeCell ref="F104:K104"/>
    <mergeCell ref="G66:I66"/>
    <mergeCell ref="G67:I67"/>
    <mergeCell ref="G68:I68"/>
    <mergeCell ref="C15:K15"/>
    <mergeCell ref="C16:C17"/>
    <mergeCell ref="D16:D17"/>
    <mergeCell ref="E16:F16"/>
    <mergeCell ref="G16:G17"/>
    <mergeCell ref="H16:H17"/>
    <mergeCell ref="I16:I17"/>
    <mergeCell ref="C104:E104"/>
    <mergeCell ref="J16:J17"/>
    <mergeCell ref="K16:K17"/>
    <mergeCell ref="G69:I69"/>
    <mergeCell ref="G70:I70"/>
    <mergeCell ref="F49:F58"/>
    <mergeCell ref="C64:J64"/>
    <mergeCell ref="C108:K108"/>
    <mergeCell ref="C109:K109"/>
    <mergeCell ref="G71:I71"/>
    <mergeCell ref="G72:I72"/>
    <mergeCell ref="G73:I73"/>
    <mergeCell ref="D87:F87"/>
    <mergeCell ref="G77:H77"/>
    <mergeCell ref="G78:H78"/>
    <mergeCell ref="G79:H79"/>
    <mergeCell ref="C81:K81"/>
    <mergeCell ref="G75:I75"/>
    <mergeCell ref="C105:K105"/>
    <mergeCell ref="C90:J90"/>
    <mergeCell ref="C91:J91"/>
    <mergeCell ref="C92:J92"/>
    <mergeCell ref="G94:I94"/>
    <mergeCell ref="C3:K3"/>
    <mergeCell ref="C4:K4"/>
    <mergeCell ref="C5:K5"/>
    <mergeCell ref="C6:K11"/>
    <mergeCell ref="C12:K12"/>
  </mergeCells>
  <hyperlinks>
    <hyperlink ref="D46" location="'671.3'!A1" display="671.3" xr:uid="{F64F3317-CB2B-4AED-B4D6-DA5DD72795D1}"/>
    <hyperlink ref="D19" location="'201.7'!A1" display="201.7" xr:uid="{F141B5E8-232A-410B-A59F-8BD2B0CF228D}"/>
    <hyperlink ref="D20" location="'210.2.2'!A1" display="210.2.2" xr:uid="{6F2AD8B5-11AF-4415-8DC6-19994AE18D8D}"/>
    <hyperlink ref="D21" location="'211.1'!A1" display="211.1" xr:uid="{E09A3692-4338-43BD-8FC7-F839C6065396}"/>
    <hyperlink ref="D22" location="'220.1'!A1" display="220.1" xr:uid="{A2433726-EF13-4004-88AD-E329290B9670}"/>
    <hyperlink ref="D26" location="'330.1'!A1" display="330.1" xr:uid="{DCC0E788-3957-4FC8-AB81-3A5AEB02604B}"/>
    <hyperlink ref="D25" location="'320.1'!A1" display="320.1" xr:uid="{42BF4447-4BFB-4621-B465-D8A5252CDEFE}"/>
    <hyperlink ref="D27" location="'330.4'!A1" display="330.4" xr:uid="{3E655602-1C89-4A3B-99DB-AF87AD0757BE}"/>
    <hyperlink ref="D34" location="'460.1'!A1" display="460.1" xr:uid="{432F8D52-3BA5-44A2-9FD6-CF1C40029C76}"/>
    <hyperlink ref="D32" location="'450.2'!A1" display="'450.2'!A1" xr:uid="{636B33DE-410B-421B-AB4D-FC1AC164DCDD}"/>
    <hyperlink ref="D31" location="'421.1'!A1" display="421.1" xr:uid="{8081AE57-E47A-4DCB-8FC2-AD7F6907E5A8}"/>
    <hyperlink ref="D30" location="'420.2'!A1" display="420.2" xr:uid="{BEFEAC9B-9DEB-4619-AC14-1624082E4B02}"/>
    <hyperlink ref="D33" location="'450.2P'!A1" display="450.2P" xr:uid="{99101299-B087-4798-86FA-1EC4B914C23F}"/>
    <hyperlink ref="D35" location="'465.1'!A1" display="465.1" xr:uid="{29D75DB9-D2BD-40AE-BAFF-9B36770A963F}"/>
    <hyperlink ref="D36" location="'466.2'!A1" display="466.2" xr:uid="{26B66448-9ABB-49D2-B855-0F0E07C39C1B}"/>
    <hyperlink ref="D41" location="'610.1'!A1" display="610.1" xr:uid="{AA700F1B-1DAD-4B63-B28B-2B9804C44F34}"/>
    <hyperlink ref="D45" location="'640.1'!A1" display="640.1" xr:uid="{DF5B1572-8E0D-42F8-83CF-31EDB9C96A04}"/>
    <hyperlink ref="D44" location="'630.8'!A1" display="630.8" xr:uid="{4CB9ADCB-562E-4FB0-BAA0-10CC204532C5}"/>
    <hyperlink ref="D43" location="'630.7'!A1" display="630.7" xr:uid="{AD1F8B54-A85E-433D-B25C-FEC8F03E4EB6}"/>
    <hyperlink ref="D42" location="'610.2'!A1" display="610.2" xr:uid="{A2EFF601-BFA1-4F8C-BADE-2F8D780DB84E}"/>
    <hyperlink ref="D40" location="'600.2.4'!A1" display="600.2.4" xr:uid="{D5EB8B89-9544-46AF-837C-4E9F5753C236}"/>
    <hyperlink ref="D39" location="'600.1.1'!A1" display="600.1.1" xr:uid="{D7CD79C2-E73E-4A7E-B382-A2023C6D9372}"/>
    <hyperlink ref="D49" location="'700.1.2'!A1" display="700.1.2" xr:uid="{D20DF99C-9F4D-4172-A2CC-EA84A90C5A10}"/>
    <hyperlink ref="D50" location="'700.1.3'!A1" display="700.1.3" xr:uid="{25F69B77-84B0-462C-8C82-2EFC22022A87}"/>
    <hyperlink ref="D53" location="'701.1.1P'!A1" display="701.1.1P" xr:uid="{B3851352-178B-4A68-9F33-C13B3C031E06}"/>
    <hyperlink ref="D54" location="'710.1'!A1" display="710.1" xr:uid="{CA0437F7-AC92-45CB-ADD1-2E5D142B5F09}"/>
    <hyperlink ref="D55" location="'710.1.1P'!A1" display="710.1.1P" xr:uid="{D5FBE378-BEDC-4C4C-86B2-82F6865313F9}"/>
    <hyperlink ref="D56" location="'710.1.2P'!A1" display="710.1.2P" xr:uid="{67786639-C9BC-453C-A0C6-D4A0927CFD75}"/>
    <hyperlink ref="D52" location="'701.1'!A1" display="701.1" xr:uid="{485915D7-4A0B-4FB5-BF5E-D0BC874F2E4C}"/>
    <hyperlink ref="D51" location="'700.3.1'!A1" display="700.3.1" xr:uid="{AFA2452B-8F1D-45BB-9388-A45F80B58F97}"/>
    <hyperlink ref="D57" location="'730.1'!A1" display="730.1" xr:uid="{26B90509-A2B6-49DD-926A-58F2AB30F143}"/>
    <hyperlink ref="D58" location="'740.1'!A1" display="740.1" xr:uid="{CFB05D00-14F0-43D2-9899-2A9D4A1D8239}"/>
    <hyperlink ref="D62" location="'900.3'!A1" display="900.3" xr:uid="{2E5D66D2-60F1-4ED2-818E-45068E96CA86}"/>
    <hyperlink ref="D61" location="'900.2'!A1" display="900.2" xr:uid="{1F66CADC-8267-4C6E-BC62-0ED5614466F2}"/>
  </hyperlinks>
  <printOptions horizontalCentered="1" verticalCentered="1"/>
  <pageMargins left="0.39370078740157483" right="0.39370078740157483" top="0.39370078740157483" bottom="0.39370078740157483" header="0.31496062992125984" footer="0.31496062992125984"/>
  <pageSetup scale="50" orientation="landscape" horizontalDpi="4294967293" verticalDpi="4294967293" r:id="rId1"/>
  <rowBreaks count="2" manualBreakCount="2">
    <brk id="47" min="1" max="11" man="1"/>
    <brk id="80"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4</vt:lpstr>
      <vt:lpstr>'FORMATO 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MARINA PEREZ SUA</dc:creator>
  <cp:keywords/>
  <dc:description/>
  <cp:lastModifiedBy>JENNY PAOLA ARIAS RENDON</cp:lastModifiedBy>
  <cp:revision/>
  <dcterms:created xsi:type="dcterms:W3CDTF">2022-05-23T16:17:50Z</dcterms:created>
  <dcterms:modified xsi:type="dcterms:W3CDTF">2022-10-19T14:06:40Z</dcterms:modified>
  <cp:category/>
  <cp:contentStatus/>
</cp:coreProperties>
</file>