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IOVANNY\FINDETER\SENA\Contratacion\5. Consultoria Giron_Cali\Interventoria\Paquete de Radicacion 16_09_2020\"/>
    </mc:Choice>
  </mc:AlternateContent>
  <xr:revisionPtr revIDLastSave="0" documentId="13_ncr:1_{13523AF0-3ED1-40CE-B6C8-E2BA259D1E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 4 - Oferta Grupo 2" sheetId="9" r:id="rId1"/>
  </sheets>
  <calcPr calcId="181029"/>
</workbook>
</file>

<file path=xl/calcChain.xml><?xml version="1.0" encoding="utf-8"?>
<calcChain xmlns="http://schemas.openxmlformats.org/spreadsheetml/2006/main">
  <c r="F14" i="9" l="1"/>
  <c r="F8" i="9"/>
  <c r="F16" i="9" s="1"/>
  <c r="F6" i="9" l="1"/>
  <c r="F7" i="9" s="1"/>
  <c r="F12" i="9"/>
  <c r="F13" i="9" s="1"/>
</calcChain>
</file>

<file path=xl/sharedStrings.xml><?xml version="1.0" encoding="utf-8"?>
<sst xmlns="http://schemas.openxmlformats.org/spreadsheetml/2006/main" count="15" uniqueCount="12">
  <si>
    <t>DESCRIPCIÓN</t>
  </si>
  <si>
    <t>VALOR TOTAL</t>
  </si>
  <si>
    <t xml:space="preserve">VALOR IVA </t>
  </si>
  <si>
    <t>VALOR PROYECTO 1 ANTES DE IVA</t>
  </si>
  <si>
    <t>VALOR TOTAL PROYECTO 1</t>
  </si>
  <si>
    <t>VALOR PROYECTO 2 ANTES DE IVA</t>
  </si>
  <si>
    <t>VALOR TOTAL PROYECTO 2</t>
  </si>
  <si>
    <t>PRESUPUESTO ESTIMADO – PE</t>
  </si>
  <si>
    <t>INTERVENTORÍA INTEGRAL (TÉCNICA, ADMINISTRATIVA, FINANCIERA, CONTABLE, AMBIENTAL, SOCIAL Y JURÍDICA) PARA LA REVISIÓN, AJUSTE Y ACTUALIZACION DE ESTUDIOS Y DISEÑOS ENTREGADOS POR EL SENA, Y ELABORACIÓN DE ESTUDIOS Y DISEÑOS COMPLEMENTARIOS PARA EL REFORZAMIENTO ESTRUCTURAL Y REHABILITACION DE ÁREAS DEL GRUPO 2: CONFORMADO POR EL COMPLEJO SALOMIA BLOQUES 1, 2, 9 Y 10 UBICADO EN CALI - VALLE Y CENTRO INDUSTRIAL DEL MANTENIMIENTO INTEGRAL BLOQUE 8 UBICADO EN GIRON - SANTANDER</t>
  </si>
  <si>
    <t>PROYECTO 1. CENTRO COMPLEJO SALOMIA BLOQUES 1, 2, 9 Y 10 UBICADO EN CALI - VALLE</t>
  </si>
  <si>
    <t>PROYECTO 2. CENTRO INDUSTRIAL DE MANTENIMIENTO INTEGRAL BLOQUE 8 UBICADO EN GIRÓN - SANTANDER</t>
  </si>
  <si>
    <t>VALOR TOTAL OFERTA ECONOMICA (PROYECTO 1 + PROYECTO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</si>
</sst>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* #,##0.00_);_(* \(#,##0.00\);_(* &quot;-&quot;??_);_(@_)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0.0000000"/>
    <numFmt numFmtId="169" formatCode="_ * #,##0.0000_ ;_ * \-#,##0.0000_ ;_ * &quot;-&quot;??_ ;_ @_ "/>
    <numFmt numFmtId="170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7">
    <xf numFmtId="0" fontId="0" fillId="0" borderId="0" xfId="0"/>
    <xf numFmtId="9" fontId="5" fillId="0" borderId="1" xfId="0" applyNumberFormat="1" applyFont="1" applyBorder="1" applyAlignment="1">
      <alignment horizontal="center" vertical="center" wrapText="1"/>
    </xf>
    <xf numFmtId="164" fontId="5" fillId="0" borderId="1" xfId="14" applyNumberFormat="1" applyFont="1" applyBorder="1" applyAlignment="1">
      <alignment horizontal="right" vertical="center" wrapText="1"/>
    </xf>
    <xf numFmtId="164" fontId="4" fillId="2" borderId="1" xfId="14" applyFont="1" applyFill="1" applyBorder="1" applyAlignment="1">
      <alignment horizontal="center" vertical="center"/>
    </xf>
    <xf numFmtId="164" fontId="5" fillId="0" borderId="1" xfId="14" applyFont="1" applyBorder="1" applyAlignment="1">
      <alignment horizontal="right" vertical="center" wrapText="1"/>
    </xf>
    <xf numFmtId="164" fontId="4" fillId="0" borderId="1" xfId="14" applyNumberFormat="1" applyFont="1" applyBorder="1" applyAlignment="1">
      <alignment horizontal="right" vertical="center" wrapText="1"/>
    </xf>
    <xf numFmtId="0" fontId="6" fillId="0" borderId="0" xfId="0" applyFont="1"/>
    <xf numFmtId="170" fontId="6" fillId="0" borderId="0" xfId="13" applyNumberFormat="1" applyFont="1"/>
    <xf numFmtId="0" fontId="4" fillId="0" borderId="1" xfId="0" applyFont="1" applyBorder="1" applyAlignment="1">
      <alignment horizontal="center" vertical="center" wrapText="1"/>
    </xf>
    <xf numFmtId="0" fontId="6" fillId="4" borderId="0" xfId="0" applyFont="1" applyFill="1"/>
    <xf numFmtId="170" fontId="6" fillId="4" borderId="0" xfId="0" applyNumberFormat="1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5" borderId="0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0" fillId="5" borderId="0" xfId="0" applyFill="1" applyBorder="1"/>
    <xf numFmtId="165" fontId="6" fillId="5" borderId="0" xfId="13" applyFont="1" applyFill="1" applyBorder="1"/>
    <xf numFmtId="170" fontId="6" fillId="5" borderId="0" xfId="13" applyNumberFormat="1" applyFont="1" applyFill="1" applyBorder="1"/>
    <xf numFmtId="170" fontId="6" fillId="5" borderId="0" xfId="0" applyNumberFormat="1" applyFont="1" applyFill="1" applyBorder="1"/>
    <xf numFmtId="43" fontId="6" fillId="5" borderId="0" xfId="0" applyNumberFormat="1" applyFont="1" applyFill="1" applyBorder="1"/>
    <xf numFmtId="170" fontId="7" fillId="5" borderId="0" xfId="13" applyNumberFormat="1" applyFont="1" applyFill="1" applyBorder="1" applyAlignment="1">
      <alignment vertical="center"/>
    </xf>
    <xf numFmtId="41" fontId="7" fillId="5" borderId="0" xfId="0" applyNumberFormat="1" applyFont="1" applyFill="1" applyBorder="1" applyAlignment="1">
      <alignment vertical="center"/>
    </xf>
  </cellXfs>
  <cellStyles count="15">
    <cellStyle name="Millares" xfId="13" builtinId="3"/>
    <cellStyle name="Millares [0] 2" xfId="3" xr:uid="{00000000-0005-0000-0000-000001000000}"/>
    <cellStyle name="Millares 2" xfId="4" xr:uid="{00000000-0005-0000-0000-000002000000}"/>
    <cellStyle name="Millares 3" xfId="5" xr:uid="{00000000-0005-0000-0000-000003000000}"/>
    <cellStyle name="Millares 4" xfId="2" xr:uid="{00000000-0005-0000-0000-000004000000}"/>
    <cellStyle name="Millares 5" xfId="11" xr:uid="{00000000-0005-0000-0000-000005000000}"/>
    <cellStyle name="Millares 6" xfId="12" xr:uid="{00000000-0005-0000-0000-000006000000}"/>
    <cellStyle name="Moneda" xfId="14" builtinId="4"/>
    <cellStyle name="Moneda 2" xfId="6" xr:uid="{00000000-0005-0000-0000-000008000000}"/>
    <cellStyle name="Normal" xfId="0" builtinId="0"/>
    <cellStyle name="Normal 2" xfId="7" xr:uid="{00000000-0005-0000-0000-00000A000000}"/>
    <cellStyle name="Normal 3" xfId="8" xr:uid="{00000000-0005-0000-0000-00000B000000}"/>
    <cellStyle name="Normal 4" xfId="1" xr:uid="{00000000-0005-0000-0000-00000C000000}"/>
    <cellStyle name="Porcentaje 2" xfId="9" xr:uid="{00000000-0005-0000-0000-00000D000000}"/>
    <cellStyle name="Porcentual 2" xfId="10" xr:uid="{00000000-0005-0000-0000-00000E000000}"/>
  </cellStyles>
  <dxfs count="0"/>
  <tableStyles count="0" defaultTableStyle="TableStyleMedium2" defaultPivotStyle="PivotStyleLight16"/>
  <colors>
    <mruColors>
      <color rgb="FF0000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65AA-60AC-403E-8B0F-DBF1D44E9A8C}">
  <sheetPr>
    <tabColor rgb="FF7030A0"/>
  </sheetPr>
  <dimension ref="B1:L26"/>
  <sheetViews>
    <sheetView tabSelected="1" zoomScale="120" zoomScaleNormal="120" workbookViewId="0">
      <selection activeCell="E7" sqref="E7"/>
    </sheetView>
  </sheetViews>
  <sheetFormatPr baseColWidth="10" defaultRowHeight="15" x14ac:dyDescent="0.25"/>
  <cols>
    <col min="1" max="1" width="2.28515625" customWidth="1"/>
    <col min="2" max="5" width="19.5703125" customWidth="1"/>
    <col min="6" max="6" width="25.85546875" customWidth="1"/>
    <col min="7" max="7" width="5.28515625" customWidth="1"/>
    <col min="8" max="8" width="10.5703125" style="6" customWidth="1"/>
    <col min="9" max="9" width="9.140625" style="6" customWidth="1"/>
    <col min="10" max="10" width="9.85546875" style="9" customWidth="1"/>
    <col min="11" max="11" width="18.140625" style="6" customWidth="1"/>
  </cols>
  <sheetData>
    <row r="1" spans="2:12" ht="9.75" customHeight="1" x14ac:dyDescent="0.25"/>
    <row r="2" spans="2:12" ht="71.25" customHeight="1" x14ac:dyDescent="0.25">
      <c r="B2" s="24" t="s">
        <v>8</v>
      </c>
      <c r="C2" s="24"/>
      <c r="D2" s="24"/>
      <c r="E2" s="24"/>
      <c r="F2" s="24"/>
      <c r="H2" s="7"/>
      <c r="I2" s="7"/>
      <c r="J2" s="10"/>
    </row>
    <row r="3" spans="2:12" ht="18.75" customHeight="1" x14ac:dyDescent="0.25">
      <c r="B3" s="25" t="s">
        <v>7</v>
      </c>
      <c r="C3" s="26"/>
      <c r="D3" s="26"/>
      <c r="E3" s="26"/>
      <c r="F3" s="27"/>
      <c r="H3" s="7"/>
      <c r="I3" s="7"/>
      <c r="J3" s="10"/>
    </row>
    <row r="4" spans="2:12" ht="22.5" customHeight="1" x14ac:dyDescent="0.25">
      <c r="B4" s="18" t="s">
        <v>9</v>
      </c>
      <c r="C4" s="18"/>
      <c r="D4" s="18"/>
      <c r="E4" s="18"/>
      <c r="F4" s="18"/>
      <c r="H4" s="28"/>
      <c r="I4" s="28"/>
      <c r="J4" s="28"/>
      <c r="K4" s="29"/>
      <c r="L4" s="30"/>
    </row>
    <row r="5" spans="2:12" ht="19.5" customHeight="1" x14ac:dyDescent="0.25">
      <c r="B5" s="19" t="s">
        <v>0</v>
      </c>
      <c r="C5" s="19"/>
      <c r="D5" s="19"/>
      <c r="E5" s="19"/>
      <c r="F5" s="8" t="s">
        <v>1</v>
      </c>
      <c r="H5" s="28"/>
      <c r="I5" s="28"/>
      <c r="J5" s="28"/>
      <c r="K5" s="28"/>
      <c r="L5" s="30"/>
    </row>
    <row r="6" spans="2:12" ht="17.25" customHeight="1" x14ac:dyDescent="0.25">
      <c r="B6" s="20" t="s">
        <v>3</v>
      </c>
      <c r="C6" s="20"/>
      <c r="D6" s="20"/>
      <c r="E6" s="20"/>
      <c r="F6" s="2">
        <f>+ROUND(F8/1.19,0)</f>
        <v>0</v>
      </c>
      <c r="H6" s="31"/>
      <c r="I6" s="28"/>
      <c r="J6" s="28"/>
      <c r="K6" s="28"/>
      <c r="L6" s="30"/>
    </row>
    <row r="7" spans="2:12" ht="17.25" customHeight="1" x14ac:dyDescent="0.25">
      <c r="B7" s="21" t="s">
        <v>2</v>
      </c>
      <c r="C7" s="22"/>
      <c r="D7" s="23"/>
      <c r="E7" s="1">
        <v>0.19</v>
      </c>
      <c r="F7" s="4">
        <f>+ROUNDUP(F6*0.19,0)</f>
        <v>0</v>
      </c>
      <c r="H7" s="31"/>
      <c r="I7" s="28"/>
      <c r="J7" s="28"/>
      <c r="K7" s="28"/>
      <c r="L7" s="30"/>
    </row>
    <row r="8" spans="2:12" ht="17.25" customHeight="1" x14ac:dyDescent="0.25">
      <c r="B8" s="15" t="s">
        <v>4</v>
      </c>
      <c r="C8" s="16"/>
      <c r="D8" s="16"/>
      <c r="E8" s="17"/>
      <c r="F8" s="5">
        <f>+J8</f>
        <v>0</v>
      </c>
      <c r="H8" s="32"/>
      <c r="I8" s="32"/>
      <c r="J8" s="33"/>
      <c r="K8" s="31"/>
      <c r="L8" s="30"/>
    </row>
    <row r="9" spans="2:12" ht="7.5" customHeight="1" x14ac:dyDescent="0.25">
      <c r="B9" s="11"/>
      <c r="C9" s="12"/>
      <c r="D9" s="12"/>
      <c r="E9" s="12"/>
      <c r="F9" s="13"/>
      <c r="H9" s="31"/>
      <c r="I9" s="28"/>
      <c r="J9" s="28"/>
      <c r="K9" s="28"/>
      <c r="L9" s="30"/>
    </row>
    <row r="10" spans="2:12" ht="24.75" customHeight="1" x14ac:dyDescent="0.25">
      <c r="B10" s="18" t="s">
        <v>10</v>
      </c>
      <c r="C10" s="18"/>
      <c r="D10" s="18"/>
      <c r="E10" s="18"/>
      <c r="F10" s="18"/>
      <c r="H10" s="31"/>
      <c r="I10" s="28"/>
      <c r="J10" s="28"/>
      <c r="K10" s="28"/>
      <c r="L10" s="30"/>
    </row>
    <row r="11" spans="2:12" ht="19.5" customHeight="1" x14ac:dyDescent="0.25">
      <c r="B11" s="19" t="s">
        <v>0</v>
      </c>
      <c r="C11" s="19"/>
      <c r="D11" s="19"/>
      <c r="E11" s="19"/>
      <c r="F11" s="8" t="s">
        <v>1</v>
      </c>
      <c r="H11" s="28"/>
      <c r="I11" s="28"/>
      <c r="J11" s="28"/>
      <c r="K11" s="28"/>
      <c r="L11" s="30"/>
    </row>
    <row r="12" spans="2:12" ht="17.25" customHeight="1" x14ac:dyDescent="0.25">
      <c r="B12" s="20" t="s">
        <v>5</v>
      </c>
      <c r="C12" s="20"/>
      <c r="D12" s="20"/>
      <c r="E12" s="20"/>
      <c r="F12" s="2">
        <f>+ROUND(F14/1.19,0)</f>
        <v>0</v>
      </c>
      <c r="H12" s="31"/>
      <c r="I12" s="28"/>
      <c r="J12" s="28"/>
      <c r="K12" s="28"/>
      <c r="L12" s="30"/>
    </row>
    <row r="13" spans="2:12" ht="17.25" customHeight="1" x14ac:dyDescent="0.25">
      <c r="B13" s="21" t="s">
        <v>2</v>
      </c>
      <c r="C13" s="22"/>
      <c r="D13" s="23"/>
      <c r="E13" s="1">
        <v>0.19</v>
      </c>
      <c r="F13" s="2">
        <f>+ROUND(F12*0.19,0)</f>
        <v>0</v>
      </c>
      <c r="H13" s="31"/>
      <c r="I13" s="28"/>
      <c r="J13" s="28"/>
      <c r="K13" s="28"/>
      <c r="L13" s="30"/>
    </row>
    <row r="14" spans="2:12" ht="17.25" customHeight="1" x14ac:dyDescent="0.25">
      <c r="B14" s="15" t="s">
        <v>6</v>
      </c>
      <c r="C14" s="16"/>
      <c r="D14" s="16"/>
      <c r="E14" s="17"/>
      <c r="F14" s="5">
        <f>+J14</f>
        <v>0</v>
      </c>
      <c r="H14" s="32"/>
      <c r="I14" s="32"/>
      <c r="J14" s="33"/>
      <c r="K14" s="31"/>
      <c r="L14" s="30"/>
    </row>
    <row r="15" spans="2:12" ht="10.5" customHeight="1" x14ac:dyDescent="0.25">
      <c r="B15" s="11"/>
      <c r="C15" s="12"/>
      <c r="D15" s="12"/>
      <c r="E15" s="12"/>
      <c r="F15" s="13"/>
      <c r="H15" s="31"/>
      <c r="I15" s="28"/>
      <c r="J15" s="28"/>
      <c r="K15" s="28"/>
      <c r="L15" s="30"/>
    </row>
    <row r="16" spans="2:12" ht="27" customHeight="1" x14ac:dyDescent="0.25">
      <c r="B16" s="14" t="s">
        <v>11</v>
      </c>
      <c r="C16" s="14"/>
      <c r="D16" s="14"/>
      <c r="E16" s="14"/>
      <c r="F16" s="3">
        <f>+F8+F14</f>
        <v>0</v>
      </c>
      <c r="H16" s="28"/>
      <c r="I16" s="28"/>
      <c r="J16" s="28"/>
      <c r="K16" s="34"/>
      <c r="L16" s="30"/>
    </row>
    <row r="17" spans="2:12" x14ac:dyDescent="0.25">
      <c r="H17" s="28"/>
      <c r="I17" s="28"/>
      <c r="J17" s="28"/>
      <c r="K17" s="28"/>
      <c r="L17" s="30"/>
    </row>
    <row r="18" spans="2:12" x14ac:dyDescent="0.25">
      <c r="H18" s="28"/>
      <c r="I18" s="33"/>
      <c r="J18" s="28"/>
      <c r="K18" s="28"/>
      <c r="L18" s="30"/>
    </row>
    <row r="19" spans="2:12" x14ac:dyDescent="0.25">
      <c r="H19" s="28"/>
      <c r="I19" s="28"/>
      <c r="J19" s="28"/>
      <c r="K19" s="28"/>
      <c r="L19" s="30"/>
    </row>
    <row r="20" spans="2:12" x14ac:dyDescent="0.25">
      <c r="H20" s="28"/>
      <c r="I20" s="28"/>
      <c r="J20" s="28"/>
      <c r="K20" s="28"/>
      <c r="L20" s="30"/>
    </row>
    <row r="21" spans="2:12" s="6" customFormat="1" ht="15" customHeight="1" x14ac:dyDescent="0.25">
      <c r="B21"/>
      <c r="C21"/>
      <c r="D21"/>
      <c r="E21"/>
      <c r="F21"/>
      <c r="G21"/>
      <c r="H21" s="28"/>
      <c r="I21" s="32"/>
      <c r="J21" s="28"/>
      <c r="K21" s="28"/>
      <c r="L21" s="28"/>
    </row>
    <row r="22" spans="2:12" s="6" customFormat="1" x14ac:dyDescent="0.25">
      <c r="B22"/>
      <c r="C22"/>
      <c r="D22"/>
      <c r="E22"/>
      <c r="F22"/>
      <c r="G22"/>
      <c r="H22" s="28"/>
      <c r="I22" s="32"/>
      <c r="J22" s="28"/>
      <c r="K22" s="28"/>
      <c r="L22" s="28"/>
    </row>
    <row r="23" spans="2:12" s="6" customFormat="1" x14ac:dyDescent="0.25">
      <c r="B23"/>
      <c r="C23"/>
      <c r="D23"/>
      <c r="E23"/>
      <c r="F23"/>
      <c r="G23"/>
      <c r="H23" s="28"/>
      <c r="I23" s="32"/>
      <c r="J23" s="28"/>
      <c r="K23" s="28"/>
      <c r="L23" s="28"/>
    </row>
    <row r="24" spans="2:12" s="6" customFormat="1" x14ac:dyDescent="0.25">
      <c r="B24"/>
      <c r="C24"/>
      <c r="D24"/>
      <c r="E24"/>
      <c r="F24"/>
      <c r="G24"/>
      <c r="H24" s="35"/>
      <c r="I24" s="36"/>
      <c r="J24" s="28"/>
      <c r="K24" s="28"/>
      <c r="L24" s="28"/>
    </row>
    <row r="25" spans="2:12" x14ac:dyDescent="0.25">
      <c r="H25" s="28"/>
      <c r="I25" s="28"/>
      <c r="J25" s="28"/>
      <c r="K25" s="28"/>
      <c r="L25" s="30"/>
    </row>
    <row r="26" spans="2:12" x14ac:dyDescent="0.25">
      <c r="H26" s="28"/>
      <c r="I26" s="28"/>
      <c r="J26" s="28"/>
      <c r="K26" s="28"/>
      <c r="L26" s="30"/>
    </row>
  </sheetData>
  <mergeCells count="15">
    <mergeCell ref="B7:D7"/>
    <mergeCell ref="B2:F2"/>
    <mergeCell ref="B3:F3"/>
    <mergeCell ref="B4:F4"/>
    <mergeCell ref="B5:E5"/>
    <mergeCell ref="B6:E6"/>
    <mergeCell ref="B15:F15"/>
    <mergeCell ref="B16:E16"/>
    <mergeCell ref="B14:E14"/>
    <mergeCell ref="B8:E8"/>
    <mergeCell ref="B9:F9"/>
    <mergeCell ref="B10:F10"/>
    <mergeCell ref="B11:E11"/>
    <mergeCell ref="B12:E12"/>
    <mergeCell ref="B13:D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3. Formato Propuesta Economica Interv Grupo 2 16_09_2020.xlsx</FINDETERDescripcion>
    <FINDETERConvocatoria xmlns="C873A128-3956-43CC-8E9F-116C3547FB51">307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5B988-AE3D-47BC-B0FC-405A081195AA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83242102-c4c6-4310-a183-7aba140eabcf"/>
    <ds:schemaRef ds:uri="http://schemas.microsoft.com/office/infopath/2007/PartnerControls"/>
    <ds:schemaRef ds:uri="http://schemas.openxmlformats.org/package/2006/metadata/core-properties"/>
    <ds:schemaRef ds:uri="398698a5-ab61-4f93-9f95-a43d7c38f11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0C4C12D-5FC3-495A-948F-5FB074FA5B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033203-A0E4-4EDE-8F40-8202F4525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4 - Oferta Grupo 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PAF-SENA-I-055-2020_3. Formato Propuesta Economica Interv Grupo 2 16_09_2020.xlsx</dc:title>
  <dc:creator>IVAN RICARDO GOMEZ RIVERA</dc:creator>
  <cp:lastModifiedBy>giovanny andres vanegas prada</cp:lastModifiedBy>
  <cp:lastPrinted>2019-05-09T16:53:19Z</cp:lastPrinted>
  <dcterms:created xsi:type="dcterms:W3CDTF">2019-05-07T12:40:05Z</dcterms:created>
  <dcterms:modified xsi:type="dcterms:W3CDTF">2020-09-17T00:00:34Z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