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LECTRICA\Compartida\PLANOS RED LINE\TEATRO\TELECOMUNICACIONES\"/>
    </mc:Choice>
  </mc:AlternateContent>
  <bookViews>
    <workbookView xWindow="0" yWindow="0" windowWidth="21600" windowHeight="9435" tabRatio="769"/>
  </bookViews>
  <sheets>
    <sheet name="R1 -CABINA SONIDO" sheetId="1" r:id="rId1"/>
    <sheet name="R1D-C-D" sheetId="5" state="hidden" r:id="rId2"/>
    <sheet name="R1V-E" sheetId="6" state="hidden" r:id="rId3"/>
    <sheet name="RACK 2 - SEMISOTANO" sheetId="7" r:id="rId4"/>
    <sheet name="R2D-C-R2V-D" sheetId="8" state="hidden" r:id="rId5"/>
    <sheet name="R3 CAM PISO 3" sheetId="15" r:id="rId6"/>
    <sheet name="RACK 1 VOZ" sheetId="9" r:id="rId7"/>
    <sheet name="RACK 2 CCTV" sheetId="13" r:id="rId8"/>
    <sheet name="C.EQUD-C-D" sheetId="10" state="hidden" r:id="rId9"/>
    <sheet name="C.EQUD-E C.EQUV-F" sheetId="11" state="hidden" r:id="rId10"/>
  </sheets>
  <definedNames>
    <definedName name="_xlnm._FilterDatabase" localSheetId="0" hidden="1">'R1 -CABINA SONIDO'!$B$9:$I$73</definedName>
    <definedName name="_xlnm._FilterDatabase" localSheetId="5" hidden="1">'R3 CAM PISO 3'!$B$9:$I$64</definedName>
    <definedName name="_xlnm._FilterDatabase" localSheetId="3" hidden="1">'RACK 2 - SEMISOTANO'!$B$9:$I$68</definedName>
    <definedName name="_xlnm.Print_Titles" localSheetId="0">'R1 -CABINA SONIDO'!$2:$9</definedName>
    <definedName name="_xlnm.Print_Titles" localSheetId="5">'R3 CAM PISO 3'!$2:$9</definedName>
    <definedName name="_xlnm.Print_Titles" localSheetId="6">'RACK 1 VOZ'!$2:$9</definedName>
    <definedName name="_xlnm.Print_Titles" localSheetId="3">'RACK 2 - SEMISOTANO'!$2:$9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9" l="1"/>
  <c r="J89" i="7" l="1"/>
  <c r="H69" i="15" l="1"/>
  <c r="H66" i="15"/>
  <c r="H68" i="15" s="1"/>
  <c r="H75" i="1" l="1"/>
  <c r="H76" i="1" l="1"/>
  <c r="L61" i="9" l="1"/>
  <c r="H88" i="7"/>
  <c r="L45" i="13"/>
  <c r="H85" i="7" l="1"/>
  <c r="H87" i="7" s="1"/>
</calcChain>
</file>

<file path=xl/sharedStrings.xml><?xml version="1.0" encoding="utf-8"?>
<sst xmlns="http://schemas.openxmlformats.org/spreadsheetml/2006/main" count="1022" uniqueCount="390">
  <si>
    <t>DISTRIBUCION DE PUNTOS DE RED</t>
  </si>
  <si>
    <t>ORIGEN</t>
  </si>
  <si>
    <t>DESTINO</t>
  </si>
  <si>
    <t>TAG</t>
  </si>
  <si>
    <t>RACK</t>
  </si>
  <si>
    <t>P.PANEL VOZ/DATOS</t>
  </si>
  <si>
    <t>PUERTO</t>
  </si>
  <si>
    <t>APLICACIÓN</t>
  </si>
  <si>
    <r>
      <t>Localización:</t>
    </r>
    <r>
      <rPr>
        <u/>
        <sz val="11"/>
        <color theme="1"/>
        <rFont val="Calibri"/>
        <family val="2"/>
        <scheme val="minor"/>
      </rPr>
      <t xml:space="preserve"> COLEGIO EL ENSUEÑO</t>
    </r>
  </si>
  <si>
    <t>MODULO</t>
  </si>
  <si>
    <t>R1-D01-A</t>
  </si>
  <si>
    <t>R1-D02-A</t>
  </si>
  <si>
    <t>R1-D03-A</t>
  </si>
  <si>
    <t>R1-D04-A</t>
  </si>
  <si>
    <t>R1-D05-A</t>
  </si>
  <si>
    <t>R1-D06-A</t>
  </si>
  <si>
    <t>R1-D07-A</t>
  </si>
  <si>
    <t>R1-D08-A</t>
  </si>
  <si>
    <t>R1-D09-A</t>
  </si>
  <si>
    <t>R1-D10-A</t>
  </si>
  <si>
    <t>R1-D11-A</t>
  </si>
  <si>
    <t>R1-D12-A</t>
  </si>
  <si>
    <t>R1-D13-A</t>
  </si>
  <si>
    <t>R1-D14-A</t>
  </si>
  <si>
    <t>R1-D15-A</t>
  </si>
  <si>
    <t>R1-D16-A</t>
  </si>
  <si>
    <t>R1-D17-A</t>
  </si>
  <si>
    <t>R1-D18-A</t>
  </si>
  <si>
    <t>R1-D19-A</t>
  </si>
  <si>
    <t>R1-D20-A</t>
  </si>
  <si>
    <t>R1-D21-A</t>
  </si>
  <si>
    <t>R1-D22-A</t>
  </si>
  <si>
    <t>R1-D23-A</t>
  </si>
  <si>
    <t>R1-D24-A</t>
  </si>
  <si>
    <t>R1-D25-B</t>
  </si>
  <si>
    <t>R1-D26-B</t>
  </si>
  <si>
    <t>R1-D27-B</t>
  </si>
  <si>
    <t>R1-D28-B</t>
  </si>
  <si>
    <t>R1-D29-B</t>
  </si>
  <si>
    <t>R2-D01-A</t>
  </si>
  <si>
    <t>R2-D02-A</t>
  </si>
  <si>
    <t>R2-D03-A</t>
  </si>
  <si>
    <t>R2-D04-A</t>
  </si>
  <si>
    <t>R2-D05-A</t>
  </si>
  <si>
    <t>R2-D06-A</t>
  </si>
  <si>
    <t>R2-D07-A</t>
  </si>
  <si>
    <t>R2-D08-A</t>
  </si>
  <si>
    <t>R2-D09-A</t>
  </si>
  <si>
    <t>R2-D10-A</t>
  </si>
  <si>
    <t>R2-D11-A</t>
  </si>
  <si>
    <t>R2-D12-A</t>
  </si>
  <si>
    <t>R2-D13-A</t>
  </si>
  <si>
    <t>R2-D14-A</t>
  </si>
  <si>
    <t>R2-D15-A</t>
  </si>
  <si>
    <t>R2-D16-A</t>
  </si>
  <si>
    <t>R2-D17-A</t>
  </si>
  <si>
    <t>R2-D18-A</t>
  </si>
  <si>
    <t>R2-D19-A</t>
  </si>
  <si>
    <t>R2-D20-A</t>
  </si>
  <si>
    <t>R2-D21-A</t>
  </si>
  <si>
    <t>R2-D22-A</t>
  </si>
  <si>
    <t>R2-D23-A</t>
  </si>
  <si>
    <t>R2-D24-A</t>
  </si>
  <si>
    <t>R2-D25-B</t>
  </si>
  <si>
    <t>R2-D26-B</t>
  </si>
  <si>
    <t>R2-D27-B</t>
  </si>
  <si>
    <t>R2-D28-B</t>
  </si>
  <si>
    <t>R2-D29-B</t>
  </si>
  <si>
    <t>R2-D30-B</t>
  </si>
  <si>
    <t>R2-D31-B</t>
  </si>
  <si>
    <t>R2-D32-B</t>
  </si>
  <si>
    <t>R2-D33-B</t>
  </si>
  <si>
    <t>R2-D34-B</t>
  </si>
  <si>
    <t>R2-C-01-E</t>
  </si>
  <si>
    <t>R2-C-02-E</t>
  </si>
  <si>
    <t>R2-C-03-E</t>
  </si>
  <si>
    <t>R2-C-04-E</t>
  </si>
  <si>
    <t>R2-C-05-E</t>
  </si>
  <si>
    <t>R2-C-06-E</t>
  </si>
  <si>
    <t>R2-C-07-E</t>
  </si>
  <si>
    <t>R2-C-08-E</t>
  </si>
  <si>
    <t>R2-C-09-E</t>
  </si>
  <si>
    <t>RACK N 1-V02-F</t>
  </si>
  <si>
    <t>RACK N 1-V03-F</t>
  </si>
  <si>
    <t>RACK N 1-V04-F</t>
  </si>
  <si>
    <t>RACK N 1-V05-F</t>
  </si>
  <si>
    <t>RACK N 1-V06-F</t>
  </si>
  <si>
    <t>RACK N 1-V07-F</t>
  </si>
  <si>
    <t>RACK N 1-V08-F</t>
  </si>
  <si>
    <t>RACK N 1-V09-F</t>
  </si>
  <si>
    <t>RACK N 1-V10-F</t>
  </si>
  <si>
    <t>RACK N 1-V11-F</t>
  </si>
  <si>
    <t>RACK N 1-V12-F</t>
  </si>
  <si>
    <t>RACK N 1-V13-F</t>
  </si>
  <si>
    <t>RACK N 1-V14-F</t>
  </si>
  <si>
    <t>RACK N 1-V15-F</t>
  </si>
  <si>
    <t>RACK N 1-V16-F</t>
  </si>
  <si>
    <t>RACK N 1-V17-F</t>
  </si>
  <si>
    <t>RACK N 1-V18-F</t>
  </si>
  <si>
    <t>RACK N 1-V19-F</t>
  </si>
  <si>
    <t>RACK N 1-V20-F</t>
  </si>
  <si>
    <t>RACK N 1-V21-F</t>
  </si>
  <si>
    <t>RACK N 1-V22-F</t>
  </si>
  <si>
    <t>RACK N 1-V23-F</t>
  </si>
  <si>
    <t>RACK N 1-V24-F</t>
  </si>
  <si>
    <t xml:space="preserve">DISTRIBUCION DE PUNTOS DE RED COLEGIO </t>
  </si>
  <si>
    <r>
      <t>Localización Cuarto Técnico:</t>
    </r>
    <r>
      <rPr>
        <sz val="11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 xml:space="preserve"> Modulo 15</t>
    </r>
  </si>
  <si>
    <r>
      <t xml:space="preserve">Gabinete : </t>
    </r>
    <r>
      <rPr>
        <sz val="14"/>
        <color rgb="FF000000"/>
        <rFont val="Calibri"/>
        <family val="2"/>
        <scheme val="minor"/>
      </rPr>
      <t>Rack-1 VOZ</t>
    </r>
  </si>
  <si>
    <r>
      <t xml:space="preserve">Gabinete : </t>
    </r>
    <r>
      <rPr>
        <sz val="14"/>
        <color rgb="FF000000"/>
        <rFont val="Calibri"/>
        <family val="2"/>
        <scheme val="minor"/>
      </rPr>
      <t>Rack-2 CCTV</t>
    </r>
  </si>
  <si>
    <t xml:space="preserve">P.PANEL </t>
  </si>
  <si>
    <t>R1-01-01INT</t>
  </si>
  <si>
    <t>R1-02-01INT</t>
  </si>
  <si>
    <t>R1-03-01INT</t>
  </si>
  <si>
    <t>R1-04-01INT</t>
  </si>
  <si>
    <t>R1-05-01INT</t>
  </si>
  <si>
    <t>R1-06-01INT</t>
  </si>
  <si>
    <t>R1-07-01INT</t>
  </si>
  <si>
    <t>R1-08-01INT</t>
  </si>
  <si>
    <t>R1-09-01INT</t>
  </si>
  <si>
    <t>R1-10-01INT</t>
  </si>
  <si>
    <t>R1-11-01INT</t>
  </si>
  <si>
    <t>R1-12-01INT</t>
  </si>
  <si>
    <t>R1-13-01INT</t>
  </si>
  <si>
    <t>R1-14-01INT</t>
  </si>
  <si>
    <t>R1-15-01INT</t>
  </si>
  <si>
    <t>R1-16-01INT</t>
  </si>
  <si>
    <t>R1-17-01INT</t>
  </si>
  <si>
    <t>R1-18-01INT</t>
  </si>
  <si>
    <t>R1-19-01INT</t>
  </si>
  <si>
    <t>R1-20-01INT</t>
  </si>
  <si>
    <t>R1-21-01INT</t>
  </si>
  <si>
    <t>R1-22-01INT</t>
  </si>
  <si>
    <t>R1-23-01INT</t>
  </si>
  <si>
    <t>R1-24-01INT</t>
  </si>
  <si>
    <t>R2-01-01INT</t>
  </si>
  <si>
    <t>R2-02-01INT</t>
  </si>
  <si>
    <t>R2-03-01INT</t>
  </si>
  <si>
    <t>R2-04-01INT</t>
  </si>
  <si>
    <t>R2-05-01INT</t>
  </si>
  <si>
    <t>R2-06-01INT</t>
  </si>
  <si>
    <t>R2-07-01INT</t>
  </si>
  <si>
    <t>R2-08-01INT</t>
  </si>
  <si>
    <t>R2-09-01INT</t>
  </si>
  <si>
    <t>R2-10-01INT</t>
  </si>
  <si>
    <t>R2-11-01INT</t>
  </si>
  <si>
    <t>R2-12-01INT</t>
  </si>
  <si>
    <t>R2-13-01INT</t>
  </si>
  <si>
    <t>R2-14-01INT</t>
  </si>
  <si>
    <t>R2-15-01INT</t>
  </si>
  <si>
    <t>R2-16-01INT</t>
  </si>
  <si>
    <t>R2-17-01INT</t>
  </si>
  <si>
    <t>R2-18-01INT</t>
  </si>
  <si>
    <t>R2-19-01INT</t>
  </si>
  <si>
    <t>R2-20-01INT</t>
  </si>
  <si>
    <t>R2-21-01INT</t>
  </si>
  <si>
    <t>R2-22-01INT</t>
  </si>
  <si>
    <t>R2-23-01INT</t>
  </si>
  <si>
    <t>R2-24-01INT</t>
  </si>
  <si>
    <t>RACK 2-C01-A</t>
  </si>
  <si>
    <t>RACK 2-C02-A</t>
  </si>
  <si>
    <t>RACK 2-C03-A</t>
  </si>
  <si>
    <t>RACK 2-C04-A</t>
  </si>
  <si>
    <t>RACK 2-C05-A</t>
  </si>
  <si>
    <t>RACK 2-C06-A</t>
  </si>
  <si>
    <t>RACK 2-C07-A</t>
  </si>
  <si>
    <t>RACK 2-C08-A</t>
  </si>
  <si>
    <t>RACK N 1-V01-F</t>
  </si>
  <si>
    <t>METRAJE</t>
  </si>
  <si>
    <t>TOTAL  CABLE UTP CAT 6A</t>
  </si>
  <si>
    <t>TOTAL  CABLE UTP CAT 6</t>
  </si>
  <si>
    <t>CORTE 11</t>
  </si>
  <si>
    <t>CORTE 12</t>
  </si>
  <si>
    <t>TOTAL CABLE CAT 6 CAMARAS</t>
  </si>
  <si>
    <t>METRAJE 6A</t>
  </si>
  <si>
    <t>METRAJE 6</t>
  </si>
  <si>
    <t>TOTAL CORTE 11 UTP CAT 6A</t>
  </si>
  <si>
    <t>TOTAL CORTE 12 UTP CAT 6A</t>
  </si>
  <si>
    <t>R3-D01-A</t>
  </si>
  <si>
    <t>R3-D02-A</t>
  </si>
  <si>
    <t>R3-D03-A</t>
  </si>
  <si>
    <t>R3-D04-A</t>
  </si>
  <si>
    <t>R3-D05-A</t>
  </si>
  <si>
    <t>R3-D06-A</t>
  </si>
  <si>
    <t>R3-D07-A</t>
  </si>
  <si>
    <t>R3-D08-A</t>
  </si>
  <si>
    <t>R3-D09-A</t>
  </si>
  <si>
    <t>R3-D10-A</t>
  </si>
  <si>
    <t>R3-D11-A</t>
  </si>
  <si>
    <t>R3-D12-A</t>
  </si>
  <si>
    <t>R3-D13-A</t>
  </si>
  <si>
    <t>R3-D14-A</t>
  </si>
  <si>
    <t>R3-D15-A</t>
  </si>
  <si>
    <t>R3-D16-A</t>
  </si>
  <si>
    <t>R3-D17-A</t>
  </si>
  <si>
    <t>R3-D18-A</t>
  </si>
  <si>
    <t>R3-D19-A</t>
  </si>
  <si>
    <t>R3-D20-A</t>
  </si>
  <si>
    <t>R3-D21-A</t>
  </si>
  <si>
    <t>R3-D22-A</t>
  </si>
  <si>
    <t>R3-D23-A</t>
  </si>
  <si>
    <t>R3-D24-A</t>
  </si>
  <si>
    <t>R3-D25-B</t>
  </si>
  <si>
    <t>R3-D26-B</t>
  </si>
  <si>
    <t>R3-D27-B</t>
  </si>
  <si>
    <t>R3-D28-B</t>
  </si>
  <si>
    <t>R3-D29-B</t>
  </si>
  <si>
    <t>R3-D30-B</t>
  </si>
  <si>
    <t>R3-D31-B</t>
  </si>
  <si>
    <t>R3-D32-B</t>
  </si>
  <si>
    <t>R3-D33-B</t>
  </si>
  <si>
    <t>R3-D34-B</t>
  </si>
  <si>
    <t>R3-D35-B</t>
  </si>
  <si>
    <t>R3-D36-B</t>
  </si>
  <si>
    <t>R3-D37-B</t>
  </si>
  <si>
    <t>R2-V15-D</t>
  </si>
  <si>
    <t>R2-C-11-E</t>
  </si>
  <si>
    <t>R2-C-12-E</t>
  </si>
  <si>
    <t>R2-C-13-E</t>
  </si>
  <si>
    <t>R2-C-14-E</t>
  </si>
  <si>
    <t>R2-C-15-E</t>
  </si>
  <si>
    <t>R2-C-16-E</t>
  </si>
  <si>
    <t>R2-C-17-E</t>
  </si>
  <si>
    <t>R2-C-18-E</t>
  </si>
  <si>
    <t>A</t>
  </si>
  <si>
    <t>B</t>
  </si>
  <si>
    <t>Gabinete: RACK 2</t>
  </si>
  <si>
    <t>R3-V01-C</t>
  </si>
  <si>
    <t>R3-V02-C</t>
  </si>
  <si>
    <t>R3-V03-C</t>
  </si>
  <si>
    <t>R3-V04-C</t>
  </si>
  <si>
    <t>R3-V05-C</t>
  </si>
  <si>
    <t>R3-V06-C</t>
  </si>
  <si>
    <t>R3-V07-C</t>
  </si>
  <si>
    <t>C</t>
  </si>
  <si>
    <t>R3-V08-C</t>
  </si>
  <si>
    <t>R3-V09-C</t>
  </si>
  <si>
    <t>R3-V10-C</t>
  </si>
  <si>
    <t>R3-V11-C</t>
  </si>
  <si>
    <t>Gabinete: RACK 3</t>
  </si>
  <si>
    <t>VESTUARIO</t>
  </si>
  <si>
    <t>D</t>
  </si>
  <si>
    <t>CCTV</t>
  </si>
  <si>
    <t>PARQUEADERO</t>
  </si>
  <si>
    <t>EQUIPAMIENTO COMUNAL</t>
  </si>
  <si>
    <t>GUARDA ROPA</t>
  </si>
  <si>
    <t>ACCESO PARQUEADERO</t>
  </si>
  <si>
    <t>PASILLO SEMISOTANO</t>
  </si>
  <si>
    <t>SEGURIDAD Y CONTROL</t>
  </si>
  <si>
    <t>ATENCION AL PUBLICO</t>
  </si>
  <si>
    <t>GUARDAROPA</t>
  </si>
  <si>
    <t>PRIMEROS AUXILIOS</t>
  </si>
  <si>
    <t>RECEPCION</t>
  </si>
  <si>
    <t>TRASESCENA INFERIOR</t>
  </si>
  <si>
    <t>OFICINAS TECNICOS</t>
  </si>
  <si>
    <t>OFICINA ESCENOGRAFO</t>
  </si>
  <si>
    <t>EXCLUSA</t>
  </si>
  <si>
    <t>MONITOR</t>
  </si>
  <si>
    <t>PASILLO EQUIPAMIENTO COMUNAL</t>
  </si>
  <si>
    <t>ATENCION</t>
  </si>
  <si>
    <t>SEGURIDAD</t>
  </si>
  <si>
    <t>ABASTECIMIENTO</t>
  </si>
  <si>
    <t>RAMPA</t>
  </si>
  <si>
    <t>CORTE 17</t>
  </si>
  <si>
    <t>CUARTO DE EQUIPOS</t>
  </si>
  <si>
    <t>UBICACIÓN</t>
  </si>
  <si>
    <r>
      <t>Localización Cuarto Técnico:</t>
    </r>
    <r>
      <rPr>
        <sz val="11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 xml:space="preserve"> Semisotáno</t>
    </r>
  </si>
  <si>
    <t>DISTRIBUCION DE PUNTOS DE RED TEATRO</t>
  </si>
  <si>
    <t>R2-V01-C</t>
  </si>
  <si>
    <t>R2-V02-C</t>
  </si>
  <si>
    <t>R2-V03-C</t>
  </si>
  <si>
    <t>R2-V04-C</t>
  </si>
  <si>
    <t>R2-V05-C</t>
  </si>
  <si>
    <t>R2-V06-C</t>
  </si>
  <si>
    <t>R2-V07-C</t>
  </si>
  <si>
    <t>R2-V08-C</t>
  </si>
  <si>
    <t>R2-V09-C</t>
  </si>
  <si>
    <t>R2-V10-C</t>
  </si>
  <si>
    <t>R2-V11-C</t>
  </si>
  <si>
    <t>R2-V12-C</t>
  </si>
  <si>
    <t>R2-V13-C</t>
  </si>
  <si>
    <t>R2-V14-D</t>
  </si>
  <si>
    <t>R2-V16-D</t>
  </si>
  <si>
    <t>R2-C-10-E</t>
  </si>
  <si>
    <t>R2-C-19-E</t>
  </si>
  <si>
    <t>R2-C-20-E</t>
  </si>
  <si>
    <t>R2-C-21-E</t>
  </si>
  <si>
    <t>R2-C-22-E</t>
  </si>
  <si>
    <t>R2-C-23-E</t>
  </si>
  <si>
    <t>R2-C-24-E</t>
  </si>
  <si>
    <t>DATOS</t>
  </si>
  <si>
    <t>VOZ</t>
  </si>
  <si>
    <t>ACCESS POINT</t>
  </si>
  <si>
    <t>EQUIPAMIENTO COMUNAL I</t>
  </si>
  <si>
    <t>EQUIPAMIENTO COMUNAL II</t>
  </si>
  <si>
    <t>CAMERINO INDIVIDUAL PISO 1</t>
  </si>
  <si>
    <t>EXCLUSA ACCESO DE CARGA</t>
  </si>
  <si>
    <t>CUARTO DE SEGURIDAD Y CONTROL PISO 2</t>
  </si>
  <si>
    <t>CUARTO DE SEGURIDAD Y CONTROL PISO2</t>
  </si>
  <si>
    <t>PASILLO RECEPCION SEMISOTANO</t>
  </si>
  <si>
    <t>ESCALERA DE EMERGENCIA SEMISOTANO ORIENTAL</t>
  </si>
  <si>
    <t>HALL DE ESPERA SESISOTANO</t>
  </si>
  <si>
    <t>ESCALERA DE EMERGENCIA SEMISOTANO OCCIDENTAL</t>
  </si>
  <si>
    <t>EXCLUSA ACCESO DE CARGA EXTERNA</t>
  </si>
  <si>
    <t xml:space="preserve">ACCESO PARQUEADERO </t>
  </si>
  <si>
    <t>ESCALERA DE EMERGENCIA ORIENTAL ACCESO A COLEGIO MODULO 14</t>
  </si>
  <si>
    <t>PATIO EXTERNO ACCESO CAFETERIA</t>
  </si>
  <si>
    <t>VESTIBULO ASCENSOR PUBLICO SEMISOTANO</t>
  </si>
  <si>
    <t>VESTIBULO DE ACCESO ESCALERAS PUBLICO</t>
  </si>
  <si>
    <t>SOTANO ACCESO CUARTO DE EQUIPOS TELECOMUNICACIONES</t>
  </si>
  <si>
    <t>Localización Cuarto Técnico PISO 3 CAMERINOS</t>
  </si>
  <si>
    <t>CAMARAS</t>
  </si>
  <si>
    <t>R3-C-01-D</t>
  </si>
  <si>
    <t>R3-C-02-D</t>
  </si>
  <si>
    <t>R3-C-03-D</t>
  </si>
  <si>
    <t>R3-C-04-D</t>
  </si>
  <si>
    <t>R3-C-05-D</t>
  </si>
  <si>
    <t>R3-C-06-D</t>
  </si>
  <si>
    <t>R3-C-07-D</t>
  </si>
  <si>
    <t>CAMERINO INDIVIDUAL PISO 2</t>
  </si>
  <si>
    <t>PASILLO CAMERINO COMPARTIDO PISO 3</t>
  </si>
  <si>
    <t>CAMERINO INDIVIDUAL PISO 3</t>
  </si>
  <si>
    <t>SALON VERDE</t>
  </si>
  <si>
    <t>CAMERINO COLECTIVO PISO 3</t>
  </si>
  <si>
    <t>CAMERINO INDIVIDUAL PISO 4</t>
  </si>
  <si>
    <t>CAMERINO COMPARTIDO PISO 4</t>
  </si>
  <si>
    <t>PASILLO CAMERINO COMPARTIDO PISO 4</t>
  </si>
  <si>
    <t>PASILLO CAMERINO INDIVIDUAL PISO 1 FRENTE ASCENSOR</t>
  </si>
  <si>
    <t xml:space="preserve">TRASESCENA </t>
  </si>
  <si>
    <t>VESTIBULO CAMERINO INDIVIDUAL PISO 2</t>
  </si>
  <si>
    <t>VESTIBULO CAMERINO INDIVIDUAL PISO 3</t>
  </si>
  <si>
    <t>SALON VERDE PISO 3</t>
  </si>
  <si>
    <t>VESTIBULO CAMERINO INDIVIDUAL PISO 4</t>
  </si>
  <si>
    <t>PASILLO CAMERINO PISO 4</t>
  </si>
  <si>
    <t>Gabinete : RACK 1</t>
  </si>
  <si>
    <t>Localización Cuarto Técnico:  CABINA DE SONIDO</t>
  </si>
  <si>
    <t>R1-V01-C</t>
  </si>
  <si>
    <t>R1-V02-C</t>
  </si>
  <si>
    <t>R1-V03-C</t>
  </si>
  <si>
    <t>R1-V04-C</t>
  </si>
  <si>
    <t>R1-V05-C</t>
  </si>
  <si>
    <t>R1-V06-C</t>
  </si>
  <si>
    <t>R1-V07-C</t>
  </si>
  <si>
    <t>R1-V08-C</t>
  </si>
  <si>
    <t>R1-V09-C</t>
  </si>
  <si>
    <t>R1-V10-C</t>
  </si>
  <si>
    <t>R1-V11-C</t>
  </si>
  <si>
    <t>R1-V12-C</t>
  </si>
  <si>
    <t>R1-V13-C</t>
  </si>
  <si>
    <t>R1-V14-C</t>
  </si>
  <si>
    <t>R1-V15-C</t>
  </si>
  <si>
    <t>R1-C01-D</t>
  </si>
  <si>
    <t>R1-C02-D</t>
  </si>
  <si>
    <t>R1-C03-D</t>
  </si>
  <si>
    <t>R1-C04-D</t>
  </si>
  <si>
    <t>R1-C05-D</t>
  </si>
  <si>
    <t>R1-C06-D</t>
  </si>
  <si>
    <t>CAMARA</t>
  </si>
  <si>
    <t>R1-C07-D</t>
  </si>
  <si>
    <t>R1-C08-D</t>
  </si>
  <si>
    <t>R1-C09-D</t>
  </si>
  <si>
    <t>R1-C10-D</t>
  </si>
  <si>
    <t>R1-C11-D</t>
  </si>
  <si>
    <t>R1-C12-D</t>
  </si>
  <si>
    <t>R1-C13-D</t>
  </si>
  <si>
    <t>R1-C14-D</t>
  </si>
  <si>
    <t>R1-C15-D</t>
  </si>
  <si>
    <t>R1-C16-D</t>
  </si>
  <si>
    <t>R1-C17-D</t>
  </si>
  <si>
    <t>TAQUILLA</t>
  </si>
  <si>
    <t>VESTIBULO PISO 1</t>
  </si>
  <si>
    <t>CABINA CONTROL DE LUCES</t>
  </si>
  <si>
    <t>OFICINA ADMINISTRATIVA PISO 2</t>
  </si>
  <si>
    <t>RECEPCIÓN OFICINA ADMINISTRATIVA PISO 2</t>
  </si>
  <si>
    <t>FOYER</t>
  </si>
  <si>
    <t>FOYER PISO 2</t>
  </si>
  <si>
    <t>OFICINA ADMINISTRATIVA PISO 3</t>
  </si>
  <si>
    <t>R1-V16-C</t>
  </si>
  <si>
    <t>R1-V17-C</t>
  </si>
  <si>
    <t>R1-V18-C</t>
  </si>
  <si>
    <t>BALCON - PISO 3</t>
  </si>
  <si>
    <t>PLATEA</t>
  </si>
  <si>
    <t>ACCESO TEATRO</t>
  </si>
  <si>
    <t>VESTIBULO PISO 1 ESCALERA</t>
  </si>
  <si>
    <t>VESTIBULO PISO 2 ESCALERAS ORIENTE</t>
  </si>
  <si>
    <t>VESTIBULO PISO 2 ESCALERAS OCCIDENTE</t>
  </si>
  <si>
    <t>FACHADA EXTERIOR FRENTE PISO 3</t>
  </si>
  <si>
    <t>VESTIBULO PISO 3 ESCALERAS ORIENTE</t>
  </si>
  <si>
    <t>VESTIBULO PISO 3 ESCALERAS OCCIDENTE</t>
  </si>
  <si>
    <t>PASILLO HACIA COLEGIO</t>
  </si>
  <si>
    <t>PASILLO ENTRADA COLEGIO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</si>
</sst>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theme="3" tint="0.59999389629810485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30" xfId="0" applyFill="1" applyBorder="1"/>
    <xf numFmtId="0" fontId="9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0" fillId="0" borderId="38" xfId="0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7" fillId="2" borderId="39" xfId="0" applyFont="1" applyFill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4" borderId="43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 wrapText="1"/>
    </xf>
    <xf numFmtId="0" fontId="0" fillId="0" borderId="38" xfId="0" applyFill="1" applyBorder="1" applyAlignment="1">
      <alignment horizontal="center"/>
    </xf>
    <xf numFmtId="0" fontId="0" fillId="0" borderId="38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/>
    </xf>
    <xf numFmtId="0" fontId="0" fillId="0" borderId="36" xfId="0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39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/>
    </xf>
    <xf numFmtId="0" fontId="12" fillId="0" borderId="0" xfId="0" applyFont="1"/>
    <xf numFmtId="0" fontId="0" fillId="0" borderId="42" xfId="0" applyFill="1" applyBorder="1"/>
    <xf numFmtId="0" fontId="12" fillId="0" borderId="0" xfId="0" applyFont="1" applyFill="1"/>
    <xf numFmtId="0" fontId="0" fillId="0" borderId="0" xfId="0" applyFill="1"/>
    <xf numFmtId="0" fontId="17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right" vertical="center"/>
    </xf>
    <xf numFmtId="0" fontId="16" fillId="0" borderId="0" xfId="0" applyFont="1" applyFill="1" applyAlignment="1"/>
    <xf numFmtId="0" fontId="18" fillId="0" borderId="45" xfId="0" applyFont="1" applyFill="1" applyBorder="1" applyAlignment="1">
      <alignment horizontal="center" vertical="center"/>
    </xf>
    <xf numFmtId="0" fontId="18" fillId="0" borderId="42" xfId="0" applyFont="1" applyFill="1" applyBorder="1"/>
    <xf numFmtId="0" fontId="20" fillId="0" borderId="0" xfId="0" applyFont="1" applyFill="1" applyAlignment="1">
      <alignment horizontal="center" vertical="center"/>
    </xf>
    <xf numFmtId="0" fontId="18" fillId="0" borderId="0" xfId="0" applyFont="1" applyFill="1"/>
    <xf numFmtId="0" fontId="20" fillId="0" borderId="4" xfId="0" applyFont="1" applyFill="1" applyBorder="1" applyAlignment="1">
      <alignment horizontal="center" vertical="center"/>
    </xf>
    <xf numFmtId="0" fontId="18" fillId="0" borderId="0" xfId="0" applyFont="1" applyFill="1" applyAlignment="1"/>
    <xf numFmtId="0" fontId="21" fillId="0" borderId="0" xfId="0" applyFont="1"/>
    <xf numFmtId="0" fontId="3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0" fontId="13" fillId="0" borderId="0" xfId="0" applyFont="1" applyAlignment="1"/>
    <xf numFmtId="0" fontId="14" fillId="0" borderId="0" xfId="0" applyFont="1" applyAlignment="1"/>
    <xf numFmtId="0" fontId="8" fillId="0" borderId="35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0" fillId="0" borderId="35" xfId="0" applyFont="1" applyBorder="1" applyAlignment="1">
      <alignment horizontal="left" vertical="center"/>
    </xf>
    <xf numFmtId="0" fontId="0" fillId="0" borderId="34" xfId="0" applyFont="1" applyBorder="1" applyAlignment="1">
      <alignment horizontal="left" vertical="center"/>
    </xf>
    <xf numFmtId="0" fontId="0" fillId="0" borderId="36" xfId="0" applyFont="1" applyBorder="1" applyAlignment="1">
      <alignment horizontal="left" vertical="center"/>
    </xf>
    <xf numFmtId="0" fontId="15" fillId="0" borderId="4" xfId="0" applyFont="1" applyBorder="1" applyAlignment="1"/>
    <xf numFmtId="0" fontId="15" fillId="0" borderId="0" xfId="0" applyFont="1" applyAlignment="1"/>
    <xf numFmtId="0" fontId="0" fillId="0" borderId="35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36" xfId="0" applyBorder="1" applyAlignment="1">
      <alignment horizontal="left"/>
    </xf>
    <xf numFmtId="0" fontId="8" fillId="0" borderId="35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7" fillId="0" borderId="0" xfId="0" applyFont="1" applyFill="1"/>
    <xf numFmtId="0" fontId="0" fillId="0" borderId="46" xfId="0" applyFill="1" applyBorder="1" applyAlignment="1">
      <alignment horizontal="center" vertical="center"/>
    </xf>
    <xf numFmtId="0" fontId="0" fillId="0" borderId="43" xfId="0" applyFill="1" applyBorder="1"/>
    <xf numFmtId="0" fontId="0" fillId="0" borderId="24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6" borderId="29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24" fillId="2" borderId="14" xfId="0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0" fillId="0" borderId="22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19" fillId="6" borderId="16" xfId="0" applyFont="1" applyFill="1" applyBorder="1" applyAlignment="1">
      <alignment horizontal="center" vertical="center"/>
    </xf>
    <xf numFmtId="0" fontId="0" fillId="6" borderId="25" xfId="0" applyFill="1" applyBorder="1" applyAlignment="1">
      <alignment horizontal="center" vertical="center"/>
    </xf>
    <xf numFmtId="0" fontId="0" fillId="6" borderId="26" xfId="0" applyFill="1" applyBorder="1" applyAlignment="1">
      <alignment horizontal="center" vertical="center"/>
    </xf>
    <xf numFmtId="0" fontId="19" fillId="6" borderId="26" xfId="0" applyFont="1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0" fontId="19" fillId="0" borderId="28" xfId="0" applyFont="1" applyFill="1" applyBorder="1" applyAlignment="1">
      <alignment horizontal="center" vertical="center"/>
    </xf>
    <xf numFmtId="0" fontId="19" fillId="0" borderId="48" xfId="0" applyFont="1" applyFill="1" applyBorder="1" applyAlignment="1">
      <alignment horizontal="center" vertical="center"/>
    </xf>
    <xf numFmtId="0" fontId="19" fillId="0" borderId="47" xfId="0" applyFont="1" applyFill="1" applyBorder="1" applyAlignment="1">
      <alignment horizontal="center" vertical="center"/>
    </xf>
    <xf numFmtId="0" fontId="19" fillId="0" borderId="41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9" fillId="0" borderId="0" xfId="0" applyFont="1" applyFill="1"/>
    <xf numFmtId="0" fontId="19" fillId="0" borderId="21" xfId="0" applyFont="1" applyFill="1" applyBorder="1" applyAlignment="1">
      <alignment horizontal="center" vertical="center"/>
    </xf>
    <xf numFmtId="0" fontId="19" fillId="0" borderId="45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19" fillId="0" borderId="42" xfId="0" applyFont="1" applyFill="1" applyBorder="1"/>
    <xf numFmtId="0" fontId="19" fillId="0" borderId="2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19" fillId="0" borderId="48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 wrapText="1"/>
    </xf>
    <xf numFmtId="0" fontId="4" fillId="0" borderId="0" xfId="0" applyFont="1" applyFill="1"/>
    <xf numFmtId="0" fontId="0" fillId="0" borderId="31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0" fillId="0" borderId="35" xfId="0" applyFill="1" applyBorder="1" applyAlignment="1">
      <alignment horizontal="left" vertical="center"/>
    </xf>
    <xf numFmtId="0" fontId="0" fillId="0" borderId="34" xfId="0" applyFill="1" applyBorder="1" applyAlignment="1">
      <alignment horizontal="left" vertical="center"/>
    </xf>
    <xf numFmtId="0" fontId="0" fillId="0" borderId="36" xfId="0" applyFill="1" applyBorder="1" applyAlignment="1">
      <alignment horizontal="left" vertical="center"/>
    </xf>
    <xf numFmtId="0" fontId="0" fillId="0" borderId="24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1FF"/>
      <color rgb="FFFF9FFF"/>
      <color rgb="FFFF0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48024</xdr:colOff>
      <xdr:row>1</xdr:row>
      <xdr:rowOff>286952</xdr:rowOff>
    </xdr:from>
    <xdr:to>
      <xdr:col>6</xdr:col>
      <xdr:colOff>2041560</xdr:colOff>
      <xdr:row>5</xdr:row>
      <xdr:rowOff>165688</xdr:rowOff>
    </xdr:to>
    <xdr:grpSp>
      <xdr:nvGrpSpPr>
        <xdr:cNvPr id="2" name="Grupo 1"/>
        <xdr:cNvGrpSpPr/>
      </xdr:nvGrpSpPr>
      <xdr:grpSpPr>
        <a:xfrm>
          <a:off x="5112696" y="484021"/>
          <a:ext cx="1993536" cy="1048012"/>
          <a:chOff x="675409" y="381000"/>
          <a:chExt cx="1989570" cy="1021774"/>
        </a:xfrm>
      </xdr:grpSpPr>
      <xdr:grpSp>
        <xdr:nvGrpSpPr>
          <xdr:cNvPr id="3" name="Group 1"/>
          <xdr:cNvGrpSpPr>
            <a:grpSpLocks/>
          </xdr:cNvGrpSpPr>
        </xdr:nvGrpSpPr>
        <xdr:grpSpPr bwMode="auto">
          <a:xfrm>
            <a:off x="675409" y="432955"/>
            <a:ext cx="848591" cy="969819"/>
            <a:chOff x="23" y="22"/>
            <a:chExt cx="77" cy="107"/>
          </a:xfrm>
        </xdr:grpSpPr>
        <xdr:sp macro="" textlink="">
          <xdr:nvSpPr>
            <xdr:cNvPr id="5" name="Rectangle 2"/>
            <xdr:cNvSpPr>
              <a:spLocks noChangeArrowheads="1"/>
            </xdr:cNvSpPr>
          </xdr:nvSpPr>
          <xdr:spPr bwMode="auto">
            <a:xfrm>
              <a:off x="23" y="86"/>
              <a:ext cx="77" cy="4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0" tIns="0" rIns="0" bIns="0" anchor="t" upright="1"/>
            <a:lstStyle/>
            <a:p>
              <a:pPr algn="ctr" rtl="0">
                <a:defRPr sz="1000"/>
              </a:pPr>
              <a:r>
                <a:rPr lang="es-CO" sz="4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ALCALDIA MAYOR</a:t>
              </a:r>
            </a:p>
            <a:p>
              <a:pPr algn="ctr" rtl="0">
                <a:defRPr sz="1000"/>
              </a:pPr>
              <a:r>
                <a:rPr lang="es-CO" sz="4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BOGOTÁ D.C.</a:t>
              </a:r>
            </a:p>
            <a:p>
              <a:pPr algn="ctr" rtl="0">
                <a:defRPr sz="1000"/>
              </a:pPr>
              <a:r>
                <a:rPr lang="es-CO" sz="5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SECRETARÍA</a:t>
              </a:r>
              <a:endParaRPr lang="es-CO" sz="400" b="0" i="0" strike="noStrike">
                <a:solidFill>
                  <a:srgbClr val="000000"/>
                </a:solidFill>
                <a:latin typeface="Tahoma"/>
                <a:cs typeface="Tahoma"/>
              </a:endParaRPr>
            </a:p>
            <a:p>
              <a:pPr algn="ctr" rtl="0">
                <a:defRPr sz="1000"/>
              </a:pPr>
              <a:r>
                <a:rPr lang="es-CO" sz="4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DE EDUCACIÓN</a:t>
              </a:r>
              <a:endParaRPr lang="es-CO" sz="600" b="0" i="0" strike="noStrike">
                <a:solidFill>
                  <a:srgbClr val="000000"/>
                </a:solidFill>
                <a:latin typeface="Tahoma"/>
                <a:cs typeface="Tahoma"/>
              </a:endParaRPr>
            </a:p>
            <a:p>
              <a:pPr algn="ctr" rtl="0">
                <a:defRPr sz="1000"/>
              </a:pPr>
              <a:endParaRPr lang="es-CO" sz="1000" b="0" i="0" strike="noStrike">
                <a:solidFill>
                  <a:srgbClr val="000000"/>
                </a:solidFill>
                <a:latin typeface="Times New Roman"/>
                <a:cs typeface="Times New Roman"/>
              </a:endParaRPr>
            </a:p>
            <a:p>
              <a:pPr algn="ctr" rtl="0">
                <a:defRPr sz="1000"/>
              </a:pPr>
              <a:endParaRPr lang="es-CO" sz="1000" b="0" i="0" strike="noStrike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pic>
          <xdr:nvPicPr>
            <xdr:cNvPr id="6" name="Picture 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9" y="22"/>
              <a:ext cx="44" cy="5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4" name="Imagen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74354" y="381000"/>
            <a:ext cx="1190625" cy="8604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1</xdr:col>
      <xdr:colOff>104456</xdr:colOff>
      <xdr:row>2</xdr:row>
      <xdr:rowOff>152115</xdr:rowOff>
    </xdr:from>
    <xdr:to>
      <xdr:col>3</xdr:col>
      <xdr:colOff>718776</xdr:colOff>
      <xdr:row>4</xdr:row>
      <xdr:rowOff>201705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2191" y="645174"/>
          <a:ext cx="2138320" cy="688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45258</xdr:colOff>
      <xdr:row>2</xdr:row>
      <xdr:rowOff>56552</xdr:rowOff>
    </xdr:from>
    <xdr:to>
      <xdr:col>3</xdr:col>
      <xdr:colOff>399043</xdr:colOff>
      <xdr:row>4</xdr:row>
      <xdr:rowOff>227281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019" y="628052"/>
          <a:ext cx="1877785" cy="700816"/>
        </a:xfrm>
        <a:prstGeom prst="rect">
          <a:avLst/>
        </a:prstGeom>
      </xdr:spPr>
    </xdr:pic>
    <xdr:clientData/>
  </xdr:twoCellAnchor>
  <xdr:twoCellAnchor>
    <xdr:from>
      <xdr:col>6</xdr:col>
      <xdr:colOff>381001</xdr:colOff>
      <xdr:row>2</xdr:row>
      <xdr:rowOff>24848</xdr:rowOff>
    </xdr:from>
    <xdr:to>
      <xdr:col>6</xdr:col>
      <xdr:colOff>2240066</xdr:colOff>
      <xdr:row>5</xdr:row>
      <xdr:rowOff>60954</xdr:rowOff>
    </xdr:to>
    <xdr:grpSp>
      <xdr:nvGrpSpPr>
        <xdr:cNvPr id="8" name="Grupo 7"/>
        <xdr:cNvGrpSpPr/>
      </xdr:nvGrpSpPr>
      <xdr:grpSpPr>
        <a:xfrm>
          <a:off x="5483088" y="596348"/>
          <a:ext cx="1859065" cy="831236"/>
          <a:chOff x="675409" y="381000"/>
          <a:chExt cx="1989570" cy="1021774"/>
        </a:xfrm>
      </xdr:grpSpPr>
      <xdr:grpSp>
        <xdr:nvGrpSpPr>
          <xdr:cNvPr id="9" name="Group 1"/>
          <xdr:cNvGrpSpPr>
            <a:grpSpLocks/>
          </xdr:cNvGrpSpPr>
        </xdr:nvGrpSpPr>
        <xdr:grpSpPr bwMode="auto">
          <a:xfrm>
            <a:off x="675409" y="432955"/>
            <a:ext cx="848591" cy="969819"/>
            <a:chOff x="23" y="22"/>
            <a:chExt cx="77" cy="107"/>
          </a:xfrm>
        </xdr:grpSpPr>
        <xdr:sp macro="" textlink="">
          <xdr:nvSpPr>
            <xdr:cNvPr id="11" name="Rectangle 2"/>
            <xdr:cNvSpPr>
              <a:spLocks noChangeArrowheads="1"/>
            </xdr:cNvSpPr>
          </xdr:nvSpPr>
          <xdr:spPr bwMode="auto">
            <a:xfrm>
              <a:off x="23" y="86"/>
              <a:ext cx="77" cy="4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0" tIns="0" rIns="0" bIns="0" anchor="t" upright="1"/>
            <a:lstStyle/>
            <a:p>
              <a:pPr algn="ctr" rtl="0">
                <a:defRPr sz="1000"/>
              </a:pPr>
              <a:r>
                <a:rPr lang="es-CO" sz="4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ALCALDIA MAYOR</a:t>
              </a:r>
            </a:p>
            <a:p>
              <a:pPr algn="ctr" rtl="0">
                <a:defRPr sz="1000"/>
              </a:pPr>
              <a:r>
                <a:rPr lang="es-CO" sz="4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BOGOTÁ D.C.</a:t>
              </a:r>
            </a:p>
            <a:p>
              <a:pPr algn="ctr" rtl="0">
                <a:defRPr sz="1000"/>
              </a:pPr>
              <a:r>
                <a:rPr lang="es-CO" sz="5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SECRETARÍA</a:t>
              </a:r>
              <a:endParaRPr lang="es-CO" sz="400" b="0" i="0" strike="noStrike">
                <a:solidFill>
                  <a:srgbClr val="000000"/>
                </a:solidFill>
                <a:latin typeface="Tahoma"/>
                <a:cs typeface="Tahoma"/>
              </a:endParaRPr>
            </a:p>
            <a:p>
              <a:pPr algn="ctr" rtl="0">
                <a:defRPr sz="1000"/>
              </a:pPr>
              <a:r>
                <a:rPr lang="es-CO" sz="4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DE EDUCACIÓN</a:t>
              </a:r>
              <a:endParaRPr lang="es-CO" sz="600" b="0" i="0" strike="noStrike">
                <a:solidFill>
                  <a:srgbClr val="000000"/>
                </a:solidFill>
                <a:latin typeface="Tahoma"/>
                <a:cs typeface="Tahoma"/>
              </a:endParaRPr>
            </a:p>
            <a:p>
              <a:pPr algn="ctr" rtl="0">
                <a:defRPr sz="1000"/>
              </a:pPr>
              <a:endParaRPr lang="es-CO" sz="1000" b="0" i="0" strike="noStrike">
                <a:solidFill>
                  <a:srgbClr val="000000"/>
                </a:solidFill>
                <a:latin typeface="Times New Roman"/>
                <a:cs typeface="Times New Roman"/>
              </a:endParaRPr>
            </a:p>
            <a:p>
              <a:pPr algn="ctr" rtl="0">
                <a:defRPr sz="1000"/>
              </a:pPr>
              <a:endParaRPr lang="es-CO" sz="1000" b="0" i="0" strike="noStrike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pic>
          <xdr:nvPicPr>
            <xdr:cNvPr id="12" name="Picture 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9" y="22"/>
              <a:ext cx="44" cy="5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10" name="Imagen 9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74354" y="381000"/>
            <a:ext cx="1190625" cy="8604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262617</xdr:colOff>
      <xdr:row>2</xdr:row>
      <xdr:rowOff>44905</xdr:rowOff>
    </xdr:from>
    <xdr:to>
      <xdr:col>6</xdr:col>
      <xdr:colOff>2121682</xdr:colOff>
      <xdr:row>5</xdr:row>
      <xdr:rowOff>19051</xdr:rowOff>
    </xdr:to>
    <xdr:grpSp>
      <xdr:nvGrpSpPr>
        <xdr:cNvPr id="2" name="Grupo 1"/>
        <xdr:cNvGrpSpPr/>
      </xdr:nvGrpSpPr>
      <xdr:grpSpPr>
        <a:xfrm>
          <a:off x="5044167" y="616405"/>
          <a:ext cx="1859065" cy="983796"/>
          <a:chOff x="675409" y="381000"/>
          <a:chExt cx="1989570" cy="1021774"/>
        </a:xfrm>
      </xdr:grpSpPr>
      <xdr:grpSp>
        <xdr:nvGrpSpPr>
          <xdr:cNvPr id="3" name="Group 1"/>
          <xdr:cNvGrpSpPr>
            <a:grpSpLocks/>
          </xdr:cNvGrpSpPr>
        </xdr:nvGrpSpPr>
        <xdr:grpSpPr bwMode="auto">
          <a:xfrm>
            <a:off x="675409" y="432955"/>
            <a:ext cx="848591" cy="969819"/>
            <a:chOff x="23" y="22"/>
            <a:chExt cx="77" cy="107"/>
          </a:xfrm>
        </xdr:grpSpPr>
        <xdr:sp macro="" textlink="">
          <xdr:nvSpPr>
            <xdr:cNvPr id="5" name="Rectangle 2"/>
            <xdr:cNvSpPr>
              <a:spLocks noChangeArrowheads="1"/>
            </xdr:cNvSpPr>
          </xdr:nvSpPr>
          <xdr:spPr bwMode="auto">
            <a:xfrm>
              <a:off x="23" y="86"/>
              <a:ext cx="77" cy="4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0" tIns="0" rIns="0" bIns="0" anchor="t" upright="1"/>
            <a:lstStyle/>
            <a:p>
              <a:pPr algn="ctr" rtl="0">
                <a:defRPr sz="1000"/>
              </a:pPr>
              <a:r>
                <a:rPr lang="es-CO" sz="4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ALCALDIA MAYOR</a:t>
              </a:r>
            </a:p>
            <a:p>
              <a:pPr algn="ctr" rtl="0">
                <a:defRPr sz="1000"/>
              </a:pPr>
              <a:r>
                <a:rPr lang="es-CO" sz="4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BOGOTÁ D.C.</a:t>
              </a:r>
            </a:p>
            <a:p>
              <a:pPr algn="ctr" rtl="0">
                <a:defRPr sz="1000"/>
              </a:pPr>
              <a:r>
                <a:rPr lang="es-CO" sz="5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SECRETARÍA</a:t>
              </a:r>
              <a:endParaRPr lang="es-CO" sz="400" b="0" i="0" strike="noStrike">
                <a:solidFill>
                  <a:srgbClr val="000000"/>
                </a:solidFill>
                <a:latin typeface="Tahoma"/>
                <a:cs typeface="Tahoma"/>
              </a:endParaRPr>
            </a:p>
            <a:p>
              <a:pPr algn="ctr" rtl="0">
                <a:defRPr sz="1000"/>
              </a:pPr>
              <a:r>
                <a:rPr lang="es-CO" sz="4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DE EDUCACIÓN</a:t>
              </a:r>
              <a:endParaRPr lang="es-CO" sz="600" b="0" i="0" strike="noStrike">
                <a:solidFill>
                  <a:srgbClr val="000000"/>
                </a:solidFill>
                <a:latin typeface="Tahoma"/>
                <a:cs typeface="Tahoma"/>
              </a:endParaRPr>
            </a:p>
            <a:p>
              <a:pPr algn="ctr" rtl="0">
                <a:defRPr sz="1000"/>
              </a:pPr>
              <a:endParaRPr lang="es-CO" sz="1000" b="0" i="0" strike="noStrike">
                <a:solidFill>
                  <a:srgbClr val="000000"/>
                </a:solidFill>
                <a:latin typeface="Times New Roman"/>
                <a:cs typeface="Times New Roman"/>
              </a:endParaRPr>
            </a:p>
            <a:p>
              <a:pPr algn="ctr" rtl="0">
                <a:defRPr sz="1000"/>
              </a:pPr>
              <a:endParaRPr lang="es-CO" sz="1000" b="0" i="0" strike="noStrike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pic>
          <xdr:nvPicPr>
            <xdr:cNvPr id="6" name="Picture 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9" y="22"/>
              <a:ext cx="44" cy="5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4" name="Imagen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74354" y="381000"/>
            <a:ext cx="1190625" cy="8604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1</xdr:col>
      <xdr:colOff>29936</xdr:colOff>
      <xdr:row>2</xdr:row>
      <xdr:rowOff>148194</xdr:rowOff>
    </xdr:from>
    <xdr:to>
      <xdr:col>3</xdr:col>
      <xdr:colOff>307521</xdr:colOff>
      <xdr:row>4</xdr:row>
      <xdr:rowOff>110556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7111" y="719694"/>
          <a:ext cx="1877785" cy="70531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329292</xdr:colOff>
      <xdr:row>1</xdr:row>
      <xdr:rowOff>178254</xdr:rowOff>
    </xdr:from>
    <xdr:to>
      <xdr:col>10</xdr:col>
      <xdr:colOff>559582</xdr:colOff>
      <xdr:row>5</xdr:row>
      <xdr:rowOff>53068</xdr:rowOff>
    </xdr:to>
    <xdr:grpSp>
      <xdr:nvGrpSpPr>
        <xdr:cNvPr id="2" name="Grupo 1"/>
        <xdr:cNvGrpSpPr/>
      </xdr:nvGrpSpPr>
      <xdr:grpSpPr>
        <a:xfrm>
          <a:off x="8038939" y="379960"/>
          <a:ext cx="1642231" cy="827314"/>
          <a:chOff x="675409" y="381000"/>
          <a:chExt cx="1989570" cy="1021774"/>
        </a:xfrm>
      </xdr:grpSpPr>
      <xdr:grpSp>
        <xdr:nvGrpSpPr>
          <xdr:cNvPr id="3" name="Group 1"/>
          <xdr:cNvGrpSpPr>
            <a:grpSpLocks/>
          </xdr:cNvGrpSpPr>
        </xdr:nvGrpSpPr>
        <xdr:grpSpPr bwMode="auto">
          <a:xfrm>
            <a:off x="675409" y="432955"/>
            <a:ext cx="848591" cy="969819"/>
            <a:chOff x="23" y="22"/>
            <a:chExt cx="77" cy="107"/>
          </a:xfrm>
        </xdr:grpSpPr>
        <xdr:sp macro="" textlink="">
          <xdr:nvSpPr>
            <xdr:cNvPr id="5" name="Rectangle 2"/>
            <xdr:cNvSpPr>
              <a:spLocks noChangeArrowheads="1"/>
            </xdr:cNvSpPr>
          </xdr:nvSpPr>
          <xdr:spPr bwMode="auto">
            <a:xfrm>
              <a:off x="23" y="86"/>
              <a:ext cx="77" cy="4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0" tIns="0" rIns="0" bIns="0" anchor="t" upright="1"/>
            <a:lstStyle/>
            <a:p>
              <a:pPr algn="ctr" rtl="0">
                <a:defRPr sz="1000"/>
              </a:pPr>
              <a:r>
                <a:rPr lang="es-CO" sz="4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ALCALDIA MAYOR</a:t>
              </a:r>
            </a:p>
            <a:p>
              <a:pPr algn="ctr" rtl="0">
                <a:defRPr sz="1000"/>
              </a:pPr>
              <a:r>
                <a:rPr lang="es-CO" sz="4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BOGOTÁ D.C.</a:t>
              </a:r>
            </a:p>
            <a:p>
              <a:pPr algn="ctr" rtl="0">
                <a:defRPr sz="1000"/>
              </a:pPr>
              <a:r>
                <a:rPr lang="es-CO" sz="5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SECRETARÍA</a:t>
              </a:r>
              <a:endParaRPr lang="es-CO" sz="400" b="0" i="0" strike="noStrike">
                <a:solidFill>
                  <a:srgbClr val="000000"/>
                </a:solidFill>
                <a:latin typeface="Tahoma"/>
                <a:cs typeface="Tahoma"/>
              </a:endParaRPr>
            </a:p>
            <a:p>
              <a:pPr algn="ctr" rtl="0">
                <a:defRPr sz="1000"/>
              </a:pPr>
              <a:r>
                <a:rPr lang="es-CO" sz="4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DE EDUCACIÓN</a:t>
              </a:r>
              <a:endParaRPr lang="es-CO" sz="600" b="0" i="0" strike="noStrike">
                <a:solidFill>
                  <a:srgbClr val="000000"/>
                </a:solidFill>
                <a:latin typeface="Tahoma"/>
                <a:cs typeface="Tahoma"/>
              </a:endParaRPr>
            </a:p>
            <a:p>
              <a:pPr algn="ctr" rtl="0">
                <a:defRPr sz="1000"/>
              </a:pPr>
              <a:endParaRPr lang="es-CO" sz="1000" b="0" i="0" strike="noStrike">
                <a:solidFill>
                  <a:srgbClr val="000000"/>
                </a:solidFill>
                <a:latin typeface="Times New Roman"/>
                <a:cs typeface="Times New Roman"/>
              </a:endParaRPr>
            </a:p>
            <a:p>
              <a:pPr algn="ctr" rtl="0">
                <a:defRPr sz="1000"/>
              </a:pPr>
              <a:endParaRPr lang="es-CO" sz="1000" b="0" i="0" strike="noStrike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pic>
          <xdr:nvPicPr>
            <xdr:cNvPr id="6" name="Picture 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9" y="22"/>
              <a:ext cx="44" cy="5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4" name="Imagen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74354" y="381000"/>
            <a:ext cx="1190625" cy="8604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1</xdr:col>
      <xdr:colOff>40822</xdr:colOff>
      <xdr:row>2</xdr:row>
      <xdr:rowOff>95249</xdr:rowOff>
    </xdr:from>
    <xdr:to>
      <xdr:col>2</xdr:col>
      <xdr:colOff>747032</xdr:colOff>
      <xdr:row>5</xdr:row>
      <xdr:rowOff>136410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9358" y="585106"/>
          <a:ext cx="1876424" cy="70791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88445</xdr:colOff>
      <xdr:row>1</xdr:row>
      <xdr:rowOff>272142</xdr:rowOff>
    </xdr:from>
    <xdr:to>
      <xdr:col>10</xdr:col>
      <xdr:colOff>1947510</xdr:colOff>
      <xdr:row>5</xdr:row>
      <xdr:rowOff>149678</xdr:rowOff>
    </xdr:to>
    <xdr:grpSp>
      <xdr:nvGrpSpPr>
        <xdr:cNvPr id="2" name="Grupo 1"/>
        <xdr:cNvGrpSpPr/>
      </xdr:nvGrpSpPr>
      <xdr:grpSpPr>
        <a:xfrm>
          <a:off x="9759121" y="473848"/>
          <a:ext cx="1859065" cy="830036"/>
          <a:chOff x="675409" y="381000"/>
          <a:chExt cx="1989570" cy="1021774"/>
        </a:xfrm>
      </xdr:grpSpPr>
      <xdr:grpSp>
        <xdr:nvGrpSpPr>
          <xdr:cNvPr id="3" name="Group 1"/>
          <xdr:cNvGrpSpPr>
            <a:grpSpLocks/>
          </xdr:cNvGrpSpPr>
        </xdr:nvGrpSpPr>
        <xdr:grpSpPr bwMode="auto">
          <a:xfrm>
            <a:off x="675409" y="432955"/>
            <a:ext cx="848591" cy="969819"/>
            <a:chOff x="23" y="22"/>
            <a:chExt cx="77" cy="107"/>
          </a:xfrm>
        </xdr:grpSpPr>
        <xdr:sp macro="" textlink="">
          <xdr:nvSpPr>
            <xdr:cNvPr id="5" name="Rectangle 2"/>
            <xdr:cNvSpPr>
              <a:spLocks noChangeArrowheads="1"/>
            </xdr:cNvSpPr>
          </xdr:nvSpPr>
          <xdr:spPr bwMode="auto">
            <a:xfrm>
              <a:off x="23" y="86"/>
              <a:ext cx="77" cy="4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0" tIns="0" rIns="0" bIns="0" anchor="t" upright="1"/>
            <a:lstStyle/>
            <a:p>
              <a:pPr algn="ctr" rtl="0">
                <a:defRPr sz="1000"/>
              </a:pPr>
              <a:r>
                <a:rPr lang="es-CO" sz="4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ALCALDIA MAYOR</a:t>
              </a:r>
            </a:p>
            <a:p>
              <a:pPr algn="ctr" rtl="0">
                <a:defRPr sz="1000"/>
              </a:pPr>
              <a:r>
                <a:rPr lang="es-CO" sz="4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BOGOTÁ D.C.</a:t>
              </a:r>
            </a:p>
            <a:p>
              <a:pPr algn="ctr" rtl="0">
                <a:defRPr sz="1000"/>
              </a:pPr>
              <a:r>
                <a:rPr lang="es-CO" sz="5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SECRETARÍA</a:t>
              </a:r>
              <a:endParaRPr lang="es-CO" sz="400" b="0" i="0" strike="noStrike">
                <a:solidFill>
                  <a:srgbClr val="000000"/>
                </a:solidFill>
                <a:latin typeface="Tahoma"/>
                <a:cs typeface="Tahoma"/>
              </a:endParaRPr>
            </a:p>
            <a:p>
              <a:pPr algn="ctr" rtl="0">
                <a:defRPr sz="1000"/>
              </a:pPr>
              <a:r>
                <a:rPr lang="es-CO" sz="400" b="0" i="0" strike="noStrike">
                  <a:solidFill>
                    <a:srgbClr val="000000"/>
                  </a:solidFill>
                  <a:latin typeface="Tahoma"/>
                  <a:cs typeface="Tahoma"/>
                </a:rPr>
                <a:t>DE EDUCACIÓN</a:t>
              </a:r>
              <a:endParaRPr lang="es-CO" sz="600" b="0" i="0" strike="noStrike">
                <a:solidFill>
                  <a:srgbClr val="000000"/>
                </a:solidFill>
                <a:latin typeface="Tahoma"/>
                <a:cs typeface="Tahoma"/>
              </a:endParaRPr>
            </a:p>
            <a:p>
              <a:pPr algn="ctr" rtl="0">
                <a:defRPr sz="1000"/>
              </a:pPr>
              <a:endParaRPr lang="es-CO" sz="1000" b="0" i="0" strike="noStrike">
                <a:solidFill>
                  <a:srgbClr val="000000"/>
                </a:solidFill>
                <a:latin typeface="Times New Roman"/>
                <a:cs typeface="Times New Roman"/>
              </a:endParaRPr>
            </a:p>
            <a:p>
              <a:pPr algn="ctr" rtl="0">
                <a:defRPr sz="1000"/>
              </a:pPr>
              <a:endParaRPr lang="es-CO" sz="1000" b="0" i="0" strike="noStrike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pic>
          <xdr:nvPicPr>
            <xdr:cNvPr id="6" name="Picture 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9" y="22"/>
              <a:ext cx="44" cy="5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4" name="Imagen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74354" y="381000"/>
            <a:ext cx="1190625" cy="8604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1</xdr:col>
      <xdr:colOff>47625</xdr:colOff>
      <xdr:row>1</xdr:row>
      <xdr:rowOff>224516</xdr:rowOff>
    </xdr:from>
    <xdr:to>
      <xdr:col>2</xdr:col>
      <xdr:colOff>753835</xdr:colOff>
      <xdr:row>5</xdr:row>
      <xdr:rowOff>122803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6161" y="421820"/>
          <a:ext cx="1876424" cy="8575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6"/>
  <sheetViews>
    <sheetView tabSelected="1" topLeftCell="A48" zoomScale="145" zoomScaleNormal="145" workbookViewId="0">
      <selection activeCell="D10" sqref="D10"/>
    </sheetView>
  </sheetViews>
  <sheetFormatPr baseColWidth="10" defaultRowHeight="15" x14ac:dyDescent="0.25"/>
  <cols>
    <col min="1" max="1" width="3.85546875" style="107" customWidth="1"/>
    <col min="2" max="3" width="11.42578125" style="203"/>
    <col min="4" max="4" width="13" style="203" customWidth="1"/>
    <col min="5" max="5" width="11.42578125" style="203"/>
    <col min="6" max="6" width="24.85546875" style="203" customWidth="1"/>
    <col min="7" max="7" width="32.85546875" style="203" customWidth="1"/>
    <col min="8" max="8" width="0" style="107" hidden="1" customWidth="1"/>
    <col min="9" max="16384" width="11.42578125" style="107"/>
  </cols>
  <sheetData>
    <row r="1" spans="2:9" ht="15.75" thickBot="1" x14ac:dyDescent="0.3"/>
    <row r="2" spans="2:9" ht="23.25" customHeight="1" x14ac:dyDescent="0.25">
      <c r="B2" s="125" t="s">
        <v>266</v>
      </c>
      <c r="C2" s="126"/>
      <c r="D2" s="126"/>
      <c r="E2" s="126"/>
      <c r="F2" s="126"/>
      <c r="G2" s="127"/>
    </row>
    <row r="3" spans="2:9" x14ac:dyDescent="0.25">
      <c r="B3" s="37"/>
      <c r="C3" s="38"/>
      <c r="D3" s="38"/>
      <c r="E3" s="38"/>
      <c r="F3" s="38"/>
      <c r="G3" s="39"/>
    </row>
    <row r="4" spans="2:9" ht="35.25" customHeight="1" x14ac:dyDescent="0.25">
      <c r="B4" s="199"/>
      <c r="C4" s="200"/>
      <c r="D4" s="200"/>
      <c r="E4" s="132" t="s">
        <v>334</v>
      </c>
      <c r="F4" s="132"/>
      <c r="G4" s="201"/>
    </row>
    <row r="5" spans="2:9" ht="18.75" x14ac:dyDescent="0.25">
      <c r="B5" s="131" t="s">
        <v>333</v>
      </c>
      <c r="C5" s="132"/>
      <c r="D5" s="132"/>
      <c r="E5" s="132"/>
      <c r="F5" s="132"/>
      <c r="G5" s="133"/>
    </row>
    <row r="6" spans="2:9" ht="19.5" thickBot="1" x14ac:dyDescent="0.3">
      <c r="B6" s="134"/>
      <c r="C6" s="135"/>
      <c r="D6" s="135"/>
      <c r="E6" s="124"/>
      <c r="F6" s="124"/>
      <c r="G6" s="41"/>
    </row>
    <row r="7" spans="2:9" ht="5.25" customHeight="1" thickBot="1" x14ac:dyDescent="0.3">
      <c r="B7" s="204"/>
      <c r="C7" s="75"/>
      <c r="D7" s="75"/>
      <c r="E7" s="75"/>
      <c r="F7" s="75"/>
      <c r="G7" s="75"/>
    </row>
    <row r="8" spans="2:9" ht="15.75" thickBot="1" x14ac:dyDescent="0.3">
      <c r="B8" s="205"/>
      <c r="C8" s="207"/>
      <c r="D8" s="207"/>
      <c r="E8" s="207"/>
      <c r="F8" s="206" t="s">
        <v>2</v>
      </c>
      <c r="G8" s="208"/>
    </row>
    <row r="9" spans="2:9" ht="24.75" thickBot="1" x14ac:dyDescent="0.3">
      <c r="B9" s="209" t="s">
        <v>3</v>
      </c>
      <c r="C9" s="210" t="s">
        <v>4</v>
      </c>
      <c r="D9" s="210" t="s">
        <v>5</v>
      </c>
      <c r="E9" s="210" t="s">
        <v>6</v>
      </c>
      <c r="F9" s="210" t="s">
        <v>7</v>
      </c>
      <c r="G9" s="211" t="s">
        <v>264</v>
      </c>
      <c r="H9" s="212" t="s">
        <v>167</v>
      </c>
    </row>
    <row r="10" spans="2:9" ht="21" customHeight="1" x14ac:dyDescent="0.25">
      <c r="B10" s="27" t="s">
        <v>10</v>
      </c>
      <c r="C10" s="28">
        <v>1</v>
      </c>
      <c r="D10" s="29" t="s">
        <v>223</v>
      </c>
      <c r="E10" s="28">
        <v>1</v>
      </c>
      <c r="F10" s="28" t="s">
        <v>289</v>
      </c>
      <c r="G10" s="30" t="s">
        <v>368</v>
      </c>
      <c r="H10" s="74"/>
    </row>
    <row r="11" spans="2:9" ht="21" customHeight="1" x14ac:dyDescent="0.25">
      <c r="B11" s="31" t="s">
        <v>11</v>
      </c>
      <c r="C11" s="32">
        <v>1</v>
      </c>
      <c r="D11" s="32" t="s">
        <v>223</v>
      </c>
      <c r="E11" s="32">
        <v>2</v>
      </c>
      <c r="F11" s="32" t="s">
        <v>289</v>
      </c>
      <c r="G11" s="33" t="s">
        <v>368</v>
      </c>
      <c r="H11" s="33"/>
    </row>
    <row r="12" spans="2:9" ht="17.25" customHeight="1" x14ac:dyDescent="0.25">
      <c r="B12" s="31" t="s">
        <v>12</v>
      </c>
      <c r="C12" s="32">
        <v>1</v>
      </c>
      <c r="D12" s="32" t="s">
        <v>223</v>
      </c>
      <c r="E12" s="32">
        <v>3</v>
      </c>
      <c r="F12" s="32" t="s">
        <v>289</v>
      </c>
      <c r="G12" s="33" t="s">
        <v>369</v>
      </c>
      <c r="H12" s="33">
        <v>78</v>
      </c>
      <c r="I12" s="213"/>
    </row>
    <row r="13" spans="2:9" ht="17.25" customHeight="1" x14ac:dyDescent="0.25">
      <c r="B13" s="31" t="s">
        <v>13</v>
      </c>
      <c r="C13" s="32">
        <v>1</v>
      </c>
      <c r="D13" s="32" t="s">
        <v>223</v>
      </c>
      <c r="E13" s="32">
        <v>4</v>
      </c>
      <c r="F13" s="32" t="s">
        <v>289</v>
      </c>
      <c r="G13" s="33" t="s">
        <v>370</v>
      </c>
      <c r="H13" s="33">
        <v>72</v>
      </c>
    </row>
    <row r="14" spans="2:9" ht="16.5" customHeight="1" x14ac:dyDescent="0.25">
      <c r="B14" s="31" t="s">
        <v>14</v>
      </c>
      <c r="C14" s="32">
        <v>1</v>
      </c>
      <c r="D14" s="32" t="s">
        <v>223</v>
      </c>
      <c r="E14" s="32">
        <v>5</v>
      </c>
      <c r="F14" s="32" t="s">
        <v>289</v>
      </c>
      <c r="G14" s="33" t="s">
        <v>370</v>
      </c>
      <c r="H14" s="33">
        <v>81</v>
      </c>
    </row>
    <row r="15" spans="2:9" x14ac:dyDescent="0.25">
      <c r="B15" s="31" t="s">
        <v>15</v>
      </c>
      <c r="C15" s="32">
        <v>1</v>
      </c>
      <c r="D15" s="32" t="s">
        <v>223</v>
      </c>
      <c r="E15" s="32">
        <v>6</v>
      </c>
      <c r="F15" s="32" t="s">
        <v>289</v>
      </c>
      <c r="G15" s="33" t="s">
        <v>370</v>
      </c>
      <c r="H15" s="33">
        <v>81</v>
      </c>
    </row>
    <row r="16" spans="2:9" ht="21" customHeight="1" x14ac:dyDescent="0.25">
      <c r="B16" s="31" t="s">
        <v>16</v>
      </c>
      <c r="C16" s="32">
        <v>1</v>
      </c>
      <c r="D16" s="32" t="s">
        <v>223</v>
      </c>
      <c r="E16" s="32">
        <v>7</v>
      </c>
      <c r="F16" s="32" t="s">
        <v>289</v>
      </c>
      <c r="G16" s="33" t="s">
        <v>369</v>
      </c>
      <c r="H16" s="33"/>
    </row>
    <row r="17" spans="2:8" ht="21" customHeight="1" x14ac:dyDescent="0.25">
      <c r="B17" s="31" t="s">
        <v>17</v>
      </c>
      <c r="C17" s="32">
        <v>1</v>
      </c>
      <c r="D17" s="32" t="s">
        <v>223</v>
      </c>
      <c r="E17" s="32">
        <v>8</v>
      </c>
      <c r="F17" s="32" t="s">
        <v>289</v>
      </c>
      <c r="G17" s="33" t="s">
        <v>370</v>
      </c>
      <c r="H17" s="33"/>
    </row>
    <row r="18" spans="2:8" ht="21" customHeight="1" x14ac:dyDescent="0.25">
      <c r="B18" s="31" t="s">
        <v>18</v>
      </c>
      <c r="C18" s="32">
        <v>1</v>
      </c>
      <c r="D18" s="32" t="s">
        <v>223</v>
      </c>
      <c r="E18" s="32">
        <v>9</v>
      </c>
      <c r="F18" s="32" t="s">
        <v>289</v>
      </c>
      <c r="G18" s="33" t="s">
        <v>371</v>
      </c>
      <c r="H18" s="33"/>
    </row>
    <row r="19" spans="2:8" ht="21" customHeight="1" x14ac:dyDescent="0.25">
      <c r="B19" s="31" t="s">
        <v>19</v>
      </c>
      <c r="C19" s="32">
        <v>1</v>
      </c>
      <c r="D19" s="32" t="s">
        <v>223</v>
      </c>
      <c r="E19" s="32">
        <v>10</v>
      </c>
      <c r="F19" s="32" t="s">
        <v>289</v>
      </c>
      <c r="G19" s="33" t="s">
        <v>371</v>
      </c>
      <c r="H19" s="33"/>
    </row>
    <row r="20" spans="2:8" ht="21" customHeight="1" x14ac:dyDescent="0.25">
      <c r="B20" s="31" t="s">
        <v>20</v>
      </c>
      <c r="C20" s="32">
        <v>1</v>
      </c>
      <c r="D20" s="32" t="s">
        <v>223</v>
      </c>
      <c r="E20" s="32">
        <v>11</v>
      </c>
      <c r="F20" s="32" t="s">
        <v>289</v>
      </c>
      <c r="G20" s="33" t="s">
        <v>371</v>
      </c>
      <c r="H20" s="33"/>
    </row>
    <row r="21" spans="2:8" ht="21" customHeight="1" x14ac:dyDescent="0.25">
      <c r="B21" s="31" t="s">
        <v>21</v>
      </c>
      <c r="C21" s="32">
        <v>1</v>
      </c>
      <c r="D21" s="32" t="s">
        <v>223</v>
      </c>
      <c r="E21" s="32">
        <v>12</v>
      </c>
      <c r="F21" s="32" t="s">
        <v>289</v>
      </c>
      <c r="G21" s="33" t="s">
        <v>371</v>
      </c>
      <c r="H21" s="33"/>
    </row>
    <row r="22" spans="2:8" ht="27.75" customHeight="1" x14ac:dyDescent="0.25">
      <c r="B22" s="31" t="s">
        <v>22</v>
      </c>
      <c r="C22" s="32">
        <v>1</v>
      </c>
      <c r="D22" s="32" t="s">
        <v>223</v>
      </c>
      <c r="E22" s="32">
        <v>13</v>
      </c>
      <c r="F22" s="32" t="s">
        <v>289</v>
      </c>
      <c r="G22" s="181" t="s">
        <v>372</v>
      </c>
      <c r="H22" s="33"/>
    </row>
    <row r="23" spans="2:8" ht="21" customHeight="1" x14ac:dyDescent="0.25">
      <c r="B23" s="31" t="s">
        <v>23</v>
      </c>
      <c r="C23" s="32">
        <v>1</v>
      </c>
      <c r="D23" s="32" t="s">
        <v>223</v>
      </c>
      <c r="E23" s="32">
        <v>14</v>
      </c>
      <c r="F23" s="32" t="s">
        <v>289</v>
      </c>
      <c r="G23" s="33" t="s">
        <v>375</v>
      </c>
      <c r="H23" s="33"/>
    </row>
    <row r="24" spans="2:8" x14ac:dyDescent="0.25">
      <c r="B24" s="31" t="s">
        <v>24</v>
      </c>
      <c r="C24" s="32">
        <v>1</v>
      </c>
      <c r="D24" s="32" t="s">
        <v>223</v>
      </c>
      <c r="E24" s="32">
        <v>15</v>
      </c>
      <c r="F24" s="32" t="s">
        <v>289</v>
      </c>
      <c r="G24" s="33" t="s">
        <v>375</v>
      </c>
      <c r="H24" s="33">
        <v>83</v>
      </c>
    </row>
    <row r="25" spans="2:8" x14ac:dyDescent="0.25">
      <c r="B25" s="31" t="s">
        <v>25</v>
      </c>
      <c r="C25" s="32">
        <v>1</v>
      </c>
      <c r="D25" s="32" t="s">
        <v>223</v>
      </c>
      <c r="E25" s="32">
        <v>16</v>
      </c>
      <c r="F25" s="32" t="s">
        <v>289</v>
      </c>
      <c r="G25" s="33" t="s">
        <v>375</v>
      </c>
      <c r="H25" s="33">
        <v>77</v>
      </c>
    </row>
    <row r="26" spans="2:8" ht="21" customHeight="1" x14ac:dyDescent="0.25">
      <c r="B26" s="31" t="s">
        <v>26</v>
      </c>
      <c r="C26" s="32">
        <v>1</v>
      </c>
      <c r="D26" s="32" t="s">
        <v>223</v>
      </c>
      <c r="E26" s="32">
        <v>17</v>
      </c>
      <c r="F26" s="32" t="s">
        <v>289</v>
      </c>
      <c r="G26" s="33" t="s">
        <v>375</v>
      </c>
      <c r="H26" s="33"/>
    </row>
    <row r="27" spans="2:8" ht="21" customHeight="1" x14ac:dyDescent="0.25">
      <c r="B27" s="31" t="s">
        <v>27</v>
      </c>
      <c r="C27" s="32">
        <v>1</v>
      </c>
      <c r="D27" s="32" t="s">
        <v>223</v>
      </c>
      <c r="E27" s="32">
        <v>18</v>
      </c>
      <c r="F27" s="32" t="s">
        <v>289</v>
      </c>
      <c r="G27" s="33" t="s">
        <v>375</v>
      </c>
      <c r="H27" s="33"/>
    </row>
    <row r="28" spans="2:8" ht="21" customHeight="1" x14ac:dyDescent="0.25">
      <c r="B28" s="31" t="s">
        <v>28</v>
      </c>
      <c r="C28" s="32">
        <v>1</v>
      </c>
      <c r="D28" s="32" t="s">
        <v>223</v>
      </c>
      <c r="E28" s="32">
        <v>19</v>
      </c>
      <c r="F28" s="32" t="s">
        <v>289</v>
      </c>
      <c r="G28" s="33" t="s">
        <v>368</v>
      </c>
      <c r="H28" s="33"/>
    </row>
    <row r="29" spans="2:8" ht="21" customHeight="1" x14ac:dyDescent="0.25">
      <c r="B29" s="31" t="s">
        <v>29</v>
      </c>
      <c r="C29" s="32">
        <v>1</v>
      </c>
      <c r="D29" s="32" t="s">
        <v>223</v>
      </c>
      <c r="E29" s="32">
        <v>20</v>
      </c>
      <c r="F29" s="32" t="s">
        <v>289</v>
      </c>
      <c r="G29" s="33" t="s">
        <v>368</v>
      </c>
      <c r="H29" s="33"/>
    </row>
    <row r="30" spans="2:8" ht="21" customHeight="1" x14ac:dyDescent="0.25">
      <c r="B30" s="31" t="s">
        <v>30</v>
      </c>
      <c r="C30" s="32">
        <v>1</v>
      </c>
      <c r="D30" s="32" t="s">
        <v>223</v>
      </c>
      <c r="E30" s="32">
        <v>21</v>
      </c>
      <c r="F30" s="32" t="s">
        <v>291</v>
      </c>
      <c r="G30" s="33" t="s">
        <v>369</v>
      </c>
      <c r="H30" s="33"/>
    </row>
    <row r="31" spans="2:8" ht="21" customHeight="1" x14ac:dyDescent="0.25">
      <c r="B31" s="31" t="s">
        <v>31</v>
      </c>
      <c r="C31" s="32">
        <v>1</v>
      </c>
      <c r="D31" s="32" t="s">
        <v>223</v>
      </c>
      <c r="E31" s="32">
        <v>22</v>
      </c>
      <c r="F31" s="32" t="s">
        <v>291</v>
      </c>
      <c r="G31" s="33" t="s">
        <v>369</v>
      </c>
      <c r="H31" s="33"/>
    </row>
    <row r="32" spans="2:8" ht="21" customHeight="1" x14ac:dyDescent="0.25">
      <c r="B32" s="31" t="s">
        <v>32</v>
      </c>
      <c r="C32" s="32">
        <v>1</v>
      </c>
      <c r="D32" s="32" t="s">
        <v>223</v>
      </c>
      <c r="E32" s="32">
        <v>23</v>
      </c>
      <c r="F32" s="32" t="s">
        <v>291</v>
      </c>
      <c r="G32" s="33" t="s">
        <v>380</v>
      </c>
      <c r="H32" s="33"/>
    </row>
    <row r="33" spans="2:8" ht="21" customHeight="1" x14ac:dyDescent="0.25">
      <c r="B33" s="31" t="s">
        <v>33</v>
      </c>
      <c r="C33" s="32">
        <v>1</v>
      </c>
      <c r="D33" s="32" t="s">
        <v>223</v>
      </c>
      <c r="E33" s="32">
        <v>24</v>
      </c>
      <c r="F33" s="32" t="s">
        <v>291</v>
      </c>
      <c r="G33" s="33" t="s">
        <v>371</v>
      </c>
      <c r="H33" s="33"/>
    </row>
    <row r="34" spans="2:8" ht="21" customHeight="1" x14ac:dyDescent="0.25">
      <c r="B34" s="31" t="s">
        <v>34</v>
      </c>
      <c r="C34" s="32">
        <v>1</v>
      </c>
      <c r="D34" s="32" t="s">
        <v>224</v>
      </c>
      <c r="E34" s="32">
        <v>1</v>
      </c>
      <c r="F34" s="32" t="s">
        <v>291</v>
      </c>
      <c r="G34" s="33" t="s">
        <v>374</v>
      </c>
      <c r="H34" s="33"/>
    </row>
    <row r="35" spans="2:8" ht="21" customHeight="1" x14ac:dyDescent="0.25">
      <c r="B35" s="31" t="s">
        <v>35</v>
      </c>
      <c r="C35" s="32">
        <v>1</v>
      </c>
      <c r="D35" s="32" t="s">
        <v>224</v>
      </c>
      <c r="E35" s="32">
        <v>2</v>
      </c>
      <c r="F35" s="32" t="s">
        <v>291</v>
      </c>
      <c r="G35" s="33" t="s">
        <v>375</v>
      </c>
      <c r="H35" s="33"/>
    </row>
    <row r="36" spans="2:8" x14ac:dyDescent="0.25">
      <c r="B36" s="31" t="s">
        <v>36</v>
      </c>
      <c r="C36" s="32">
        <v>1</v>
      </c>
      <c r="D36" s="32" t="s">
        <v>224</v>
      </c>
      <c r="E36" s="32">
        <v>3</v>
      </c>
      <c r="F36" s="32" t="s">
        <v>291</v>
      </c>
      <c r="G36" s="33" t="s">
        <v>379</v>
      </c>
      <c r="H36" s="33">
        <v>86</v>
      </c>
    </row>
    <row r="37" spans="2:8" ht="21" customHeight="1" x14ac:dyDescent="0.25">
      <c r="B37" s="31" t="s">
        <v>37</v>
      </c>
      <c r="C37" s="32">
        <v>1</v>
      </c>
      <c r="D37" s="32" t="s">
        <v>224</v>
      </c>
      <c r="E37" s="32">
        <v>4</v>
      </c>
      <c r="F37" s="32" t="s">
        <v>289</v>
      </c>
      <c r="G37" s="33" t="s">
        <v>369</v>
      </c>
      <c r="H37" s="33"/>
    </row>
    <row r="38" spans="2:8" ht="21" customHeight="1" x14ac:dyDescent="0.25">
      <c r="B38" s="31" t="s">
        <v>38</v>
      </c>
      <c r="C38" s="32">
        <v>1</v>
      </c>
      <c r="D38" s="32" t="s">
        <v>224</v>
      </c>
      <c r="E38" s="32">
        <v>5</v>
      </c>
      <c r="F38" s="32" t="s">
        <v>289</v>
      </c>
      <c r="G38" s="33" t="s">
        <v>369</v>
      </c>
      <c r="H38" s="33"/>
    </row>
    <row r="39" spans="2:8" ht="21" customHeight="1" x14ac:dyDescent="0.25">
      <c r="B39" s="31" t="s">
        <v>335</v>
      </c>
      <c r="C39" s="32">
        <v>1</v>
      </c>
      <c r="D39" s="32" t="s">
        <v>233</v>
      </c>
      <c r="E39" s="32">
        <v>1</v>
      </c>
      <c r="F39" s="32" t="s">
        <v>290</v>
      </c>
      <c r="G39" s="33" t="s">
        <v>368</v>
      </c>
      <c r="H39" s="33"/>
    </row>
    <row r="40" spans="2:8" ht="21" customHeight="1" x14ac:dyDescent="0.25">
      <c r="B40" s="31" t="s">
        <v>336</v>
      </c>
      <c r="C40" s="32">
        <v>1</v>
      </c>
      <c r="D40" s="32" t="s">
        <v>233</v>
      </c>
      <c r="E40" s="32">
        <v>2</v>
      </c>
      <c r="F40" s="32" t="s">
        <v>290</v>
      </c>
      <c r="G40" s="33" t="s">
        <v>368</v>
      </c>
      <c r="H40" s="33"/>
    </row>
    <row r="41" spans="2:8" x14ac:dyDescent="0.25">
      <c r="B41" s="31" t="s">
        <v>337</v>
      </c>
      <c r="C41" s="32">
        <v>1</v>
      </c>
      <c r="D41" s="32" t="s">
        <v>233</v>
      </c>
      <c r="E41" s="32">
        <v>3</v>
      </c>
      <c r="F41" s="32" t="s">
        <v>290</v>
      </c>
      <c r="G41" s="33" t="s">
        <v>369</v>
      </c>
      <c r="H41" s="33">
        <v>84</v>
      </c>
    </row>
    <row r="42" spans="2:8" x14ac:dyDescent="0.25">
      <c r="B42" s="31" t="s">
        <v>338</v>
      </c>
      <c r="C42" s="32">
        <v>1</v>
      </c>
      <c r="D42" s="32" t="s">
        <v>233</v>
      </c>
      <c r="E42" s="32">
        <v>4</v>
      </c>
      <c r="F42" s="32" t="s">
        <v>290</v>
      </c>
      <c r="G42" s="33" t="s">
        <v>370</v>
      </c>
      <c r="H42" s="33">
        <v>84</v>
      </c>
    </row>
    <row r="43" spans="2:8" ht="21" customHeight="1" x14ac:dyDescent="0.25">
      <c r="B43" s="31" t="s">
        <v>339</v>
      </c>
      <c r="C43" s="32">
        <v>1</v>
      </c>
      <c r="D43" s="32" t="s">
        <v>233</v>
      </c>
      <c r="E43" s="32">
        <v>5</v>
      </c>
      <c r="F43" s="32" t="s">
        <v>290</v>
      </c>
      <c r="G43" s="33" t="s">
        <v>370</v>
      </c>
      <c r="H43" s="33"/>
    </row>
    <row r="44" spans="2:8" ht="21" customHeight="1" x14ac:dyDescent="0.25">
      <c r="B44" s="31" t="s">
        <v>340</v>
      </c>
      <c r="C44" s="32">
        <v>1</v>
      </c>
      <c r="D44" s="32" t="s">
        <v>233</v>
      </c>
      <c r="E44" s="32">
        <v>6</v>
      </c>
      <c r="F44" s="32" t="s">
        <v>290</v>
      </c>
      <c r="G44" s="33" t="s">
        <v>370</v>
      </c>
      <c r="H44" s="33"/>
    </row>
    <row r="45" spans="2:8" ht="21" customHeight="1" x14ac:dyDescent="0.25">
      <c r="B45" s="31" t="s">
        <v>341</v>
      </c>
      <c r="C45" s="32">
        <v>1</v>
      </c>
      <c r="D45" s="32" t="s">
        <v>233</v>
      </c>
      <c r="E45" s="32">
        <v>7</v>
      </c>
      <c r="F45" s="32" t="s">
        <v>290</v>
      </c>
      <c r="G45" s="33" t="s">
        <v>369</v>
      </c>
      <c r="H45" s="33"/>
    </row>
    <row r="46" spans="2:8" ht="21" customHeight="1" x14ac:dyDescent="0.25">
      <c r="B46" s="31" t="s">
        <v>342</v>
      </c>
      <c r="C46" s="32">
        <v>1</v>
      </c>
      <c r="D46" s="32" t="s">
        <v>233</v>
      </c>
      <c r="E46" s="32">
        <v>8</v>
      </c>
      <c r="F46" s="32" t="s">
        <v>290</v>
      </c>
      <c r="G46" s="33" t="s">
        <v>370</v>
      </c>
      <c r="H46" s="33"/>
    </row>
    <row r="47" spans="2:8" ht="21" customHeight="1" x14ac:dyDescent="0.25">
      <c r="B47" s="31" t="s">
        <v>343</v>
      </c>
      <c r="C47" s="32">
        <v>1</v>
      </c>
      <c r="D47" s="32" t="s">
        <v>233</v>
      </c>
      <c r="E47" s="32">
        <v>9</v>
      </c>
      <c r="F47" s="32" t="s">
        <v>290</v>
      </c>
      <c r="G47" s="33" t="s">
        <v>371</v>
      </c>
      <c r="H47" s="33"/>
    </row>
    <row r="48" spans="2:8" ht="21" customHeight="1" x14ac:dyDescent="0.25">
      <c r="B48" s="31" t="s">
        <v>344</v>
      </c>
      <c r="C48" s="32">
        <v>1</v>
      </c>
      <c r="D48" s="32" t="s">
        <v>233</v>
      </c>
      <c r="E48" s="32">
        <v>10</v>
      </c>
      <c r="F48" s="32" t="s">
        <v>290</v>
      </c>
      <c r="G48" s="33" t="s">
        <v>371</v>
      </c>
      <c r="H48" s="33"/>
    </row>
    <row r="49" spans="2:8" ht="21" customHeight="1" x14ac:dyDescent="0.25">
      <c r="B49" s="31" t="s">
        <v>345</v>
      </c>
      <c r="C49" s="32">
        <v>1</v>
      </c>
      <c r="D49" s="32" t="s">
        <v>233</v>
      </c>
      <c r="E49" s="32">
        <v>11</v>
      </c>
      <c r="F49" s="32" t="s">
        <v>290</v>
      </c>
      <c r="G49" s="33" t="s">
        <v>371</v>
      </c>
      <c r="H49" s="33"/>
    </row>
    <row r="50" spans="2:8" ht="21" customHeight="1" x14ac:dyDescent="0.25">
      <c r="B50" s="31" t="s">
        <v>346</v>
      </c>
      <c r="C50" s="32">
        <v>1</v>
      </c>
      <c r="D50" s="32" t="s">
        <v>233</v>
      </c>
      <c r="E50" s="32">
        <v>12</v>
      </c>
      <c r="F50" s="32" t="s">
        <v>290</v>
      </c>
      <c r="G50" s="33" t="s">
        <v>371</v>
      </c>
      <c r="H50" s="33"/>
    </row>
    <row r="51" spans="2:8" ht="30" customHeight="1" x14ac:dyDescent="0.25">
      <c r="B51" s="31" t="s">
        <v>347</v>
      </c>
      <c r="C51" s="32">
        <v>1</v>
      </c>
      <c r="D51" s="32" t="s">
        <v>233</v>
      </c>
      <c r="E51" s="32">
        <v>13</v>
      </c>
      <c r="F51" s="32" t="s">
        <v>290</v>
      </c>
      <c r="G51" s="181" t="s">
        <v>372</v>
      </c>
      <c r="H51" s="33"/>
    </row>
    <row r="52" spans="2:8" ht="21" customHeight="1" x14ac:dyDescent="0.25">
      <c r="B52" s="31" t="s">
        <v>348</v>
      </c>
      <c r="C52" s="32">
        <v>1</v>
      </c>
      <c r="D52" s="32" t="s">
        <v>233</v>
      </c>
      <c r="E52" s="32">
        <v>14</v>
      </c>
      <c r="F52" s="32" t="s">
        <v>290</v>
      </c>
      <c r="G52" s="33" t="s">
        <v>375</v>
      </c>
      <c r="H52" s="33"/>
    </row>
    <row r="53" spans="2:8" ht="21" customHeight="1" x14ac:dyDescent="0.25">
      <c r="B53" s="31" t="s">
        <v>349</v>
      </c>
      <c r="C53" s="32">
        <v>1</v>
      </c>
      <c r="D53" s="32" t="s">
        <v>233</v>
      </c>
      <c r="E53" s="32">
        <v>15</v>
      </c>
      <c r="F53" s="32" t="s">
        <v>290</v>
      </c>
      <c r="G53" s="33" t="s">
        <v>375</v>
      </c>
      <c r="H53" s="33"/>
    </row>
    <row r="54" spans="2:8" ht="21" customHeight="1" x14ac:dyDescent="0.25">
      <c r="B54" s="31" t="s">
        <v>376</v>
      </c>
      <c r="C54" s="32">
        <v>1</v>
      </c>
      <c r="D54" s="32" t="s">
        <v>233</v>
      </c>
      <c r="E54" s="32">
        <v>16</v>
      </c>
      <c r="F54" s="32" t="s">
        <v>290</v>
      </c>
      <c r="G54" s="33" t="s">
        <v>375</v>
      </c>
      <c r="H54" s="33"/>
    </row>
    <row r="55" spans="2:8" ht="21" customHeight="1" x14ac:dyDescent="0.25">
      <c r="B55" s="31" t="s">
        <v>377</v>
      </c>
      <c r="C55" s="32">
        <v>1</v>
      </c>
      <c r="D55" s="32" t="s">
        <v>233</v>
      </c>
      <c r="E55" s="32">
        <v>17</v>
      </c>
      <c r="F55" s="32" t="s">
        <v>290</v>
      </c>
      <c r="G55" s="33" t="s">
        <v>375</v>
      </c>
      <c r="H55" s="33"/>
    </row>
    <row r="56" spans="2:8" ht="21" customHeight="1" x14ac:dyDescent="0.25">
      <c r="B56" s="31" t="s">
        <v>378</v>
      </c>
      <c r="C56" s="32">
        <v>1</v>
      </c>
      <c r="D56" s="32" t="s">
        <v>233</v>
      </c>
      <c r="E56" s="32">
        <v>18</v>
      </c>
      <c r="F56" s="32" t="s">
        <v>290</v>
      </c>
      <c r="G56" s="33" t="s">
        <v>375</v>
      </c>
      <c r="H56" s="33"/>
    </row>
    <row r="57" spans="2:8" ht="21" customHeight="1" x14ac:dyDescent="0.25">
      <c r="B57" s="31" t="s">
        <v>350</v>
      </c>
      <c r="C57" s="32">
        <v>1</v>
      </c>
      <c r="D57" s="32" t="s">
        <v>240</v>
      </c>
      <c r="E57" s="32">
        <v>1</v>
      </c>
      <c r="F57" s="32" t="s">
        <v>356</v>
      </c>
      <c r="G57" s="33" t="s">
        <v>368</v>
      </c>
      <c r="H57" s="33"/>
    </row>
    <row r="58" spans="2:8" ht="21" customHeight="1" x14ac:dyDescent="0.25">
      <c r="B58" s="31" t="s">
        <v>351</v>
      </c>
      <c r="C58" s="32">
        <v>1</v>
      </c>
      <c r="D58" s="32" t="s">
        <v>240</v>
      </c>
      <c r="E58" s="32">
        <v>2</v>
      </c>
      <c r="F58" s="32" t="s">
        <v>356</v>
      </c>
      <c r="G58" s="33" t="s">
        <v>381</v>
      </c>
      <c r="H58" s="33"/>
    </row>
    <row r="59" spans="2:8" ht="21" customHeight="1" x14ac:dyDescent="0.25">
      <c r="B59" s="31" t="s">
        <v>352</v>
      </c>
      <c r="C59" s="32">
        <v>1</v>
      </c>
      <c r="D59" s="32" t="s">
        <v>240</v>
      </c>
      <c r="E59" s="32">
        <v>3</v>
      </c>
      <c r="F59" s="32" t="s">
        <v>356</v>
      </c>
      <c r="G59" s="33" t="s">
        <v>381</v>
      </c>
      <c r="H59" s="33"/>
    </row>
    <row r="60" spans="2:8" ht="21" customHeight="1" x14ac:dyDescent="0.25">
      <c r="B60" s="31" t="s">
        <v>353</v>
      </c>
      <c r="C60" s="32">
        <v>1</v>
      </c>
      <c r="D60" s="32" t="s">
        <v>240</v>
      </c>
      <c r="E60" s="32">
        <v>4</v>
      </c>
      <c r="F60" s="32" t="s">
        <v>356</v>
      </c>
      <c r="G60" s="33" t="s">
        <v>369</v>
      </c>
      <c r="H60" s="33"/>
    </row>
    <row r="61" spans="2:8" ht="21" customHeight="1" x14ac:dyDescent="0.25">
      <c r="B61" s="31" t="s">
        <v>354</v>
      </c>
      <c r="C61" s="32">
        <v>1</v>
      </c>
      <c r="D61" s="32" t="s">
        <v>240</v>
      </c>
      <c r="E61" s="32">
        <v>5</v>
      </c>
      <c r="F61" s="32" t="s">
        <v>356</v>
      </c>
      <c r="G61" s="33" t="s">
        <v>382</v>
      </c>
      <c r="H61" s="33"/>
    </row>
    <row r="62" spans="2:8" ht="21" customHeight="1" x14ac:dyDescent="0.25">
      <c r="B62" s="31" t="s">
        <v>355</v>
      </c>
      <c r="C62" s="32"/>
      <c r="D62" s="32" t="s">
        <v>240</v>
      </c>
      <c r="E62" s="32">
        <v>6</v>
      </c>
      <c r="F62" s="32" t="s">
        <v>356</v>
      </c>
      <c r="G62" s="33" t="s">
        <v>370</v>
      </c>
      <c r="H62" s="33"/>
    </row>
    <row r="63" spans="2:8" ht="21" customHeight="1" x14ac:dyDescent="0.25">
      <c r="B63" s="31" t="s">
        <v>357</v>
      </c>
      <c r="C63" s="97"/>
      <c r="D63" s="32" t="s">
        <v>240</v>
      </c>
      <c r="E63" s="32">
        <v>7</v>
      </c>
      <c r="F63" s="32" t="s">
        <v>356</v>
      </c>
      <c r="G63" s="33" t="s">
        <v>369</v>
      </c>
      <c r="H63" s="166"/>
    </row>
    <row r="64" spans="2:8" ht="21" customHeight="1" x14ac:dyDescent="0.25">
      <c r="B64" s="31" t="s">
        <v>358</v>
      </c>
      <c r="C64" s="97"/>
      <c r="D64" s="32" t="s">
        <v>240</v>
      </c>
      <c r="E64" s="32">
        <v>8</v>
      </c>
      <c r="F64" s="32" t="s">
        <v>356</v>
      </c>
      <c r="G64" s="33" t="s">
        <v>371</v>
      </c>
      <c r="H64" s="166"/>
    </row>
    <row r="65" spans="2:8" ht="24.75" customHeight="1" x14ac:dyDescent="0.25">
      <c r="B65" s="31" t="s">
        <v>359</v>
      </c>
      <c r="C65" s="97"/>
      <c r="D65" s="32" t="s">
        <v>240</v>
      </c>
      <c r="E65" s="32">
        <v>9</v>
      </c>
      <c r="F65" s="32" t="s">
        <v>356</v>
      </c>
      <c r="G65" s="221" t="s">
        <v>383</v>
      </c>
      <c r="H65" s="166"/>
    </row>
    <row r="66" spans="2:8" ht="21" customHeight="1" x14ac:dyDescent="0.25">
      <c r="B66" s="31" t="s">
        <v>360</v>
      </c>
      <c r="C66" s="97"/>
      <c r="D66" s="32" t="s">
        <v>240</v>
      </c>
      <c r="E66" s="32">
        <v>10</v>
      </c>
      <c r="F66" s="32" t="s">
        <v>356</v>
      </c>
      <c r="G66" s="166" t="s">
        <v>373</v>
      </c>
      <c r="H66" s="166"/>
    </row>
    <row r="67" spans="2:8" ht="25.5" customHeight="1" x14ac:dyDescent="0.25">
      <c r="B67" s="31" t="s">
        <v>361</v>
      </c>
      <c r="C67" s="97"/>
      <c r="D67" s="32" t="s">
        <v>240</v>
      </c>
      <c r="E67" s="32">
        <v>11</v>
      </c>
      <c r="F67" s="32" t="s">
        <v>356</v>
      </c>
      <c r="G67" s="221" t="s">
        <v>384</v>
      </c>
      <c r="H67" s="166"/>
    </row>
    <row r="68" spans="2:8" ht="21" customHeight="1" x14ac:dyDescent="0.25">
      <c r="B68" s="31" t="s">
        <v>362</v>
      </c>
      <c r="C68" s="97"/>
      <c r="D68" s="32" t="s">
        <v>240</v>
      </c>
      <c r="E68" s="32">
        <v>12</v>
      </c>
      <c r="F68" s="32" t="s">
        <v>356</v>
      </c>
      <c r="G68" s="166" t="s">
        <v>388</v>
      </c>
      <c r="H68" s="166"/>
    </row>
    <row r="69" spans="2:8" ht="21" customHeight="1" x14ac:dyDescent="0.25">
      <c r="B69" s="31" t="s">
        <v>363</v>
      </c>
      <c r="C69" s="97"/>
      <c r="D69" s="32" t="s">
        <v>240</v>
      </c>
      <c r="E69" s="32">
        <v>13</v>
      </c>
      <c r="F69" s="32" t="s">
        <v>356</v>
      </c>
      <c r="G69" s="166" t="s">
        <v>389</v>
      </c>
      <c r="H69" s="166"/>
    </row>
    <row r="70" spans="2:8" ht="21" customHeight="1" x14ac:dyDescent="0.25">
      <c r="B70" s="31" t="s">
        <v>364</v>
      </c>
      <c r="C70" s="97"/>
      <c r="D70" s="32" t="s">
        <v>240</v>
      </c>
      <c r="E70" s="32">
        <v>14</v>
      </c>
      <c r="F70" s="32" t="s">
        <v>356</v>
      </c>
      <c r="G70" s="166" t="s">
        <v>385</v>
      </c>
      <c r="H70" s="166"/>
    </row>
    <row r="71" spans="2:8" ht="21" customHeight="1" x14ac:dyDescent="0.25">
      <c r="B71" s="31" t="s">
        <v>365</v>
      </c>
      <c r="C71" s="97"/>
      <c r="D71" s="32" t="s">
        <v>240</v>
      </c>
      <c r="E71" s="32">
        <v>15</v>
      </c>
      <c r="F71" s="32" t="s">
        <v>356</v>
      </c>
      <c r="G71" s="33" t="s">
        <v>375</v>
      </c>
      <c r="H71" s="166"/>
    </row>
    <row r="72" spans="2:8" ht="25.5" customHeight="1" x14ac:dyDescent="0.25">
      <c r="B72" s="31" t="s">
        <v>366</v>
      </c>
      <c r="C72" s="97"/>
      <c r="D72" s="32" t="s">
        <v>240</v>
      </c>
      <c r="E72" s="32">
        <v>16</v>
      </c>
      <c r="F72" s="32" t="s">
        <v>356</v>
      </c>
      <c r="G72" s="221" t="s">
        <v>386</v>
      </c>
      <c r="H72" s="166"/>
    </row>
    <row r="73" spans="2:8" ht="25.5" customHeight="1" thickBot="1" x14ac:dyDescent="0.3">
      <c r="B73" s="34" t="s">
        <v>367</v>
      </c>
      <c r="C73" s="35"/>
      <c r="D73" s="35" t="s">
        <v>240</v>
      </c>
      <c r="E73" s="35">
        <v>17</v>
      </c>
      <c r="F73" s="35" t="s">
        <v>356</v>
      </c>
      <c r="G73" s="222" t="s">
        <v>387</v>
      </c>
      <c r="H73" s="166"/>
    </row>
    <row r="74" spans="2:8" ht="15.75" thickBot="1" x14ac:dyDescent="0.3">
      <c r="B74" s="75"/>
      <c r="C74" s="75"/>
      <c r="D74" s="75"/>
      <c r="E74" s="75"/>
      <c r="F74" s="75"/>
      <c r="G74" s="75"/>
      <c r="H74" s="75"/>
    </row>
    <row r="75" spans="2:8" ht="15.75" thickBot="1" x14ac:dyDescent="0.3">
      <c r="B75" s="75"/>
      <c r="C75" s="75"/>
      <c r="D75" s="75"/>
      <c r="E75" s="75"/>
      <c r="G75" s="214" t="s">
        <v>168</v>
      </c>
      <c r="H75" s="215">
        <f>SUM(H10:H73)</f>
        <v>726</v>
      </c>
    </row>
    <row r="76" spans="2:8" x14ac:dyDescent="0.25">
      <c r="B76" s="75"/>
      <c r="C76" s="75"/>
      <c r="D76" s="75"/>
      <c r="E76" s="75"/>
      <c r="F76" s="27" t="s">
        <v>171</v>
      </c>
      <c r="G76" s="28" t="s">
        <v>176</v>
      </c>
      <c r="H76" s="30">
        <f>H75</f>
        <v>726</v>
      </c>
    </row>
    <row r="77" spans="2:8" x14ac:dyDescent="0.25">
      <c r="B77" s="75"/>
      <c r="C77" s="75"/>
      <c r="D77" s="75"/>
      <c r="E77" s="75"/>
      <c r="F77" s="75"/>
      <c r="G77" s="75"/>
      <c r="H77" s="75"/>
    </row>
    <row r="78" spans="2:8" x14ac:dyDescent="0.25">
      <c r="B78" s="75"/>
      <c r="C78" s="75"/>
      <c r="D78" s="75"/>
      <c r="E78" s="75"/>
      <c r="F78" s="75"/>
      <c r="G78" s="75"/>
      <c r="H78" s="75"/>
    </row>
    <row r="80" spans="2:8" x14ac:dyDescent="0.25">
      <c r="B80" s="216"/>
      <c r="C80" s="216"/>
      <c r="D80" s="216"/>
      <c r="E80" s="217"/>
    </row>
    <row r="81" spans="2:5" x14ac:dyDescent="0.25">
      <c r="B81" s="218"/>
      <c r="C81" s="219"/>
      <c r="D81" s="220"/>
      <c r="E81" s="32"/>
    </row>
    <row r="82" spans="2:5" x14ac:dyDescent="0.25">
      <c r="B82" s="218"/>
      <c r="C82" s="219"/>
      <c r="D82" s="220"/>
      <c r="E82" s="32"/>
    </row>
    <row r="83" spans="2:5" x14ac:dyDescent="0.25">
      <c r="B83" s="218"/>
      <c r="C83" s="219"/>
      <c r="D83" s="220"/>
      <c r="E83" s="32"/>
    </row>
    <row r="84" spans="2:5" x14ac:dyDescent="0.25">
      <c r="B84" s="218"/>
      <c r="C84" s="219"/>
      <c r="D84" s="220"/>
      <c r="E84" s="32"/>
    </row>
    <row r="85" spans="2:5" x14ac:dyDescent="0.25">
      <c r="B85" s="218"/>
      <c r="C85" s="219"/>
      <c r="D85" s="220"/>
      <c r="E85" s="32"/>
    </row>
    <row r="86" spans="2:5" x14ac:dyDescent="0.25">
      <c r="B86" s="218"/>
      <c r="C86" s="219"/>
      <c r="D86" s="220"/>
      <c r="E86" s="32"/>
    </row>
    <row r="87" spans="2:5" x14ac:dyDescent="0.25">
      <c r="B87" s="218"/>
      <c r="C87" s="219"/>
      <c r="D87" s="220"/>
      <c r="E87" s="32"/>
    </row>
    <row r="88" spans="2:5" x14ac:dyDescent="0.25">
      <c r="B88" s="218"/>
      <c r="C88" s="219"/>
      <c r="D88" s="220"/>
      <c r="E88" s="32"/>
    </row>
    <row r="89" spans="2:5" x14ac:dyDescent="0.25">
      <c r="B89" s="218"/>
      <c r="C89" s="219"/>
      <c r="D89" s="220"/>
      <c r="E89" s="32"/>
    </row>
    <row r="90" spans="2:5" x14ac:dyDescent="0.25">
      <c r="B90" s="218"/>
      <c r="C90" s="219"/>
      <c r="D90" s="220"/>
      <c r="E90" s="32"/>
    </row>
    <row r="91" spans="2:5" x14ac:dyDescent="0.25">
      <c r="B91" s="218"/>
      <c r="C91" s="219"/>
      <c r="D91" s="220"/>
      <c r="E91" s="32"/>
    </row>
    <row r="92" spans="2:5" x14ac:dyDescent="0.25">
      <c r="B92" s="218"/>
      <c r="C92" s="219"/>
      <c r="D92" s="220"/>
      <c r="E92" s="32"/>
    </row>
    <row r="93" spans="2:5" x14ac:dyDescent="0.25">
      <c r="B93" s="218"/>
      <c r="C93" s="219"/>
      <c r="D93" s="220"/>
      <c r="E93" s="32"/>
    </row>
    <row r="94" spans="2:5" x14ac:dyDescent="0.25">
      <c r="B94" s="218"/>
      <c r="C94" s="219"/>
      <c r="D94" s="220"/>
      <c r="E94" s="32"/>
    </row>
    <row r="95" spans="2:5" x14ac:dyDescent="0.25">
      <c r="B95" s="218"/>
      <c r="C95" s="219"/>
      <c r="D95" s="220"/>
      <c r="E95" s="32"/>
    </row>
    <row r="96" spans="2:5" x14ac:dyDescent="0.25">
      <c r="B96" s="218"/>
      <c r="C96" s="219"/>
      <c r="D96" s="220"/>
      <c r="E96" s="32"/>
    </row>
  </sheetData>
  <mergeCells count="23">
    <mergeCell ref="B96:D96"/>
    <mergeCell ref="B87:D87"/>
    <mergeCell ref="B91:D91"/>
    <mergeCell ref="B92:D92"/>
    <mergeCell ref="B93:D93"/>
    <mergeCell ref="B94:D94"/>
    <mergeCell ref="B95:D95"/>
    <mergeCell ref="B85:D85"/>
    <mergeCell ref="B86:D86"/>
    <mergeCell ref="B88:D88"/>
    <mergeCell ref="B89:D89"/>
    <mergeCell ref="B90:D90"/>
    <mergeCell ref="B2:G2"/>
    <mergeCell ref="B80:D80"/>
    <mergeCell ref="B81:D81"/>
    <mergeCell ref="B82:D82"/>
    <mergeCell ref="B84:D84"/>
    <mergeCell ref="B6:D6"/>
    <mergeCell ref="C8:E8"/>
    <mergeCell ref="F8:G8"/>
    <mergeCell ref="B5:G5"/>
    <mergeCell ref="B83:D83"/>
    <mergeCell ref="E4:F4"/>
  </mergeCells>
  <pageMargins left="0.70866141732283472" right="0.70866141732283472" top="0.70866141732283472" bottom="0.55118110236220474" header="0.31496062992125984" footer="0.31496062992125984"/>
  <pageSetup scale="8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67"/>
  <sheetViews>
    <sheetView zoomScale="140" zoomScaleNormal="140" workbookViewId="0">
      <selection activeCell="C18" sqref="C18"/>
    </sheetView>
  </sheetViews>
  <sheetFormatPr baseColWidth="10" defaultRowHeight="15" x14ac:dyDescent="0.25"/>
  <cols>
    <col min="1" max="1" width="3.85546875" customWidth="1"/>
    <col min="2" max="2" width="15.5703125" customWidth="1"/>
    <col min="7" max="7" width="24.85546875" customWidth="1"/>
    <col min="8" max="8" width="30.85546875" customWidth="1"/>
  </cols>
  <sheetData>
    <row r="2" spans="2:8" ht="15.75" thickBot="1" x14ac:dyDescent="0.3"/>
    <row r="3" spans="2:8" ht="23.25" x14ac:dyDescent="0.25">
      <c r="B3" s="139" t="s">
        <v>0</v>
      </c>
      <c r="C3" s="140"/>
      <c r="D3" s="140"/>
      <c r="E3" s="140"/>
      <c r="F3" s="140"/>
      <c r="G3" s="140"/>
      <c r="H3" s="1"/>
    </row>
    <row r="4" spans="2:8" x14ac:dyDescent="0.25">
      <c r="B4" s="2"/>
      <c r="C4" s="3"/>
      <c r="D4" s="3"/>
      <c r="E4" s="3"/>
      <c r="F4" s="3"/>
      <c r="G4" s="3"/>
      <c r="H4" s="4"/>
    </row>
    <row r="5" spans="2:8" ht="18.75" x14ac:dyDescent="0.25">
      <c r="B5" s="141" t="s">
        <v>8</v>
      </c>
      <c r="C5" s="142"/>
      <c r="D5" s="142"/>
      <c r="E5" s="142"/>
      <c r="F5" s="142"/>
      <c r="G5" s="142"/>
      <c r="H5" s="143"/>
    </row>
    <row r="6" spans="2:8" ht="19.5" thickBot="1" x14ac:dyDescent="0.3">
      <c r="B6" s="144"/>
      <c r="C6" s="145"/>
      <c r="D6" s="145"/>
      <c r="E6" s="145"/>
      <c r="F6" s="5"/>
      <c r="G6" s="5"/>
      <c r="H6" s="6"/>
    </row>
    <row r="7" spans="2:8" ht="15.75" thickBot="1" x14ac:dyDescent="0.3">
      <c r="B7" s="7"/>
      <c r="C7" s="8"/>
      <c r="D7" s="8"/>
      <c r="E7" s="8"/>
      <c r="F7" s="8"/>
      <c r="G7" s="8"/>
      <c r="H7" s="8"/>
    </row>
    <row r="8" spans="2:8" ht="15.75" thickBot="1" x14ac:dyDescent="0.3">
      <c r="B8" s="9"/>
      <c r="C8" s="136" t="s">
        <v>1</v>
      </c>
      <c r="D8" s="137"/>
      <c r="E8" s="137"/>
      <c r="F8" s="137"/>
      <c r="G8" s="136" t="s">
        <v>2</v>
      </c>
      <c r="H8" s="138"/>
    </row>
    <row r="9" spans="2:8" ht="24.75" thickBot="1" x14ac:dyDescent="0.3">
      <c r="B9" s="10" t="s">
        <v>3</v>
      </c>
      <c r="C9" s="11" t="s">
        <v>9</v>
      </c>
      <c r="D9" s="11" t="s">
        <v>4</v>
      </c>
      <c r="E9" s="11" t="s">
        <v>5</v>
      </c>
      <c r="F9" s="11" t="s">
        <v>6</v>
      </c>
      <c r="G9" s="11" t="s">
        <v>7</v>
      </c>
      <c r="H9" s="12" t="s">
        <v>9</v>
      </c>
    </row>
    <row r="55" spans="2:8" x14ac:dyDescent="0.25">
      <c r="B55" s="15"/>
      <c r="C55" s="13"/>
      <c r="D55" s="13"/>
      <c r="E55" s="13"/>
      <c r="F55" s="13"/>
      <c r="G55" s="13"/>
      <c r="H55" s="16"/>
    </row>
    <row r="56" spans="2:8" x14ac:dyDescent="0.25">
      <c r="B56" s="15"/>
      <c r="C56" s="13"/>
      <c r="D56" s="13"/>
      <c r="E56" s="13"/>
      <c r="F56" s="13"/>
      <c r="G56" s="13"/>
      <c r="H56" s="16"/>
    </row>
    <row r="57" spans="2:8" x14ac:dyDescent="0.25">
      <c r="B57" s="15"/>
      <c r="C57" s="13"/>
      <c r="D57" s="13"/>
      <c r="E57" s="13"/>
      <c r="F57" s="13"/>
      <c r="G57" s="13"/>
      <c r="H57" s="16"/>
    </row>
    <row r="58" spans="2:8" x14ac:dyDescent="0.25">
      <c r="B58" s="15"/>
      <c r="C58" s="13"/>
      <c r="D58" s="13"/>
      <c r="E58" s="13"/>
      <c r="F58" s="13"/>
      <c r="G58" s="13"/>
      <c r="H58" s="16"/>
    </row>
    <row r="59" spans="2:8" x14ac:dyDescent="0.25">
      <c r="B59" s="15"/>
      <c r="C59" s="13"/>
      <c r="D59" s="13"/>
      <c r="E59" s="13"/>
      <c r="F59" s="13"/>
      <c r="G59" s="13"/>
      <c r="H59" s="16"/>
    </row>
    <row r="60" spans="2:8" x14ac:dyDescent="0.25">
      <c r="B60" s="15"/>
      <c r="C60" s="13"/>
      <c r="D60" s="13"/>
      <c r="E60" s="13"/>
      <c r="F60" s="13"/>
      <c r="G60" s="13"/>
      <c r="H60" s="16"/>
    </row>
    <row r="61" spans="2:8" x14ac:dyDescent="0.25">
      <c r="B61" s="15"/>
      <c r="C61" s="13"/>
      <c r="D61" s="13"/>
      <c r="E61" s="13"/>
      <c r="F61" s="13"/>
      <c r="G61" s="13"/>
      <c r="H61" s="16"/>
    </row>
    <row r="62" spans="2:8" x14ac:dyDescent="0.25">
      <c r="B62" s="15"/>
      <c r="C62" s="13"/>
      <c r="D62" s="13"/>
      <c r="E62" s="13"/>
      <c r="F62" s="13"/>
      <c r="G62" s="13"/>
      <c r="H62" s="16"/>
    </row>
    <row r="63" spans="2:8" x14ac:dyDescent="0.25">
      <c r="B63" s="15"/>
      <c r="C63" s="13"/>
      <c r="D63" s="13"/>
      <c r="E63" s="13"/>
      <c r="F63" s="13"/>
      <c r="G63" s="13"/>
      <c r="H63" s="18"/>
    </row>
    <row r="64" spans="2:8" ht="15.75" thickBot="1" x14ac:dyDescent="0.3">
      <c r="B64" s="17"/>
      <c r="C64" s="14"/>
      <c r="D64" s="14"/>
      <c r="E64" s="14"/>
      <c r="F64" s="14"/>
      <c r="G64" s="14"/>
      <c r="H64" s="21"/>
    </row>
    <row r="65" spans="2:7" ht="15.75" thickBot="1" x14ac:dyDescent="0.3">
      <c r="B65" s="19"/>
      <c r="C65" s="20"/>
      <c r="D65" s="20"/>
      <c r="E65" s="20"/>
      <c r="F65" s="20"/>
      <c r="G65" s="20"/>
    </row>
    <row r="66" spans="2:7" x14ac:dyDescent="0.25">
      <c r="F66" s="22"/>
    </row>
    <row r="67" spans="2:7" x14ac:dyDescent="0.25">
      <c r="F67" s="22"/>
    </row>
  </sheetData>
  <mergeCells count="5">
    <mergeCell ref="B3:G3"/>
    <mergeCell ref="B5:H5"/>
    <mergeCell ref="B6:E6"/>
    <mergeCell ref="C8:F8"/>
    <mergeCell ref="G8:H8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65"/>
  <sheetViews>
    <sheetView topLeftCell="A61" zoomScale="140" zoomScaleNormal="140" workbookViewId="0">
      <selection activeCell="B10" sqref="B10:H38"/>
    </sheetView>
  </sheetViews>
  <sheetFormatPr baseColWidth="10" defaultRowHeight="15" x14ac:dyDescent="0.25"/>
  <cols>
    <col min="1" max="1" width="3.85546875" customWidth="1"/>
    <col min="7" max="7" width="24.85546875" customWidth="1"/>
    <col min="8" max="8" width="30.85546875" customWidth="1"/>
  </cols>
  <sheetData>
    <row r="2" spans="2:8" ht="15.75" thickBot="1" x14ac:dyDescent="0.3"/>
    <row r="3" spans="2:8" ht="23.25" x14ac:dyDescent="0.25">
      <c r="B3" s="139" t="s">
        <v>0</v>
      </c>
      <c r="C3" s="140"/>
      <c r="D3" s="140"/>
      <c r="E3" s="140"/>
      <c r="F3" s="140"/>
      <c r="G3" s="140"/>
      <c r="H3" s="1"/>
    </row>
    <row r="4" spans="2:8" x14ac:dyDescent="0.25">
      <c r="B4" s="2"/>
      <c r="C4" s="3"/>
      <c r="D4" s="3"/>
      <c r="E4" s="3"/>
      <c r="F4" s="3"/>
      <c r="G4" s="3"/>
      <c r="H4" s="4"/>
    </row>
    <row r="5" spans="2:8" ht="18.75" x14ac:dyDescent="0.25">
      <c r="B5" s="141" t="s">
        <v>8</v>
      </c>
      <c r="C5" s="142"/>
      <c r="D5" s="142"/>
      <c r="E5" s="142"/>
      <c r="F5" s="142"/>
      <c r="G5" s="142"/>
      <c r="H5" s="143"/>
    </row>
    <row r="6" spans="2:8" ht="19.5" thickBot="1" x14ac:dyDescent="0.3">
      <c r="B6" s="144"/>
      <c r="C6" s="145"/>
      <c r="D6" s="145"/>
      <c r="E6" s="145"/>
      <c r="F6" s="5"/>
      <c r="G6" s="5"/>
      <c r="H6" s="6"/>
    </row>
    <row r="7" spans="2:8" ht="15.75" thickBot="1" x14ac:dyDescent="0.3">
      <c r="B7" s="7"/>
      <c r="C7" s="8"/>
      <c r="D7" s="8"/>
      <c r="E7" s="8"/>
      <c r="F7" s="8"/>
      <c r="G7" s="8"/>
      <c r="H7" s="8"/>
    </row>
    <row r="8" spans="2:8" ht="15.75" thickBot="1" x14ac:dyDescent="0.3">
      <c r="B8" s="9"/>
      <c r="C8" s="136" t="s">
        <v>1</v>
      </c>
      <c r="D8" s="137"/>
      <c r="E8" s="137"/>
      <c r="F8" s="137"/>
      <c r="G8" s="136" t="s">
        <v>2</v>
      </c>
      <c r="H8" s="138"/>
    </row>
    <row r="9" spans="2:8" ht="24.75" thickBot="1" x14ac:dyDescent="0.3">
      <c r="B9" s="10" t="s">
        <v>3</v>
      </c>
      <c r="C9" s="11" t="s">
        <v>9</v>
      </c>
      <c r="D9" s="11" t="s">
        <v>4</v>
      </c>
      <c r="E9" s="11" t="s">
        <v>5</v>
      </c>
      <c r="F9" s="11" t="s">
        <v>6</v>
      </c>
      <c r="G9" s="11" t="s">
        <v>7</v>
      </c>
      <c r="H9" s="12" t="s">
        <v>9</v>
      </c>
    </row>
    <row r="39" spans="2:8" x14ac:dyDescent="0.25">
      <c r="B39" s="15"/>
      <c r="C39" s="13"/>
      <c r="D39" s="13"/>
      <c r="E39" s="13"/>
      <c r="F39" s="13"/>
      <c r="G39" s="13"/>
      <c r="H39" s="16"/>
    </row>
    <row r="40" spans="2:8" x14ac:dyDescent="0.25">
      <c r="B40" s="15"/>
      <c r="C40" s="13"/>
      <c r="D40" s="13"/>
      <c r="E40" s="13"/>
      <c r="F40" s="13"/>
      <c r="G40" s="13"/>
      <c r="H40" s="16"/>
    </row>
    <row r="41" spans="2:8" x14ac:dyDescent="0.25">
      <c r="B41" s="15"/>
      <c r="C41" s="13"/>
      <c r="D41" s="13"/>
      <c r="E41" s="13"/>
      <c r="F41" s="13"/>
      <c r="G41" s="13"/>
      <c r="H41" s="16"/>
    </row>
    <row r="42" spans="2:8" x14ac:dyDescent="0.25">
      <c r="B42" s="15"/>
      <c r="C42" s="13"/>
      <c r="D42" s="13"/>
      <c r="E42" s="13"/>
      <c r="F42" s="13"/>
      <c r="G42" s="13"/>
      <c r="H42" s="16"/>
    </row>
    <row r="43" spans="2:8" x14ac:dyDescent="0.25">
      <c r="B43" s="15"/>
      <c r="C43" s="13"/>
      <c r="D43" s="13"/>
      <c r="E43" s="13"/>
      <c r="F43" s="13"/>
      <c r="G43" s="13"/>
      <c r="H43" s="16"/>
    </row>
    <row r="44" spans="2:8" x14ac:dyDescent="0.25">
      <c r="B44" s="15"/>
      <c r="C44" s="13"/>
      <c r="D44" s="13"/>
      <c r="E44" s="13"/>
      <c r="F44" s="13"/>
      <c r="G44" s="13"/>
      <c r="H44" s="16"/>
    </row>
    <row r="45" spans="2:8" x14ac:dyDescent="0.25">
      <c r="B45" s="15"/>
      <c r="C45" s="13"/>
      <c r="D45" s="13"/>
      <c r="E45" s="13"/>
      <c r="F45" s="13"/>
      <c r="G45" s="13"/>
      <c r="H45" s="16"/>
    </row>
    <row r="46" spans="2:8" x14ac:dyDescent="0.25">
      <c r="B46" s="15"/>
      <c r="C46" s="13"/>
      <c r="D46" s="13"/>
      <c r="E46" s="13"/>
      <c r="F46" s="13"/>
      <c r="G46" s="13"/>
      <c r="H46" s="16"/>
    </row>
    <row r="47" spans="2:8" x14ac:dyDescent="0.25">
      <c r="B47" s="15"/>
      <c r="C47" s="13"/>
      <c r="D47" s="13"/>
      <c r="E47" s="13"/>
      <c r="F47" s="13"/>
      <c r="G47" s="13"/>
      <c r="H47" s="16"/>
    </row>
    <row r="48" spans="2:8" x14ac:dyDescent="0.25">
      <c r="B48" s="15"/>
      <c r="C48" s="13"/>
      <c r="D48" s="13"/>
      <c r="E48" s="13"/>
      <c r="F48" s="13"/>
      <c r="G48" s="13"/>
      <c r="H48" s="16"/>
    </row>
    <row r="49" spans="2:8" x14ac:dyDescent="0.25">
      <c r="B49" s="15"/>
      <c r="C49" s="13"/>
      <c r="D49" s="13"/>
      <c r="E49" s="13"/>
      <c r="F49" s="13"/>
      <c r="G49" s="13"/>
      <c r="H49" s="16"/>
    </row>
    <row r="50" spans="2:8" x14ac:dyDescent="0.25">
      <c r="B50" s="15"/>
      <c r="C50" s="13"/>
      <c r="D50" s="13"/>
      <c r="E50" s="13"/>
      <c r="F50" s="13"/>
      <c r="G50" s="13"/>
      <c r="H50" s="16"/>
    </row>
    <row r="51" spans="2:8" x14ac:dyDescent="0.25">
      <c r="B51" s="15"/>
      <c r="C51" s="13"/>
      <c r="D51" s="13"/>
      <c r="E51" s="13"/>
      <c r="F51" s="13"/>
      <c r="G51" s="13"/>
      <c r="H51" s="16"/>
    </row>
    <row r="52" spans="2:8" x14ac:dyDescent="0.25">
      <c r="B52" s="15"/>
      <c r="C52" s="13"/>
      <c r="D52" s="13"/>
      <c r="E52" s="13"/>
      <c r="F52" s="13"/>
      <c r="G52" s="13"/>
      <c r="H52" s="16"/>
    </row>
    <row r="53" spans="2:8" x14ac:dyDescent="0.25">
      <c r="B53" s="15"/>
      <c r="C53" s="13"/>
      <c r="D53" s="13"/>
      <c r="E53" s="13"/>
      <c r="F53" s="13"/>
      <c r="G53" s="13"/>
      <c r="H53" s="16"/>
    </row>
    <row r="54" spans="2:8" x14ac:dyDescent="0.25">
      <c r="B54" s="15"/>
      <c r="C54" s="13"/>
      <c r="D54" s="13"/>
      <c r="E54" s="13"/>
      <c r="F54" s="13"/>
      <c r="G54" s="13"/>
      <c r="H54" s="16"/>
    </row>
    <row r="55" spans="2:8" x14ac:dyDescent="0.25">
      <c r="B55" s="15"/>
      <c r="C55" s="13"/>
      <c r="D55" s="13"/>
      <c r="E55" s="13"/>
      <c r="F55" s="13"/>
      <c r="G55" s="13"/>
      <c r="H55" s="16"/>
    </row>
    <row r="56" spans="2:8" x14ac:dyDescent="0.25">
      <c r="B56" s="15"/>
      <c r="C56" s="13"/>
      <c r="D56" s="13"/>
      <c r="E56" s="13"/>
      <c r="F56" s="13"/>
      <c r="G56" s="13"/>
      <c r="H56" s="16"/>
    </row>
    <row r="57" spans="2:8" x14ac:dyDescent="0.25">
      <c r="B57" s="15"/>
      <c r="C57" s="13"/>
      <c r="D57" s="13"/>
      <c r="E57" s="13"/>
      <c r="F57" s="13"/>
      <c r="G57" s="13"/>
      <c r="H57" s="16"/>
    </row>
    <row r="58" spans="2:8" x14ac:dyDescent="0.25">
      <c r="B58" s="15"/>
      <c r="C58" s="13"/>
      <c r="D58" s="13"/>
      <c r="E58" s="13"/>
      <c r="F58" s="13"/>
      <c r="G58" s="13"/>
      <c r="H58" s="16"/>
    </row>
    <row r="59" spans="2:8" x14ac:dyDescent="0.25">
      <c r="B59" s="15"/>
      <c r="C59" s="13"/>
      <c r="D59" s="13"/>
      <c r="E59" s="13"/>
      <c r="F59" s="13"/>
      <c r="G59" s="13"/>
      <c r="H59" s="16"/>
    </row>
    <row r="60" spans="2:8" x14ac:dyDescent="0.25">
      <c r="B60" s="15"/>
      <c r="C60" s="13"/>
      <c r="D60" s="13"/>
      <c r="E60" s="13"/>
      <c r="F60" s="13"/>
      <c r="G60" s="13"/>
      <c r="H60" s="16"/>
    </row>
    <row r="61" spans="2:8" x14ac:dyDescent="0.25">
      <c r="B61" s="15"/>
      <c r="C61" s="13"/>
      <c r="D61" s="13"/>
      <c r="E61" s="13"/>
      <c r="F61" s="13"/>
      <c r="G61" s="13"/>
      <c r="H61" s="16"/>
    </row>
    <row r="62" spans="2:8" x14ac:dyDescent="0.25">
      <c r="B62" s="15"/>
      <c r="C62" s="13"/>
      <c r="D62" s="13"/>
      <c r="E62" s="13"/>
      <c r="F62" s="13"/>
      <c r="G62" s="13"/>
      <c r="H62" s="16"/>
    </row>
    <row r="63" spans="2:8" x14ac:dyDescent="0.25">
      <c r="B63" s="15"/>
      <c r="C63" s="13"/>
      <c r="D63" s="13"/>
      <c r="E63" s="13"/>
      <c r="F63" s="13"/>
      <c r="G63" s="13"/>
      <c r="H63" s="18"/>
    </row>
    <row r="64" spans="2:8" ht="15.75" thickBot="1" x14ac:dyDescent="0.3">
      <c r="B64" s="17"/>
      <c r="C64" s="14"/>
      <c r="D64" s="14"/>
      <c r="E64" s="14"/>
      <c r="F64" s="14"/>
      <c r="G64" s="14"/>
      <c r="H64" s="21"/>
    </row>
    <row r="65" spans="2:7" ht="15.75" thickBot="1" x14ac:dyDescent="0.3">
      <c r="B65" s="19"/>
      <c r="C65" s="20"/>
      <c r="D65" s="20"/>
      <c r="E65" s="20"/>
      <c r="F65" s="20"/>
      <c r="G65" s="20"/>
    </row>
  </sheetData>
  <mergeCells count="5">
    <mergeCell ref="B3:G3"/>
    <mergeCell ref="B5:H5"/>
    <mergeCell ref="B6:E6"/>
    <mergeCell ref="C8:F8"/>
    <mergeCell ref="G8:H8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65"/>
  <sheetViews>
    <sheetView topLeftCell="A8" zoomScale="140" zoomScaleNormal="140" workbookViewId="0">
      <selection activeCell="B10" sqref="B10:H24"/>
    </sheetView>
  </sheetViews>
  <sheetFormatPr baseColWidth="10" defaultRowHeight="15" x14ac:dyDescent="0.25"/>
  <cols>
    <col min="1" max="1" width="3.85546875" customWidth="1"/>
    <col min="7" max="7" width="24.85546875" customWidth="1"/>
    <col min="8" max="8" width="30.85546875" customWidth="1"/>
  </cols>
  <sheetData>
    <row r="2" spans="2:8" ht="15.75" thickBot="1" x14ac:dyDescent="0.3"/>
    <row r="3" spans="2:8" ht="23.25" x14ac:dyDescent="0.25">
      <c r="B3" s="139" t="s">
        <v>0</v>
      </c>
      <c r="C3" s="140"/>
      <c r="D3" s="140"/>
      <c r="E3" s="140"/>
      <c r="F3" s="140"/>
      <c r="G3" s="140"/>
      <c r="H3" s="1"/>
    </row>
    <row r="4" spans="2:8" x14ac:dyDescent="0.25">
      <c r="B4" s="2"/>
      <c r="C4" s="3"/>
      <c r="D4" s="3"/>
      <c r="E4" s="3"/>
      <c r="F4" s="3"/>
      <c r="G4" s="3"/>
      <c r="H4" s="4"/>
    </row>
    <row r="5" spans="2:8" ht="18.75" x14ac:dyDescent="0.25">
      <c r="B5" s="141" t="s">
        <v>8</v>
      </c>
      <c r="C5" s="142"/>
      <c r="D5" s="142"/>
      <c r="E5" s="142"/>
      <c r="F5" s="142"/>
      <c r="G5" s="142"/>
      <c r="H5" s="143"/>
    </row>
    <row r="6" spans="2:8" ht="19.5" thickBot="1" x14ac:dyDescent="0.3">
      <c r="B6" s="144"/>
      <c r="C6" s="145"/>
      <c r="D6" s="145"/>
      <c r="E6" s="145"/>
      <c r="F6" s="5"/>
      <c r="G6" s="5"/>
      <c r="H6" s="6"/>
    </row>
    <row r="7" spans="2:8" ht="15.75" thickBot="1" x14ac:dyDescent="0.3">
      <c r="B7" s="7"/>
      <c r="C7" s="8"/>
      <c r="D7" s="8"/>
      <c r="E7" s="8"/>
      <c r="F7" s="8"/>
      <c r="G7" s="8"/>
      <c r="H7" s="8"/>
    </row>
    <row r="8" spans="2:8" ht="15.75" thickBot="1" x14ac:dyDescent="0.3">
      <c r="B8" s="9"/>
      <c r="C8" s="136" t="s">
        <v>1</v>
      </c>
      <c r="D8" s="137"/>
      <c r="E8" s="137"/>
      <c r="F8" s="137"/>
      <c r="G8" s="136" t="s">
        <v>2</v>
      </c>
      <c r="H8" s="138"/>
    </row>
    <row r="9" spans="2:8" ht="24.75" thickBot="1" x14ac:dyDescent="0.3">
      <c r="B9" s="10" t="s">
        <v>3</v>
      </c>
      <c r="C9" s="11" t="s">
        <v>9</v>
      </c>
      <c r="D9" s="11" t="s">
        <v>4</v>
      </c>
      <c r="E9" s="11" t="s">
        <v>5</v>
      </c>
      <c r="F9" s="11" t="s">
        <v>6</v>
      </c>
      <c r="G9" s="11" t="s">
        <v>7</v>
      </c>
      <c r="H9" s="12" t="s">
        <v>9</v>
      </c>
    </row>
    <row r="25" spans="2:8" x14ac:dyDescent="0.25">
      <c r="B25" s="15"/>
      <c r="C25" s="13"/>
      <c r="D25" s="13"/>
      <c r="E25" s="13"/>
      <c r="F25" s="13"/>
      <c r="G25" s="13"/>
      <c r="H25" s="16"/>
    </row>
    <row r="26" spans="2:8" x14ac:dyDescent="0.25">
      <c r="B26" s="15"/>
      <c r="C26" s="13"/>
      <c r="D26" s="13"/>
      <c r="E26" s="13"/>
      <c r="F26" s="13"/>
      <c r="G26" s="13"/>
      <c r="H26" s="16"/>
    </row>
    <row r="27" spans="2:8" x14ac:dyDescent="0.25">
      <c r="B27" s="15"/>
      <c r="C27" s="13"/>
      <c r="D27" s="13"/>
      <c r="E27" s="13"/>
      <c r="F27" s="13"/>
      <c r="G27" s="13"/>
      <c r="H27" s="16"/>
    </row>
    <row r="28" spans="2:8" x14ac:dyDescent="0.25">
      <c r="B28" s="15"/>
      <c r="C28" s="13"/>
      <c r="D28" s="13"/>
      <c r="E28" s="13"/>
      <c r="F28" s="13"/>
      <c r="G28" s="13"/>
      <c r="H28" s="16"/>
    </row>
    <row r="29" spans="2:8" x14ac:dyDescent="0.25">
      <c r="B29" s="15"/>
      <c r="C29" s="13"/>
      <c r="D29" s="13"/>
      <c r="E29" s="13"/>
      <c r="F29" s="13"/>
      <c r="G29" s="13"/>
      <c r="H29" s="16"/>
    </row>
    <row r="30" spans="2:8" x14ac:dyDescent="0.25">
      <c r="B30" s="15"/>
      <c r="C30" s="13"/>
      <c r="D30" s="13"/>
      <c r="E30" s="13"/>
      <c r="F30" s="13"/>
      <c r="G30" s="13"/>
      <c r="H30" s="16"/>
    </row>
    <row r="31" spans="2:8" x14ac:dyDescent="0.25">
      <c r="B31" s="15"/>
      <c r="C31" s="13"/>
      <c r="D31" s="13"/>
      <c r="E31" s="13"/>
      <c r="F31" s="13"/>
      <c r="G31" s="13"/>
      <c r="H31" s="16"/>
    </row>
    <row r="32" spans="2:8" x14ac:dyDescent="0.25">
      <c r="B32" s="15"/>
      <c r="C32" s="13"/>
      <c r="D32" s="13"/>
      <c r="E32" s="13"/>
      <c r="F32" s="13"/>
      <c r="G32" s="13"/>
      <c r="H32" s="16"/>
    </row>
    <row r="33" spans="2:8" x14ac:dyDescent="0.25">
      <c r="B33" s="15"/>
      <c r="C33" s="13"/>
      <c r="D33" s="13"/>
      <c r="E33" s="13"/>
      <c r="F33" s="13"/>
      <c r="G33" s="13"/>
      <c r="H33" s="16"/>
    </row>
    <row r="34" spans="2:8" x14ac:dyDescent="0.25">
      <c r="B34" s="15"/>
      <c r="C34" s="13"/>
      <c r="D34" s="13"/>
      <c r="E34" s="13"/>
      <c r="F34" s="13"/>
      <c r="G34" s="13"/>
      <c r="H34" s="16"/>
    </row>
    <row r="35" spans="2:8" x14ac:dyDescent="0.25">
      <c r="B35" s="15"/>
      <c r="C35" s="13"/>
      <c r="D35" s="13"/>
      <c r="E35" s="13"/>
      <c r="F35" s="13"/>
      <c r="G35" s="13"/>
      <c r="H35" s="16"/>
    </row>
    <row r="36" spans="2:8" x14ac:dyDescent="0.25">
      <c r="B36" s="15"/>
      <c r="C36" s="13"/>
      <c r="D36" s="13"/>
      <c r="E36" s="13"/>
      <c r="F36" s="13"/>
      <c r="G36" s="13"/>
      <c r="H36" s="16"/>
    </row>
    <row r="37" spans="2:8" x14ac:dyDescent="0.25">
      <c r="B37" s="15"/>
      <c r="C37" s="13"/>
      <c r="D37" s="13"/>
      <c r="E37" s="13"/>
      <c r="F37" s="13"/>
      <c r="G37" s="13"/>
      <c r="H37" s="16"/>
    </row>
    <row r="38" spans="2:8" x14ac:dyDescent="0.25">
      <c r="B38" s="15"/>
      <c r="C38" s="13"/>
      <c r="D38" s="13"/>
      <c r="E38" s="13"/>
      <c r="F38" s="13"/>
      <c r="G38" s="13"/>
      <c r="H38" s="16"/>
    </row>
    <row r="39" spans="2:8" x14ac:dyDescent="0.25">
      <c r="B39" s="15"/>
      <c r="C39" s="13"/>
      <c r="D39" s="13"/>
      <c r="E39" s="13"/>
      <c r="F39" s="13"/>
      <c r="G39" s="13"/>
      <c r="H39" s="16"/>
    </row>
    <row r="40" spans="2:8" x14ac:dyDescent="0.25">
      <c r="B40" s="15"/>
      <c r="C40" s="13"/>
      <c r="D40" s="13"/>
      <c r="E40" s="13"/>
      <c r="F40" s="13"/>
      <c r="G40" s="13"/>
      <c r="H40" s="16"/>
    </row>
    <row r="41" spans="2:8" x14ac:dyDescent="0.25">
      <c r="B41" s="15"/>
      <c r="C41" s="13"/>
      <c r="D41" s="13"/>
      <c r="E41" s="13"/>
      <c r="F41" s="13"/>
      <c r="G41" s="13"/>
      <c r="H41" s="16"/>
    </row>
    <row r="42" spans="2:8" x14ac:dyDescent="0.25">
      <c r="B42" s="15"/>
      <c r="C42" s="13"/>
      <c r="D42" s="13"/>
      <c r="E42" s="13"/>
      <c r="F42" s="13"/>
      <c r="G42" s="13"/>
      <c r="H42" s="16"/>
    </row>
    <row r="43" spans="2:8" x14ac:dyDescent="0.25">
      <c r="B43" s="15"/>
      <c r="C43" s="13"/>
      <c r="D43" s="13"/>
      <c r="E43" s="13"/>
      <c r="F43" s="13"/>
      <c r="G43" s="13"/>
      <c r="H43" s="16"/>
    </row>
    <row r="44" spans="2:8" x14ac:dyDescent="0.25">
      <c r="B44" s="15"/>
      <c r="C44" s="13"/>
      <c r="D44" s="13"/>
      <c r="E44" s="13"/>
      <c r="F44" s="13"/>
      <c r="G44" s="13"/>
      <c r="H44" s="16"/>
    </row>
    <row r="45" spans="2:8" x14ac:dyDescent="0.25">
      <c r="B45" s="15"/>
      <c r="C45" s="13"/>
      <c r="D45" s="13"/>
      <c r="E45" s="13"/>
      <c r="F45" s="13"/>
      <c r="G45" s="13"/>
      <c r="H45" s="16"/>
    </row>
    <row r="46" spans="2:8" x14ac:dyDescent="0.25">
      <c r="B46" s="15"/>
      <c r="C46" s="13"/>
      <c r="D46" s="13"/>
      <c r="E46" s="13"/>
      <c r="F46" s="13"/>
      <c r="G46" s="13"/>
      <c r="H46" s="16"/>
    </row>
    <row r="47" spans="2:8" x14ac:dyDescent="0.25">
      <c r="B47" s="15"/>
      <c r="C47" s="13"/>
      <c r="D47" s="13"/>
      <c r="E47" s="13"/>
      <c r="F47" s="13"/>
      <c r="G47" s="13"/>
      <c r="H47" s="16"/>
    </row>
    <row r="48" spans="2:8" x14ac:dyDescent="0.25">
      <c r="B48" s="15"/>
      <c r="C48" s="13"/>
      <c r="D48" s="13"/>
      <c r="E48" s="13"/>
      <c r="F48" s="13"/>
      <c r="G48" s="13"/>
      <c r="H48" s="16"/>
    </row>
    <row r="49" spans="2:8" x14ac:dyDescent="0.25">
      <c r="B49" s="15"/>
      <c r="C49" s="13"/>
      <c r="D49" s="13"/>
      <c r="E49" s="13"/>
      <c r="F49" s="13"/>
      <c r="G49" s="13"/>
      <c r="H49" s="16"/>
    </row>
    <row r="50" spans="2:8" x14ac:dyDescent="0.25">
      <c r="B50" s="15"/>
      <c r="C50" s="13"/>
      <c r="D50" s="13"/>
      <c r="E50" s="13"/>
      <c r="F50" s="13"/>
      <c r="G50" s="13"/>
      <c r="H50" s="16"/>
    </row>
    <row r="51" spans="2:8" x14ac:dyDescent="0.25">
      <c r="B51" s="15"/>
      <c r="C51" s="13"/>
      <c r="D51" s="13"/>
      <c r="E51" s="13"/>
      <c r="F51" s="13"/>
      <c r="G51" s="13"/>
      <c r="H51" s="16"/>
    </row>
    <row r="52" spans="2:8" x14ac:dyDescent="0.25">
      <c r="B52" s="15"/>
      <c r="C52" s="13"/>
      <c r="D52" s="13"/>
      <c r="E52" s="13"/>
      <c r="F52" s="13"/>
      <c r="G52" s="13"/>
      <c r="H52" s="16"/>
    </row>
    <row r="53" spans="2:8" x14ac:dyDescent="0.25">
      <c r="B53" s="15"/>
      <c r="C53" s="13"/>
      <c r="D53" s="13"/>
      <c r="E53" s="13"/>
      <c r="F53" s="13"/>
      <c r="G53" s="13"/>
      <c r="H53" s="16"/>
    </row>
    <row r="54" spans="2:8" x14ac:dyDescent="0.25">
      <c r="B54" s="15"/>
      <c r="C54" s="13"/>
      <c r="D54" s="13"/>
      <c r="E54" s="13"/>
      <c r="F54" s="13"/>
      <c r="G54" s="13"/>
      <c r="H54" s="16"/>
    </row>
    <row r="55" spans="2:8" x14ac:dyDescent="0.25">
      <c r="B55" s="15"/>
      <c r="C55" s="13"/>
      <c r="D55" s="13"/>
      <c r="E55" s="13"/>
      <c r="F55" s="13"/>
      <c r="G55" s="13"/>
      <c r="H55" s="16"/>
    </row>
    <row r="56" spans="2:8" x14ac:dyDescent="0.25">
      <c r="B56" s="15"/>
      <c r="C56" s="13"/>
      <c r="D56" s="13"/>
      <c r="E56" s="13"/>
      <c r="F56" s="13"/>
      <c r="G56" s="13"/>
      <c r="H56" s="16"/>
    </row>
    <row r="57" spans="2:8" x14ac:dyDescent="0.25">
      <c r="B57" s="15"/>
      <c r="C57" s="13"/>
      <c r="D57" s="13"/>
      <c r="E57" s="13"/>
      <c r="F57" s="13"/>
      <c r="G57" s="13"/>
      <c r="H57" s="16"/>
    </row>
    <row r="58" spans="2:8" x14ac:dyDescent="0.25">
      <c r="B58" s="15"/>
      <c r="C58" s="13"/>
      <c r="D58" s="13"/>
      <c r="E58" s="13"/>
      <c r="F58" s="13"/>
      <c r="G58" s="13"/>
      <c r="H58" s="16"/>
    </row>
    <row r="59" spans="2:8" x14ac:dyDescent="0.25">
      <c r="B59" s="15"/>
      <c r="C59" s="13"/>
      <c r="D59" s="13"/>
      <c r="E59" s="13"/>
      <c r="F59" s="13"/>
      <c r="G59" s="13"/>
      <c r="H59" s="16"/>
    </row>
    <row r="60" spans="2:8" x14ac:dyDescent="0.25">
      <c r="B60" s="15"/>
      <c r="C60" s="13"/>
      <c r="D60" s="13"/>
      <c r="E60" s="13"/>
      <c r="F60" s="13"/>
      <c r="G60" s="13"/>
      <c r="H60" s="16"/>
    </row>
    <row r="61" spans="2:8" x14ac:dyDescent="0.25">
      <c r="B61" s="15"/>
      <c r="C61" s="13"/>
      <c r="D61" s="13"/>
      <c r="E61" s="13"/>
      <c r="F61" s="13"/>
      <c r="G61" s="13"/>
      <c r="H61" s="16"/>
    </row>
    <row r="62" spans="2:8" x14ac:dyDescent="0.25">
      <c r="B62" s="15"/>
      <c r="C62" s="13"/>
      <c r="D62" s="13"/>
      <c r="E62" s="13"/>
      <c r="F62" s="13"/>
      <c r="G62" s="13"/>
      <c r="H62" s="16"/>
    </row>
    <row r="63" spans="2:8" x14ac:dyDescent="0.25">
      <c r="B63" s="15"/>
      <c r="C63" s="13"/>
      <c r="D63" s="13"/>
      <c r="E63" s="13"/>
      <c r="F63" s="13"/>
      <c r="G63" s="13"/>
      <c r="H63" s="18"/>
    </row>
    <row r="64" spans="2:8" ht="15.75" thickBot="1" x14ac:dyDescent="0.3">
      <c r="B64" s="17"/>
      <c r="C64" s="14"/>
      <c r="D64" s="14"/>
      <c r="E64" s="14"/>
      <c r="F64" s="14"/>
      <c r="G64" s="14"/>
      <c r="H64" s="21"/>
    </row>
    <row r="65" spans="2:7" ht="15.75" thickBot="1" x14ac:dyDescent="0.3">
      <c r="B65" s="19"/>
      <c r="C65" s="20"/>
      <c r="D65" s="20"/>
      <c r="E65" s="20"/>
      <c r="F65" s="20"/>
      <c r="G65" s="20"/>
    </row>
  </sheetData>
  <mergeCells count="5">
    <mergeCell ref="B3:G3"/>
    <mergeCell ref="B5:H5"/>
    <mergeCell ref="B6:E6"/>
    <mergeCell ref="C8:F8"/>
    <mergeCell ref="G8:H8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2"/>
  <sheetViews>
    <sheetView topLeftCell="A22" zoomScale="115" zoomScaleNormal="115" workbookViewId="0">
      <selection activeCell="B81" sqref="B2:G81"/>
    </sheetView>
  </sheetViews>
  <sheetFormatPr baseColWidth="10" defaultRowHeight="21" x14ac:dyDescent="0.35"/>
  <cols>
    <col min="1" max="1" width="3.85546875" customWidth="1"/>
    <col min="2" max="3" width="11.42578125" style="26"/>
    <col min="4" max="4" width="13.5703125" style="171" customWidth="1"/>
    <col min="5" max="5" width="11.42578125" style="171"/>
    <col min="6" max="6" width="24.85546875" style="26" customWidth="1"/>
    <col min="7" max="7" width="38.42578125" style="26" customWidth="1"/>
    <col min="8" max="8" width="0" style="26" hidden="1" customWidth="1"/>
    <col min="9" max="9" width="0" hidden="1" customWidth="1"/>
    <col min="10" max="10" width="11.42578125" style="108"/>
  </cols>
  <sheetData>
    <row r="1" spans="2:10" ht="21.75" thickBot="1" x14ac:dyDescent="0.4"/>
    <row r="2" spans="2:10" ht="23.25" customHeight="1" x14ac:dyDescent="0.35">
      <c r="B2" s="125" t="s">
        <v>266</v>
      </c>
      <c r="C2" s="126"/>
      <c r="D2" s="126"/>
      <c r="E2" s="126"/>
      <c r="F2" s="126"/>
      <c r="G2" s="127"/>
    </row>
    <row r="3" spans="2:10" x14ac:dyDescent="0.35">
      <c r="B3" s="37"/>
      <c r="C3" s="38"/>
      <c r="D3" s="172"/>
      <c r="E3" s="172"/>
      <c r="F3" s="38"/>
      <c r="G3" s="39"/>
    </row>
    <row r="4" spans="2:10" x14ac:dyDescent="0.35">
      <c r="B4" s="131" t="s">
        <v>265</v>
      </c>
      <c r="C4" s="132"/>
      <c r="D4" s="132"/>
      <c r="E4" s="132"/>
      <c r="F4" s="132"/>
      <c r="G4" s="133"/>
    </row>
    <row r="5" spans="2:10" x14ac:dyDescent="0.35">
      <c r="B5" s="131" t="s">
        <v>225</v>
      </c>
      <c r="C5" s="132"/>
      <c r="D5" s="132"/>
      <c r="E5" s="132"/>
      <c r="F5" s="132"/>
      <c r="G5" s="133"/>
    </row>
    <row r="6" spans="2:10" ht="21.75" thickBot="1" x14ac:dyDescent="0.4">
      <c r="B6" s="134"/>
      <c r="C6" s="135"/>
      <c r="D6" s="135"/>
      <c r="E6" s="173"/>
      <c r="F6" s="40"/>
      <c r="G6" s="41"/>
    </row>
    <row r="7" spans="2:10" ht="6.75" customHeight="1" thickBot="1" x14ac:dyDescent="0.4">
      <c r="B7" s="25"/>
      <c r="C7" s="24"/>
      <c r="D7" s="174"/>
      <c r="E7" s="174"/>
      <c r="F7" s="24"/>
      <c r="G7" s="24"/>
    </row>
    <row r="8" spans="2:10" ht="21.75" thickBot="1" x14ac:dyDescent="0.4">
      <c r="B8" s="9"/>
      <c r="C8" s="136" t="s">
        <v>1</v>
      </c>
      <c r="D8" s="137"/>
      <c r="E8" s="138"/>
      <c r="F8" s="136" t="s">
        <v>2</v>
      </c>
      <c r="G8" s="138"/>
    </row>
    <row r="9" spans="2:10" ht="24.75" thickBot="1" x14ac:dyDescent="0.4">
      <c r="B9" s="10" t="s">
        <v>3</v>
      </c>
      <c r="C9" s="11" t="s">
        <v>4</v>
      </c>
      <c r="D9" s="175" t="s">
        <v>5</v>
      </c>
      <c r="E9" s="175" t="s">
        <v>6</v>
      </c>
      <c r="F9" s="11" t="s">
        <v>7</v>
      </c>
      <c r="G9" s="12" t="s">
        <v>264</v>
      </c>
      <c r="H9" s="61" t="s">
        <v>173</v>
      </c>
      <c r="I9" s="61" t="s">
        <v>174</v>
      </c>
    </row>
    <row r="10" spans="2:10" s="107" customFormat="1" ht="17.25" customHeight="1" x14ac:dyDescent="0.35">
      <c r="B10" s="85" t="s">
        <v>39</v>
      </c>
      <c r="C10" s="84">
        <v>2</v>
      </c>
      <c r="D10" s="176" t="s">
        <v>223</v>
      </c>
      <c r="E10" s="176">
        <v>1</v>
      </c>
      <c r="F10" s="84" t="s">
        <v>289</v>
      </c>
      <c r="G10" s="74" t="s">
        <v>248</v>
      </c>
      <c r="H10" s="111"/>
      <c r="I10" s="112"/>
      <c r="J10" s="106">
        <v>60</v>
      </c>
    </row>
    <row r="11" spans="2:10" s="107" customFormat="1" ht="17.25" customHeight="1" x14ac:dyDescent="0.35">
      <c r="B11" s="31" t="s">
        <v>40</v>
      </c>
      <c r="C11" s="84">
        <v>2</v>
      </c>
      <c r="D11" s="176" t="s">
        <v>223</v>
      </c>
      <c r="E11" s="177">
        <v>2</v>
      </c>
      <c r="F11" s="84" t="s">
        <v>289</v>
      </c>
      <c r="G11" s="33" t="s">
        <v>259</v>
      </c>
      <c r="H11" s="103"/>
      <c r="I11" s="113"/>
      <c r="J11" s="106">
        <v>60</v>
      </c>
    </row>
    <row r="12" spans="2:10" s="107" customFormat="1" ht="17.25" customHeight="1" x14ac:dyDescent="0.35">
      <c r="B12" s="31" t="s">
        <v>41</v>
      </c>
      <c r="C12" s="84">
        <v>2</v>
      </c>
      <c r="D12" s="176" t="s">
        <v>223</v>
      </c>
      <c r="E12" s="176">
        <v>3</v>
      </c>
      <c r="F12" s="84" t="s">
        <v>289</v>
      </c>
      <c r="G12" s="33" t="s">
        <v>249</v>
      </c>
      <c r="H12" s="103">
        <v>47</v>
      </c>
      <c r="I12" s="105"/>
      <c r="J12" s="106">
        <v>87</v>
      </c>
    </row>
    <row r="13" spans="2:10" s="107" customFormat="1" ht="17.25" customHeight="1" x14ac:dyDescent="0.35">
      <c r="B13" s="31" t="s">
        <v>42</v>
      </c>
      <c r="C13" s="84">
        <v>2</v>
      </c>
      <c r="D13" s="176" t="s">
        <v>223</v>
      </c>
      <c r="E13" s="177">
        <v>4</v>
      </c>
      <c r="F13" s="84" t="s">
        <v>289</v>
      </c>
      <c r="G13" s="33" t="s">
        <v>250</v>
      </c>
      <c r="H13" s="103">
        <v>34</v>
      </c>
      <c r="I13" s="105"/>
      <c r="J13" s="163">
        <v>30</v>
      </c>
    </row>
    <row r="14" spans="2:10" s="107" customFormat="1" ht="17.25" customHeight="1" x14ac:dyDescent="0.35">
      <c r="B14" s="31" t="s">
        <v>43</v>
      </c>
      <c r="C14" s="84">
        <v>2</v>
      </c>
      <c r="D14" s="176" t="s">
        <v>223</v>
      </c>
      <c r="E14" s="176">
        <v>5</v>
      </c>
      <c r="F14" s="84" t="s">
        <v>289</v>
      </c>
      <c r="G14" s="33" t="s">
        <v>251</v>
      </c>
      <c r="H14" s="103">
        <v>75</v>
      </c>
      <c r="I14" s="105"/>
      <c r="J14" s="106">
        <v>35</v>
      </c>
    </row>
    <row r="15" spans="2:10" s="107" customFormat="1" ht="17.25" customHeight="1" x14ac:dyDescent="0.35">
      <c r="B15" s="31" t="s">
        <v>44</v>
      </c>
      <c r="C15" s="84">
        <v>2</v>
      </c>
      <c r="D15" s="176" t="s">
        <v>223</v>
      </c>
      <c r="E15" s="177">
        <v>6</v>
      </c>
      <c r="F15" s="84" t="s">
        <v>289</v>
      </c>
      <c r="G15" s="33" t="s">
        <v>252</v>
      </c>
      <c r="H15" s="103">
        <v>86</v>
      </c>
      <c r="I15" s="105"/>
      <c r="J15" s="106">
        <v>43</v>
      </c>
    </row>
    <row r="16" spans="2:10" s="107" customFormat="1" ht="17.25" customHeight="1" x14ac:dyDescent="0.35">
      <c r="B16" s="31" t="s">
        <v>45</v>
      </c>
      <c r="C16" s="84">
        <v>2</v>
      </c>
      <c r="D16" s="176" t="s">
        <v>223</v>
      </c>
      <c r="E16" s="176">
        <v>7</v>
      </c>
      <c r="F16" s="84" t="s">
        <v>289</v>
      </c>
      <c r="G16" s="33" t="s">
        <v>253</v>
      </c>
      <c r="H16" s="103">
        <v>90</v>
      </c>
      <c r="I16" s="105"/>
      <c r="J16" s="106">
        <v>61</v>
      </c>
    </row>
    <row r="17" spans="2:10" s="107" customFormat="1" ht="17.25" customHeight="1" x14ac:dyDescent="0.35">
      <c r="B17" s="31" t="s">
        <v>46</v>
      </c>
      <c r="C17" s="84">
        <v>2</v>
      </c>
      <c r="D17" s="176" t="s">
        <v>223</v>
      </c>
      <c r="E17" s="177">
        <v>8</v>
      </c>
      <c r="F17" s="84" t="s">
        <v>289</v>
      </c>
      <c r="G17" s="33" t="s">
        <v>254</v>
      </c>
      <c r="H17" s="103">
        <v>80</v>
      </c>
      <c r="I17" s="105"/>
      <c r="J17" s="106">
        <v>62</v>
      </c>
    </row>
    <row r="18" spans="2:10" s="107" customFormat="1" ht="17.25" customHeight="1" x14ac:dyDescent="0.35">
      <c r="B18" s="31" t="s">
        <v>47</v>
      </c>
      <c r="C18" s="84">
        <v>2</v>
      </c>
      <c r="D18" s="176" t="s">
        <v>223</v>
      </c>
      <c r="E18" s="176">
        <v>9</v>
      </c>
      <c r="F18" s="84" t="s">
        <v>289</v>
      </c>
      <c r="G18" s="33" t="s">
        <v>293</v>
      </c>
      <c r="H18" s="103">
        <v>64</v>
      </c>
      <c r="I18" s="105"/>
      <c r="J18" s="163">
        <v>62</v>
      </c>
    </row>
    <row r="19" spans="2:10" s="107" customFormat="1" ht="17.25" customHeight="1" x14ac:dyDescent="0.35">
      <c r="B19" s="31" t="s">
        <v>48</v>
      </c>
      <c r="C19" s="84">
        <v>2</v>
      </c>
      <c r="D19" s="176" t="s">
        <v>223</v>
      </c>
      <c r="E19" s="177">
        <v>10</v>
      </c>
      <c r="F19" s="84" t="s">
        <v>289</v>
      </c>
      <c r="G19" s="33" t="s">
        <v>292</v>
      </c>
      <c r="H19" s="103">
        <v>60</v>
      </c>
      <c r="I19" s="105"/>
      <c r="J19" s="163">
        <v>75</v>
      </c>
    </row>
    <row r="20" spans="2:10" s="107" customFormat="1" ht="17.25" customHeight="1" x14ac:dyDescent="0.35">
      <c r="B20" s="31" t="s">
        <v>49</v>
      </c>
      <c r="C20" s="84">
        <v>2</v>
      </c>
      <c r="D20" s="176" t="s">
        <v>223</v>
      </c>
      <c r="E20" s="176">
        <v>11</v>
      </c>
      <c r="F20" s="84" t="s">
        <v>289</v>
      </c>
      <c r="G20" s="33" t="s">
        <v>294</v>
      </c>
      <c r="H20" s="103">
        <v>62</v>
      </c>
      <c r="I20" s="105"/>
      <c r="J20" s="106">
        <v>50</v>
      </c>
    </row>
    <row r="21" spans="2:10" s="107" customFormat="1" ht="17.25" customHeight="1" x14ac:dyDescent="0.35">
      <c r="B21" s="31" t="s">
        <v>50</v>
      </c>
      <c r="C21" s="84">
        <v>2</v>
      </c>
      <c r="D21" s="176" t="s">
        <v>223</v>
      </c>
      <c r="E21" s="177">
        <v>12</v>
      </c>
      <c r="F21" s="84" t="s">
        <v>289</v>
      </c>
      <c r="G21" s="33" t="s">
        <v>295</v>
      </c>
      <c r="H21" s="103">
        <v>62</v>
      </c>
      <c r="I21" s="105"/>
      <c r="J21" s="106">
        <v>65</v>
      </c>
    </row>
    <row r="22" spans="2:10" s="107" customFormat="1" ht="17.25" customHeight="1" x14ac:dyDescent="0.35">
      <c r="B22" s="31" t="s">
        <v>51</v>
      </c>
      <c r="C22" s="84">
        <v>2</v>
      </c>
      <c r="D22" s="176" t="s">
        <v>223</v>
      </c>
      <c r="E22" s="176">
        <v>13</v>
      </c>
      <c r="F22" s="84" t="s">
        <v>289</v>
      </c>
      <c r="G22" s="33" t="s">
        <v>296</v>
      </c>
      <c r="H22" s="103">
        <v>70</v>
      </c>
      <c r="I22" s="105"/>
      <c r="J22" s="106">
        <v>56</v>
      </c>
    </row>
    <row r="23" spans="2:10" s="107" customFormat="1" ht="17.25" customHeight="1" x14ac:dyDescent="0.35">
      <c r="B23" s="31" t="s">
        <v>52</v>
      </c>
      <c r="C23" s="84">
        <v>2</v>
      </c>
      <c r="D23" s="176" t="s">
        <v>223</v>
      </c>
      <c r="E23" s="177">
        <v>14</v>
      </c>
      <c r="F23" s="84" t="s">
        <v>289</v>
      </c>
      <c r="G23" s="33" t="s">
        <v>297</v>
      </c>
      <c r="H23" s="103">
        <v>71</v>
      </c>
      <c r="I23" s="105"/>
      <c r="J23" s="106">
        <v>56</v>
      </c>
    </row>
    <row r="24" spans="2:10" s="107" customFormat="1" ht="17.25" customHeight="1" x14ac:dyDescent="0.35">
      <c r="B24" s="31" t="s">
        <v>53</v>
      </c>
      <c r="C24" s="84">
        <v>2</v>
      </c>
      <c r="D24" s="176" t="s">
        <v>223</v>
      </c>
      <c r="E24" s="176">
        <v>15</v>
      </c>
      <c r="F24" s="84" t="s">
        <v>289</v>
      </c>
      <c r="G24" s="33" t="s">
        <v>297</v>
      </c>
      <c r="H24" s="103">
        <v>40</v>
      </c>
      <c r="I24" s="105"/>
      <c r="J24" s="106">
        <v>86</v>
      </c>
    </row>
    <row r="25" spans="2:10" s="107" customFormat="1" ht="17.25" customHeight="1" x14ac:dyDescent="0.35">
      <c r="B25" s="31" t="s">
        <v>54</v>
      </c>
      <c r="C25" s="84">
        <v>2</v>
      </c>
      <c r="D25" s="176" t="s">
        <v>223</v>
      </c>
      <c r="E25" s="177">
        <v>16</v>
      </c>
      <c r="F25" s="84" t="s">
        <v>289</v>
      </c>
      <c r="G25" s="33" t="s">
        <v>243</v>
      </c>
      <c r="H25" s="103">
        <v>39</v>
      </c>
      <c r="I25" s="105"/>
      <c r="J25" s="106">
        <v>70</v>
      </c>
    </row>
    <row r="26" spans="2:10" s="107" customFormat="1" ht="17.25" customHeight="1" x14ac:dyDescent="0.35">
      <c r="B26" s="31" t="s">
        <v>55</v>
      </c>
      <c r="C26" s="84">
        <v>2</v>
      </c>
      <c r="D26" s="176" t="s">
        <v>223</v>
      </c>
      <c r="E26" s="176">
        <v>17</v>
      </c>
      <c r="F26" s="84" t="s">
        <v>289</v>
      </c>
      <c r="G26" s="33" t="s">
        <v>256</v>
      </c>
      <c r="H26" s="103">
        <v>31</v>
      </c>
      <c r="I26" s="105"/>
      <c r="J26" s="106">
        <v>85</v>
      </c>
    </row>
    <row r="27" spans="2:10" s="107" customFormat="1" ht="17.25" customHeight="1" x14ac:dyDescent="0.35">
      <c r="B27" s="31" t="s">
        <v>56</v>
      </c>
      <c r="C27" s="84">
        <v>2</v>
      </c>
      <c r="D27" s="176" t="s">
        <v>223</v>
      </c>
      <c r="E27" s="177">
        <v>18</v>
      </c>
      <c r="F27" s="84" t="s">
        <v>289</v>
      </c>
      <c r="G27" s="33" t="s">
        <v>253</v>
      </c>
      <c r="H27" s="103">
        <v>25</v>
      </c>
      <c r="I27" s="105"/>
      <c r="J27" s="106">
        <v>61</v>
      </c>
    </row>
    <row r="28" spans="2:10" s="107" customFormat="1" ht="17.25" customHeight="1" x14ac:dyDescent="0.35">
      <c r="B28" s="31" t="s">
        <v>57</v>
      </c>
      <c r="C28" s="84">
        <v>2</v>
      </c>
      <c r="D28" s="176" t="s">
        <v>223</v>
      </c>
      <c r="E28" s="176">
        <v>19</v>
      </c>
      <c r="F28" s="84" t="s">
        <v>289</v>
      </c>
      <c r="G28" s="33" t="s">
        <v>253</v>
      </c>
      <c r="H28" s="103">
        <v>29</v>
      </c>
      <c r="I28" s="105"/>
      <c r="J28" s="106">
        <v>50</v>
      </c>
    </row>
    <row r="29" spans="2:10" s="107" customFormat="1" ht="17.25" customHeight="1" x14ac:dyDescent="0.35">
      <c r="B29" s="31" t="s">
        <v>58</v>
      </c>
      <c r="C29" s="84">
        <v>2</v>
      </c>
      <c r="D29" s="176" t="s">
        <v>223</v>
      </c>
      <c r="E29" s="177">
        <v>20</v>
      </c>
      <c r="F29" s="84" t="s">
        <v>289</v>
      </c>
      <c r="G29" s="33" t="s">
        <v>254</v>
      </c>
      <c r="H29" s="103">
        <v>20</v>
      </c>
      <c r="I29" s="105"/>
      <c r="J29" s="163">
        <v>54</v>
      </c>
    </row>
    <row r="30" spans="2:10" s="107" customFormat="1" ht="17.25" customHeight="1" x14ac:dyDescent="0.35">
      <c r="B30" s="31" t="s">
        <v>59</v>
      </c>
      <c r="C30" s="84">
        <v>2</v>
      </c>
      <c r="D30" s="176" t="s">
        <v>223</v>
      </c>
      <c r="E30" s="176">
        <v>21</v>
      </c>
      <c r="F30" s="84" t="s">
        <v>289</v>
      </c>
      <c r="G30" s="33" t="s">
        <v>254</v>
      </c>
      <c r="H30" s="103">
        <v>13</v>
      </c>
      <c r="I30" s="105"/>
      <c r="J30" s="163">
        <v>55</v>
      </c>
    </row>
    <row r="31" spans="2:10" s="107" customFormat="1" ht="17.25" customHeight="1" x14ac:dyDescent="0.35">
      <c r="B31" s="31" t="s">
        <v>60</v>
      </c>
      <c r="C31" s="84">
        <v>2</v>
      </c>
      <c r="D31" s="176" t="s">
        <v>223</v>
      </c>
      <c r="E31" s="177">
        <v>22</v>
      </c>
      <c r="F31" s="84" t="s">
        <v>289</v>
      </c>
      <c r="G31" s="33" t="s">
        <v>293</v>
      </c>
      <c r="H31" s="103">
        <v>12</v>
      </c>
      <c r="I31" s="105"/>
      <c r="J31" s="163">
        <v>67</v>
      </c>
    </row>
    <row r="32" spans="2:10" s="107" customFormat="1" ht="17.25" customHeight="1" x14ac:dyDescent="0.35">
      <c r="B32" s="31" t="s">
        <v>61</v>
      </c>
      <c r="C32" s="84">
        <v>2</v>
      </c>
      <c r="D32" s="176" t="s">
        <v>223</v>
      </c>
      <c r="E32" s="176">
        <v>23</v>
      </c>
      <c r="F32" s="84" t="s">
        <v>289</v>
      </c>
      <c r="G32" s="33" t="s">
        <v>293</v>
      </c>
      <c r="H32" s="103"/>
      <c r="I32" s="105"/>
      <c r="J32" s="163">
        <v>66</v>
      </c>
    </row>
    <row r="33" spans="2:10" s="107" customFormat="1" ht="17.25" customHeight="1" x14ac:dyDescent="0.35">
      <c r="B33" s="31" t="s">
        <v>62</v>
      </c>
      <c r="C33" s="84">
        <v>2</v>
      </c>
      <c r="D33" s="176" t="s">
        <v>223</v>
      </c>
      <c r="E33" s="177">
        <v>24</v>
      </c>
      <c r="F33" s="84" t="s">
        <v>289</v>
      </c>
      <c r="G33" s="33" t="s">
        <v>293</v>
      </c>
      <c r="H33" s="103"/>
      <c r="I33" s="105"/>
      <c r="J33" s="163">
        <v>65</v>
      </c>
    </row>
    <row r="34" spans="2:10" s="107" customFormat="1" ht="17.25" customHeight="1" x14ac:dyDescent="0.35">
      <c r="B34" s="31" t="s">
        <v>63</v>
      </c>
      <c r="C34" s="84">
        <v>2</v>
      </c>
      <c r="D34" s="177" t="s">
        <v>224</v>
      </c>
      <c r="E34" s="177">
        <v>1</v>
      </c>
      <c r="F34" s="84" t="s">
        <v>289</v>
      </c>
      <c r="G34" s="33" t="s">
        <v>293</v>
      </c>
      <c r="H34" s="103"/>
      <c r="I34" s="105"/>
      <c r="J34" s="163">
        <v>64</v>
      </c>
    </row>
    <row r="35" spans="2:10" s="107" customFormat="1" ht="17.25" customHeight="1" x14ac:dyDescent="0.35">
      <c r="B35" s="31" t="s">
        <v>64</v>
      </c>
      <c r="C35" s="84">
        <v>2</v>
      </c>
      <c r="D35" s="177" t="s">
        <v>224</v>
      </c>
      <c r="E35" s="177">
        <v>2</v>
      </c>
      <c r="F35" s="84" t="s">
        <v>289</v>
      </c>
      <c r="G35" s="33" t="s">
        <v>292</v>
      </c>
      <c r="H35" s="103"/>
      <c r="I35" s="105"/>
      <c r="J35" s="163">
        <v>68</v>
      </c>
    </row>
    <row r="36" spans="2:10" s="107" customFormat="1" ht="17.25" customHeight="1" x14ac:dyDescent="0.35">
      <c r="B36" s="31" t="s">
        <v>65</v>
      </c>
      <c r="C36" s="84">
        <v>2</v>
      </c>
      <c r="D36" s="177" t="s">
        <v>224</v>
      </c>
      <c r="E36" s="177">
        <v>3</v>
      </c>
      <c r="F36" s="84" t="s">
        <v>289</v>
      </c>
      <c r="G36" s="33" t="s">
        <v>292</v>
      </c>
      <c r="H36" s="103">
        <v>87</v>
      </c>
      <c r="I36" s="105"/>
      <c r="J36" s="163">
        <v>68</v>
      </c>
    </row>
    <row r="37" spans="2:10" s="107" customFormat="1" ht="17.25" customHeight="1" x14ac:dyDescent="0.35">
      <c r="B37" s="31" t="s">
        <v>66</v>
      </c>
      <c r="C37" s="84">
        <v>2</v>
      </c>
      <c r="D37" s="177" t="s">
        <v>224</v>
      </c>
      <c r="E37" s="177">
        <v>4</v>
      </c>
      <c r="F37" s="84" t="s">
        <v>289</v>
      </c>
      <c r="G37" s="33" t="s">
        <v>292</v>
      </c>
      <c r="H37" s="103">
        <v>89</v>
      </c>
      <c r="I37" s="105"/>
      <c r="J37" s="163">
        <v>77</v>
      </c>
    </row>
    <row r="38" spans="2:10" s="107" customFormat="1" ht="17.25" customHeight="1" x14ac:dyDescent="0.35">
      <c r="B38" s="31" t="s">
        <v>67</v>
      </c>
      <c r="C38" s="84">
        <v>2</v>
      </c>
      <c r="D38" s="177" t="s">
        <v>224</v>
      </c>
      <c r="E38" s="177">
        <v>5</v>
      </c>
      <c r="F38" s="84" t="s">
        <v>289</v>
      </c>
      <c r="G38" s="33" t="s">
        <v>292</v>
      </c>
      <c r="H38" s="103">
        <v>90</v>
      </c>
      <c r="I38" s="105"/>
      <c r="J38" s="163">
        <v>67</v>
      </c>
    </row>
    <row r="39" spans="2:10" s="107" customFormat="1" ht="17.25" customHeight="1" x14ac:dyDescent="0.35">
      <c r="B39" s="31" t="s">
        <v>68</v>
      </c>
      <c r="C39" s="84">
        <v>2</v>
      </c>
      <c r="D39" s="177" t="s">
        <v>224</v>
      </c>
      <c r="E39" s="177">
        <v>6</v>
      </c>
      <c r="F39" s="84" t="s">
        <v>289</v>
      </c>
      <c r="G39" s="33" t="s">
        <v>297</v>
      </c>
      <c r="H39" s="103">
        <v>90</v>
      </c>
      <c r="I39" s="105"/>
      <c r="J39" s="106">
        <v>56</v>
      </c>
    </row>
    <row r="40" spans="2:10" s="107" customFormat="1" ht="17.25" customHeight="1" x14ac:dyDescent="0.35">
      <c r="B40" s="31" t="s">
        <v>69</v>
      </c>
      <c r="C40" s="84">
        <v>2</v>
      </c>
      <c r="D40" s="177" t="s">
        <v>224</v>
      </c>
      <c r="E40" s="177">
        <v>7</v>
      </c>
      <c r="F40" s="84" t="s">
        <v>291</v>
      </c>
      <c r="G40" s="33" t="s">
        <v>243</v>
      </c>
      <c r="H40" s="103"/>
      <c r="I40" s="105"/>
      <c r="J40" s="106">
        <v>68</v>
      </c>
    </row>
    <row r="41" spans="2:10" s="107" customFormat="1" ht="17.25" customHeight="1" x14ac:dyDescent="0.35">
      <c r="B41" s="31" t="s">
        <v>70</v>
      </c>
      <c r="C41" s="84">
        <v>2</v>
      </c>
      <c r="D41" s="177" t="s">
        <v>224</v>
      </c>
      <c r="E41" s="177">
        <v>8</v>
      </c>
      <c r="F41" s="84" t="s">
        <v>291</v>
      </c>
      <c r="G41" s="33" t="s">
        <v>243</v>
      </c>
      <c r="H41" s="103"/>
      <c r="I41" s="105"/>
      <c r="J41" s="106">
        <v>80</v>
      </c>
    </row>
    <row r="42" spans="2:10" s="107" customFormat="1" ht="17.25" customHeight="1" x14ac:dyDescent="0.35">
      <c r="B42" s="31" t="s">
        <v>71</v>
      </c>
      <c r="C42" s="84">
        <v>2</v>
      </c>
      <c r="D42" s="177" t="s">
        <v>224</v>
      </c>
      <c r="E42" s="177">
        <v>9</v>
      </c>
      <c r="F42" s="84" t="s">
        <v>291</v>
      </c>
      <c r="G42" s="33" t="s">
        <v>257</v>
      </c>
      <c r="H42" s="103"/>
      <c r="I42" s="105"/>
      <c r="J42" s="163">
        <v>55</v>
      </c>
    </row>
    <row r="43" spans="2:10" s="107" customFormat="1" ht="17.25" customHeight="1" x14ac:dyDescent="0.35">
      <c r="B43" s="31" t="s">
        <v>72</v>
      </c>
      <c r="C43" s="84">
        <v>2</v>
      </c>
      <c r="D43" s="177" t="s">
        <v>224</v>
      </c>
      <c r="E43" s="177">
        <v>10</v>
      </c>
      <c r="F43" s="84" t="s">
        <v>291</v>
      </c>
      <c r="G43" s="33" t="s">
        <v>295</v>
      </c>
      <c r="H43" s="103">
        <v>50</v>
      </c>
      <c r="I43" s="105"/>
      <c r="J43" s="106">
        <v>60</v>
      </c>
    </row>
    <row r="44" spans="2:10" s="107" customFormat="1" ht="17.25" customHeight="1" x14ac:dyDescent="0.35">
      <c r="B44" s="31" t="s">
        <v>267</v>
      </c>
      <c r="C44" s="84">
        <v>2</v>
      </c>
      <c r="D44" s="176" t="s">
        <v>233</v>
      </c>
      <c r="E44" s="177">
        <v>1</v>
      </c>
      <c r="F44" s="32" t="s">
        <v>290</v>
      </c>
      <c r="G44" s="33" t="s">
        <v>258</v>
      </c>
      <c r="H44" s="103">
        <v>73</v>
      </c>
      <c r="I44" s="105"/>
      <c r="J44" s="106">
        <v>60</v>
      </c>
    </row>
    <row r="45" spans="2:10" s="107" customFormat="1" ht="17.25" customHeight="1" x14ac:dyDescent="0.35">
      <c r="B45" s="31" t="s">
        <v>268</v>
      </c>
      <c r="C45" s="84">
        <v>2</v>
      </c>
      <c r="D45" s="176" t="s">
        <v>233</v>
      </c>
      <c r="E45" s="177">
        <v>2</v>
      </c>
      <c r="F45" s="32" t="s">
        <v>290</v>
      </c>
      <c r="G45" s="33" t="s">
        <v>259</v>
      </c>
      <c r="H45" s="103">
        <v>69</v>
      </c>
      <c r="I45" s="105"/>
      <c r="J45" s="106">
        <v>60</v>
      </c>
    </row>
    <row r="46" spans="2:10" s="107" customFormat="1" ht="17.25" customHeight="1" x14ac:dyDescent="0.35">
      <c r="B46" s="31" t="s">
        <v>269</v>
      </c>
      <c r="C46" s="84">
        <v>2</v>
      </c>
      <c r="D46" s="176" t="s">
        <v>233</v>
      </c>
      <c r="E46" s="177">
        <v>3</v>
      </c>
      <c r="F46" s="32" t="s">
        <v>290</v>
      </c>
      <c r="G46" s="33" t="s">
        <v>249</v>
      </c>
      <c r="H46" s="103">
        <v>29</v>
      </c>
      <c r="I46" s="105"/>
      <c r="J46" s="106">
        <v>87</v>
      </c>
    </row>
    <row r="47" spans="2:10" s="107" customFormat="1" ht="17.25" customHeight="1" x14ac:dyDescent="0.35">
      <c r="B47" s="31" t="s">
        <v>270</v>
      </c>
      <c r="C47" s="84">
        <v>2</v>
      </c>
      <c r="D47" s="176" t="s">
        <v>233</v>
      </c>
      <c r="E47" s="177">
        <v>4</v>
      </c>
      <c r="F47" s="32" t="s">
        <v>290</v>
      </c>
      <c r="G47" s="33" t="s">
        <v>250</v>
      </c>
      <c r="H47" s="103">
        <v>35</v>
      </c>
      <c r="I47" s="105"/>
      <c r="J47" s="163">
        <v>36</v>
      </c>
    </row>
    <row r="48" spans="2:10" s="107" customFormat="1" ht="17.25" customHeight="1" x14ac:dyDescent="0.35">
      <c r="B48" s="31" t="s">
        <v>271</v>
      </c>
      <c r="C48" s="84">
        <v>2</v>
      </c>
      <c r="D48" s="176" t="s">
        <v>233</v>
      </c>
      <c r="E48" s="177">
        <v>5</v>
      </c>
      <c r="F48" s="32" t="s">
        <v>290</v>
      </c>
      <c r="G48" s="33" t="s">
        <v>251</v>
      </c>
      <c r="H48" s="103">
        <v>39</v>
      </c>
      <c r="I48" s="105"/>
      <c r="J48" s="106">
        <v>35</v>
      </c>
    </row>
    <row r="49" spans="2:11" s="107" customFormat="1" ht="17.25" customHeight="1" x14ac:dyDescent="0.35">
      <c r="B49" s="31" t="s">
        <v>272</v>
      </c>
      <c r="C49" s="84">
        <v>2</v>
      </c>
      <c r="D49" s="176" t="s">
        <v>233</v>
      </c>
      <c r="E49" s="177">
        <v>6</v>
      </c>
      <c r="F49" s="32" t="s">
        <v>290</v>
      </c>
      <c r="G49" s="33" t="s">
        <v>252</v>
      </c>
      <c r="H49" s="103">
        <v>36</v>
      </c>
      <c r="I49" s="105"/>
      <c r="J49" s="106">
        <v>43</v>
      </c>
    </row>
    <row r="50" spans="2:11" s="107" customFormat="1" ht="17.25" customHeight="1" x14ac:dyDescent="0.35">
      <c r="B50" s="31" t="s">
        <v>273</v>
      </c>
      <c r="C50" s="84">
        <v>2</v>
      </c>
      <c r="D50" s="176" t="s">
        <v>233</v>
      </c>
      <c r="E50" s="177">
        <v>7</v>
      </c>
      <c r="F50" s="32" t="s">
        <v>290</v>
      </c>
      <c r="G50" s="33" t="s">
        <v>253</v>
      </c>
      <c r="H50" s="103">
        <v>32</v>
      </c>
      <c r="I50" s="105"/>
      <c r="J50" s="106">
        <v>61</v>
      </c>
    </row>
    <row r="51" spans="2:11" s="107" customFormat="1" ht="17.25" customHeight="1" x14ac:dyDescent="0.35">
      <c r="B51" s="31" t="s">
        <v>274</v>
      </c>
      <c r="C51" s="84">
        <v>2</v>
      </c>
      <c r="D51" s="176" t="s">
        <v>233</v>
      </c>
      <c r="E51" s="177">
        <v>8</v>
      </c>
      <c r="F51" s="32" t="s">
        <v>290</v>
      </c>
      <c r="G51" s="33" t="s">
        <v>254</v>
      </c>
      <c r="H51" s="103">
        <v>56</v>
      </c>
      <c r="I51" s="105"/>
      <c r="J51" s="106">
        <v>50</v>
      </c>
    </row>
    <row r="52" spans="2:11" s="107" customFormat="1" ht="17.25" customHeight="1" x14ac:dyDescent="0.35">
      <c r="B52" s="31" t="s">
        <v>275</v>
      </c>
      <c r="C52" s="84">
        <v>2</v>
      </c>
      <c r="D52" s="176" t="s">
        <v>233</v>
      </c>
      <c r="E52" s="177">
        <v>9</v>
      </c>
      <c r="F52" s="32" t="s">
        <v>290</v>
      </c>
      <c r="G52" s="33" t="s">
        <v>243</v>
      </c>
      <c r="H52" s="103">
        <v>38</v>
      </c>
      <c r="I52" s="105"/>
      <c r="J52" s="163">
        <v>62</v>
      </c>
    </row>
    <row r="53" spans="2:11" s="107" customFormat="1" ht="17.25" customHeight="1" x14ac:dyDescent="0.35">
      <c r="B53" s="31" t="s">
        <v>276</v>
      </c>
      <c r="C53" s="84">
        <v>2</v>
      </c>
      <c r="D53" s="176" t="s">
        <v>233</v>
      </c>
      <c r="E53" s="177">
        <v>10</v>
      </c>
      <c r="F53" s="32" t="s">
        <v>290</v>
      </c>
      <c r="G53" s="33" t="s">
        <v>292</v>
      </c>
      <c r="H53" s="103">
        <v>87</v>
      </c>
      <c r="I53" s="105"/>
      <c r="J53" s="106">
        <v>75</v>
      </c>
    </row>
    <row r="54" spans="2:11" s="107" customFormat="1" ht="17.25" customHeight="1" x14ac:dyDescent="0.35">
      <c r="B54" s="31" t="s">
        <v>277</v>
      </c>
      <c r="C54" s="84">
        <v>2</v>
      </c>
      <c r="D54" s="176" t="s">
        <v>233</v>
      </c>
      <c r="E54" s="177">
        <v>11</v>
      </c>
      <c r="F54" s="32" t="s">
        <v>290</v>
      </c>
      <c r="G54" s="33" t="s">
        <v>294</v>
      </c>
      <c r="H54" s="103">
        <v>90</v>
      </c>
      <c r="I54" s="105"/>
      <c r="J54" s="163">
        <v>78</v>
      </c>
    </row>
    <row r="55" spans="2:11" s="107" customFormat="1" ht="17.25" customHeight="1" x14ac:dyDescent="0.35">
      <c r="B55" s="31" t="s">
        <v>278</v>
      </c>
      <c r="C55" s="84">
        <v>2</v>
      </c>
      <c r="D55" s="176" t="s">
        <v>233</v>
      </c>
      <c r="E55" s="177">
        <v>12</v>
      </c>
      <c r="F55" s="32" t="s">
        <v>290</v>
      </c>
      <c r="G55" s="33" t="s">
        <v>295</v>
      </c>
      <c r="H55" s="103">
        <v>89</v>
      </c>
      <c r="I55" s="105"/>
      <c r="J55" s="106">
        <v>65</v>
      </c>
    </row>
    <row r="56" spans="2:11" s="107" customFormat="1" ht="17.25" customHeight="1" x14ac:dyDescent="0.35">
      <c r="B56" s="31" t="s">
        <v>279</v>
      </c>
      <c r="C56" s="84">
        <v>2</v>
      </c>
      <c r="D56" s="176" t="s">
        <v>233</v>
      </c>
      <c r="E56" s="177">
        <v>13</v>
      </c>
      <c r="F56" s="32" t="s">
        <v>290</v>
      </c>
      <c r="G56" s="74" t="s">
        <v>296</v>
      </c>
      <c r="H56" s="103"/>
      <c r="I56" s="105"/>
      <c r="J56" s="114">
        <v>56</v>
      </c>
    </row>
    <row r="57" spans="2:11" s="107" customFormat="1" ht="19.5" customHeight="1" x14ac:dyDescent="0.7">
      <c r="B57" s="85" t="s">
        <v>280</v>
      </c>
      <c r="C57" s="84">
        <v>2</v>
      </c>
      <c r="D57" s="176" t="s">
        <v>233</v>
      </c>
      <c r="E57" s="177">
        <v>14</v>
      </c>
      <c r="F57" s="32" t="s">
        <v>290</v>
      </c>
      <c r="G57" s="74" t="s">
        <v>296</v>
      </c>
      <c r="H57" s="103">
        <v>20</v>
      </c>
      <c r="I57" s="105"/>
      <c r="J57" s="115">
        <v>56</v>
      </c>
      <c r="K57" s="116"/>
    </row>
    <row r="58" spans="2:11" s="107" customFormat="1" ht="17.25" customHeight="1" x14ac:dyDescent="0.7">
      <c r="B58" s="31" t="s">
        <v>214</v>
      </c>
      <c r="C58" s="84">
        <v>2</v>
      </c>
      <c r="D58" s="176" t="s">
        <v>233</v>
      </c>
      <c r="E58" s="177">
        <v>15</v>
      </c>
      <c r="F58" s="32" t="s">
        <v>290</v>
      </c>
      <c r="G58" s="33" t="s">
        <v>247</v>
      </c>
      <c r="H58" s="103">
        <v>12</v>
      </c>
      <c r="I58" s="105"/>
      <c r="J58" s="115">
        <v>86</v>
      </c>
      <c r="K58" s="116"/>
    </row>
    <row r="59" spans="2:11" s="107" customFormat="1" ht="17.25" customHeight="1" x14ac:dyDescent="0.35">
      <c r="B59" s="31" t="s">
        <v>281</v>
      </c>
      <c r="C59" s="84">
        <v>2</v>
      </c>
      <c r="D59" s="176" t="s">
        <v>233</v>
      </c>
      <c r="E59" s="177">
        <v>16</v>
      </c>
      <c r="F59" s="32" t="s">
        <v>290</v>
      </c>
      <c r="G59" s="33" t="s">
        <v>260</v>
      </c>
      <c r="H59" s="103"/>
      <c r="I59" s="105"/>
      <c r="J59" s="106">
        <v>70</v>
      </c>
    </row>
    <row r="60" spans="2:11" s="107" customFormat="1" ht="26.25" customHeight="1" x14ac:dyDescent="0.35">
      <c r="B60" s="85" t="s">
        <v>73</v>
      </c>
      <c r="C60" s="84">
        <v>2</v>
      </c>
      <c r="D60" s="176" t="s">
        <v>240</v>
      </c>
      <c r="E60" s="176">
        <v>1</v>
      </c>
      <c r="F60" s="84" t="s">
        <v>241</v>
      </c>
      <c r="G60" s="182" t="s">
        <v>308</v>
      </c>
      <c r="H60" s="103"/>
      <c r="I60" s="105"/>
      <c r="J60" s="163">
        <v>55</v>
      </c>
    </row>
    <row r="61" spans="2:11" s="107" customFormat="1" ht="17.25" customHeight="1" x14ac:dyDescent="0.35">
      <c r="B61" s="85" t="s">
        <v>74</v>
      </c>
      <c r="C61" s="84">
        <v>2</v>
      </c>
      <c r="D61" s="176" t="s">
        <v>240</v>
      </c>
      <c r="E61" s="176">
        <v>2</v>
      </c>
      <c r="F61" s="84" t="s">
        <v>241</v>
      </c>
      <c r="G61" s="33" t="s">
        <v>242</v>
      </c>
      <c r="H61" s="103"/>
      <c r="I61" s="105"/>
      <c r="J61" s="163">
        <v>75</v>
      </c>
    </row>
    <row r="62" spans="2:11" s="107" customFormat="1" ht="17.25" customHeight="1" x14ac:dyDescent="0.35">
      <c r="B62" s="85" t="s">
        <v>75</v>
      </c>
      <c r="C62" s="84">
        <v>2</v>
      </c>
      <c r="D62" s="176" t="s">
        <v>240</v>
      </c>
      <c r="E62" s="176">
        <v>3</v>
      </c>
      <c r="F62" s="84" t="s">
        <v>241</v>
      </c>
      <c r="G62" s="33" t="s">
        <v>242</v>
      </c>
      <c r="H62" s="103"/>
      <c r="I62" s="105">
        <v>77</v>
      </c>
      <c r="J62" s="163">
        <v>65</v>
      </c>
    </row>
    <row r="63" spans="2:11" s="107" customFormat="1" ht="17.25" customHeight="1" x14ac:dyDescent="0.35">
      <c r="B63" s="85" t="s">
        <v>76</v>
      </c>
      <c r="C63" s="84">
        <v>2</v>
      </c>
      <c r="D63" s="176" t="s">
        <v>240</v>
      </c>
      <c r="E63" s="176">
        <v>4</v>
      </c>
      <c r="F63" s="84" t="s">
        <v>241</v>
      </c>
      <c r="G63" s="33" t="s">
        <v>305</v>
      </c>
      <c r="H63" s="103"/>
      <c r="I63" s="105"/>
      <c r="J63" s="163">
        <v>64</v>
      </c>
    </row>
    <row r="64" spans="2:11" s="107" customFormat="1" ht="17.25" customHeight="1" x14ac:dyDescent="0.35">
      <c r="B64" s="85" t="s">
        <v>77</v>
      </c>
      <c r="C64" s="84">
        <v>2</v>
      </c>
      <c r="D64" s="176" t="s">
        <v>240</v>
      </c>
      <c r="E64" s="176">
        <v>5</v>
      </c>
      <c r="F64" s="84" t="s">
        <v>241</v>
      </c>
      <c r="G64" s="33" t="s">
        <v>243</v>
      </c>
      <c r="H64" s="103"/>
      <c r="I64" s="105">
        <v>54</v>
      </c>
      <c r="J64" s="163">
        <v>60</v>
      </c>
    </row>
    <row r="65" spans="2:10" s="107" customFormat="1" ht="24.75" customHeight="1" x14ac:dyDescent="0.35">
      <c r="B65" s="85" t="s">
        <v>78</v>
      </c>
      <c r="C65" s="84">
        <v>2</v>
      </c>
      <c r="D65" s="176" t="s">
        <v>240</v>
      </c>
      <c r="E65" s="176">
        <v>6</v>
      </c>
      <c r="F65" s="84" t="s">
        <v>241</v>
      </c>
      <c r="G65" s="181" t="s">
        <v>306</v>
      </c>
      <c r="H65" s="103"/>
      <c r="I65" s="105">
        <v>32</v>
      </c>
      <c r="J65" s="163">
        <v>61</v>
      </c>
    </row>
    <row r="66" spans="2:10" s="107" customFormat="1" ht="19.5" customHeight="1" x14ac:dyDescent="0.35">
      <c r="B66" s="85" t="s">
        <v>79</v>
      </c>
      <c r="C66" s="84">
        <v>2</v>
      </c>
      <c r="D66" s="176" t="s">
        <v>240</v>
      </c>
      <c r="E66" s="176">
        <v>7</v>
      </c>
      <c r="F66" s="84" t="s">
        <v>241</v>
      </c>
      <c r="G66" s="33" t="s">
        <v>307</v>
      </c>
      <c r="H66" s="103"/>
      <c r="I66" s="105"/>
      <c r="J66" s="163">
        <v>70</v>
      </c>
    </row>
    <row r="67" spans="2:10" s="107" customFormat="1" ht="26.25" customHeight="1" x14ac:dyDescent="0.35">
      <c r="B67" s="85" t="s">
        <v>80</v>
      </c>
      <c r="C67" s="84">
        <v>2</v>
      </c>
      <c r="D67" s="176" t="s">
        <v>240</v>
      </c>
      <c r="E67" s="176">
        <v>8</v>
      </c>
      <c r="F67" s="84" t="s">
        <v>241</v>
      </c>
      <c r="G67" s="33" t="s">
        <v>244</v>
      </c>
      <c r="H67" s="103"/>
      <c r="I67" s="105"/>
      <c r="J67" s="163">
        <v>70</v>
      </c>
    </row>
    <row r="68" spans="2:10" s="107" customFormat="1" ht="27.75" customHeight="1" x14ac:dyDescent="0.35">
      <c r="B68" s="85" t="s">
        <v>81</v>
      </c>
      <c r="C68" s="84">
        <v>2</v>
      </c>
      <c r="D68" s="176" t="s">
        <v>240</v>
      </c>
      <c r="E68" s="176">
        <v>9</v>
      </c>
      <c r="F68" s="84" t="s">
        <v>241</v>
      </c>
      <c r="G68" s="181" t="s">
        <v>299</v>
      </c>
      <c r="H68" s="103"/>
      <c r="I68" s="105"/>
      <c r="J68" s="163">
        <v>20</v>
      </c>
    </row>
    <row r="69" spans="2:10" s="107" customFormat="1" ht="17.25" customHeight="1" thickBot="1" x14ac:dyDescent="0.4">
      <c r="B69" s="85" t="s">
        <v>282</v>
      </c>
      <c r="C69" s="32">
        <v>2</v>
      </c>
      <c r="D69" s="177" t="s">
        <v>240</v>
      </c>
      <c r="E69" s="177">
        <v>10</v>
      </c>
      <c r="F69" s="84" t="s">
        <v>241</v>
      </c>
      <c r="G69" s="33" t="s">
        <v>300</v>
      </c>
      <c r="H69" s="164"/>
      <c r="I69" s="165"/>
      <c r="J69" s="163">
        <v>50</v>
      </c>
    </row>
    <row r="70" spans="2:10" s="107" customFormat="1" ht="17.25" customHeight="1" x14ac:dyDescent="0.35">
      <c r="B70" s="85" t="s">
        <v>215</v>
      </c>
      <c r="C70" s="32">
        <v>2</v>
      </c>
      <c r="D70" s="177" t="s">
        <v>240</v>
      </c>
      <c r="E70" s="177">
        <v>11</v>
      </c>
      <c r="F70" s="84" t="s">
        <v>241</v>
      </c>
      <c r="G70" s="33" t="s">
        <v>245</v>
      </c>
      <c r="H70" s="103"/>
      <c r="I70" s="105"/>
      <c r="J70" s="163">
        <v>42</v>
      </c>
    </row>
    <row r="71" spans="2:10" s="107" customFormat="1" ht="17.25" customHeight="1" x14ac:dyDescent="0.35">
      <c r="B71" s="85" t="s">
        <v>216</v>
      </c>
      <c r="C71" s="32">
        <v>2</v>
      </c>
      <c r="D71" s="177" t="s">
        <v>240</v>
      </c>
      <c r="E71" s="177">
        <v>12</v>
      </c>
      <c r="F71" s="84" t="s">
        <v>241</v>
      </c>
      <c r="G71" s="33" t="s">
        <v>245</v>
      </c>
      <c r="H71" s="103"/>
      <c r="I71" s="105"/>
      <c r="J71" s="163">
        <v>52</v>
      </c>
    </row>
    <row r="72" spans="2:10" s="107" customFormat="1" ht="17.25" customHeight="1" x14ac:dyDescent="0.35">
      <c r="B72" s="85" t="s">
        <v>217</v>
      </c>
      <c r="C72" s="32">
        <v>2</v>
      </c>
      <c r="D72" s="177" t="s">
        <v>240</v>
      </c>
      <c r="E72" s="177">
        <v>13</v>
      </c>
      <c r="F72" s="84" t="s">
        <v>241</v>
      </c>
      <c r="G72" s="33" t="s">
        <v>245</v>
      </c>
      <c r="H72" s="103"/>
      <c r="I72" s="105">
        <v>77</v>
      </c>
      <c r="J72" s="163">
        <v>54</v>
      </c>
    </row>
    <row r="73" spans="2:10" s="107" customFormat="1" ht="17.25" customHeight="1" x14ac:dyDescent="0.35">
      <c r="B73" s="31" t="s">
        <v>218</v>
      </c>
      <c r="C73" s="32">
        <v>2</v>
      </c>
      <c r="D73" s="177" t="s">
        <v>240</v>
      </c>
      <c r="E73" s="177">
        <v>14</v>
      </c>
      <c r="F73" s="84" t="s">
        <v>241</v>
      </c>
      <c r="G73" s="33" t="s">
        <v>245</v>
      </c>
      <c r="H73" s="103"/>
      <c r="I73" s="105"/>
      <c r="J73" s="163">
        <v>53</v>
      </c>
    </row>
    <row r="74" spans="2:10" s="107" customFormat="1" ht="17.25" customHeight="1" x14ac:dyDescent="0.35">
      <c r="B74" s="31" t="s">
        <v>219</v>
      </c>
      <c r="C74" s="32">
        <v>2</v>
      </c>
      <c r="D74" s="177" t="s">
        <v>240</v>
      </c>
      <c r="E74" s="177">
        <v>15</v>
      </c>
      <c r="F74" s="84" t="s">
        <v>241</v>
      </c>
      <c r="G74" s="33" t="s">
        <v>298</v>
      </c>
      <c r="H74" s="103"/>
      <c r="I74" s="105">
        <v>54</v>
      </c>
      <c r="J74" s="163">
        <v>35</v>
      </c>
    </row>
    <row r="75" spans="2:10" s="107" customFormat="1" ht="17.25" customHeight="1" x14ac:dyDescent="0.35">
      <c r="B75" s="31" t="s">
        <v>220</v>
      </c>
      <c r="C75" s="32">
        <v>2</v>
      </c>
      <c r="D75" s="177" t="s">
        <v>240</v>
      </c>
      <c r="E75" s="177">
        <v>16</v>
      </c>
      <c r="F75" s="84" t="s">
        <v>241</v>
      </c>
      <c r="G75" s="33" t="s">
        <v>298</v>
      </c>
      <c r="H75" s="103"/>
      <c r="I75" s="105">
        <v>32</v>
      </c>
      <c r="J75" s="163">
        <v>36</v>
      </c>
    </row>
    <row r="76" spans="2:10" s="107" customFormat="1" ht="17.25" customHeight="1" x14ac:dyDescent="0.35">
      <c r="B76" s="31" t="s">
        <v>221</v>
      </c>
      <c r="C76" s="32">
        <v>2</v>
      </c>
      <c r="D76" s="177" t="s">
        <v>240</v>
      </c>
      <c r="E76" s="177">
        <v>17</v>
      </c>
      <c r="F76" s="84" t="s">
        <v>241</v>
      </c>
      <c r="G76" s="33" t="s">
        <v>246</v>
      </c>
      <c r="H76" s="103"/>
      <c r="I76" s="105"/>
      <c r="J76" s="163">
        <v>60</v>
      </c>
    </row>
    <row r="77" spans="2:10" s="107" customFormat="1" ht="24.75" customHeight="1" x14ac:dyDescent="0.35">
      <c r="B77" s="31" t="s">
        <v>222</v>
      </c>
      <c r="C77" s="32">
        <v>2</v>
      </c>
      <c r="D77" s="177" t="s">
        <v>240</v>
      </c>
      <c r="E77" s="177">
        <v>18</v>
      </c>
      <c r="F77" s="84" t="s">
        <v>241</v>
      </c>
      <c r="G77" s="181" t="s">
        <v>301</v>
      </c>
      <c r="H77" s="103"/>
      <c r="I77" s="105"/>
      <c r="J77" s="163">
        <v>70</v>
      </c>
    </row>
    <row r="78" spans="2:10" s="107" customFormat="1" ht="30.75" customHeight="1" x14ac:dyDescent="0.35">
      <c r="B78" s="31" t="s">
        <v>283</v>
      </c>
      <c r="C78" s="32">
        <v>2</v>
      </c>
      <c r="D78" s="177" t="s">
        <v>240</v>
      </c>
      <c r="E78" s="177">
        <v>19</v>
      </c>
      <c r="F78" s="84" t="s">
        <v>241</v>
      </c>
      <c r="G78" s="181" t="s">
        <v>304</v>
      </c>
      <c r="H78" s="103"/>
      <c r="I78" s="105"/>
      <c r="J78" s="163">
        <v>52</v>
      </c>
    </row>
    <row r="79" spans="2:10" s="107" customFormat="1" ht="17.25" customHeight="1" thickBot="1" x14ac:dyDescent="0.4">
      <c r="B79" s="31" t="s">
        <v>284</v>
      </c>
      <c r="C79" s="32">
        <v>2</v>
      </c>
      <c r="D79" s="177" t="s">
        <v>240</v>
      </c>
      <c r="E79" s="177">
        <v>20</v>
      </c>
      <c r="F79" s="84" t="s">
        <v>241</v>
      </c>
      <c r="G79" s="33" t="s">
        <v>303</v>
      </c>
      <c r="H79" s="164"/>
      <c r="I79" s="165"/>
      <c r="J79" s="163">
        <v>88</v>
      </c>
    </row>
    <row r="80" spans="2:10" s="107" customFormat="1" ht="17.25" customHeight="1" thickBot="1" x14ac:dyDescent="0.4">
      <c r="B80" s="96" t="s">
        <v>285</v>
      </c>
      <c r="C80" s="97">
        <v>2</v>
      </c>
      <c r="D80" s="178" t="s">
        <v>240</v>
      </c>
      <c r="E80" s="178">
        <v>21</v>
      </c>
      <c r="F80" s="97" t="s">
        <v>241</v>
      </c>
      <c r="G80" s="166" t="s">
        <v>295</v>
      </c>
      <c r="H80" s="164"/>
      <c r="I80" s="165"/>
      <c r="J80" s="163">
        <v>84</v>
      </c>
    </row>
    <row r="81" spans="2:11" s="107" customFormat="1" ht="17.25" customHeight="1" x14ac:dyDescent="0.35">
      <c r="B81" s="31" t="s">
        <v>286</v>
      </c>
      <c r="C81" s="32">
        <v>2</v>
      </c>
      <c r="D81" s="177" t="s">
        <v>240</v>
      </c>
      <c r="E81" s="177">
        <v>22</v>
      </c>
      <c r="F81" s="32" t="s">
        <v>241</v>
      </c>
      <c r="G81" s="33" t="s">
        <v>302</v>
      </c>
      <c r="H81" s="103"/>
      <c r="I81" s="105"/>
      <c r="J81" s="106">
        <v>80</v>
      </c>
    </row>
    <row r="82" spans="2:11" s="107" customFormat="1" ht="17.25" hidden="1" customHeight="1" thickBot="1" x14ac:dyDescent="0.4">
      <c r="B82" s="167" t="s">
        <v>287</v>
      </c>
      <c r="C82" s="169">
        <v>2</v>
      </c>
      <c r="D82" s="183" t="s">
        <v>240</v>
      </c>
      <c r="E82" s="183">
        <v>23</v>
      </c>
      <c r="F82" s="168" t="s">
        <v>241</v>
      </c>
      <c r="G82" s="170" t="s">
        <v>255</v>
      </c>
      <c r="H82" s="164"/>
      <c r="I82" s="165"/>
      <c r="J82" s="106">
        <v>87</v>
      </c>
    </row>
    <row r="83" spans="2:11" s="107" customFormat="1" ht="17.25" hidden="1" customHeight="1" thickBot="1" x14ac:dyDescent="0.4">
      <c r="B83" s="184" t="s">
        <v>288</v>
      </c>
      <c r="C83" s="185">
        <v>2</v>
      </c>
      <c r="D83" s="186" t="s">
        <v>240</v>
      </c>
      <c r="E83" s="186">
        <v>24</v>
      </c>
      <c r="F83" s="185" t="s">
        <v>241</v>
      </c>
      <c r="G83" s="187" t="s">
        <v>261</v>
      </c>
      <c r="H83" s="164"/>
      <c r="I83" s="165"/>
      <c r="J83" s="106">
        <v>88</v>
      </c>
    </row>
    <row r="84" spans="2:11" ht="21.75" thickBot="1" x14ac:dyDescent="0.4">
      <c r="B84" s="24"/>
      <c r="C84" s="24"/>
      <c r="D84" s="174"/>
      <c r="E84" s="174"/>
      <c r="F84" s="24"/>
      <c r="G84" s="24"/>
      <c r="H84" s="24"/>
    </row>
    <row r="85" spans="2:11" ht="21.75" thickBot="1" x14ac:dyDescent="0.4">
      <c r="B85" s="24"/>
      <c r="C85" s="24"/>
      <c r="D85" s="174"/>
      <c r="E85" s="174"/>
      <c r="G85" s="70" t="s">
        <v>168</v>
      </c>
      <c r="H85" s="71">
        <f>SUM(H10:H68)</f>
        <v>2121</v>
      </c>
    </row>
    <row r="86" spans="2:11" x14ac:dyDescent="0.35">
      <c r="B86" s="24"/>
      <c r="C86" s="24"/>
      <c r="D86" s="174"/>
      <c r="E86" s="174"/>
      <c r="F86" s="77" t="s">
        <v>170</v>
      </c>
      <c r="G86" s="78" t="s">
        <v>175</v>
      </c>
      <c r="H86" s="79">
        <v>1938</v>
      </c>
    </row>
    <row r="87" spans="2:11" x14ac:dyDescent="0.35">
      <c r="B87" s="24"/>
      <c r="C87" s="24"/>
      <c r="D87" s="174"/>
      <c r="E87" s="174"/>
      <c r="F87" s="68" t="s">
        <v>171</v>
      </c>
      <c r="G87" s="69" t="s">
        <v>168</v>
      </c>
      <c r="H87" s="76">
        <f>H85-H86</f>
        <v>183</v>
      </c>
    </row>
    <row r="88" spans="2:11" ht="21.75" thickBot="1" x14ac:dyDescent="0.4">
      <c r="B88" s="24"/>
      <c r="C88" s="24"/>
      <c r="D88" s="174"/>
      <c r="E88" s="174"/>
      <c r="F88" s="80" t="s">
        <v>171</v>
      </c>
      <c r="G88" s="81" t="s">
        <v>169</v>
      </c>
      <c r="H88" s="82">
        <f>SUM(I62:I68)</f>
        <v>163</v>
      </c>
    </row>
    <row r="89" spans="2:11" ht="15.75" thickBot="1" x14ac:dyDescent="0.3">
      <c r="B89" s="24"/>
      <c r="C89" s="24"/>
      <c r="D89" s="174"/>
      <c r="E89" s="174"/>
      <c r="F89" s="80" t="s">
        <v>262</v>
      </c>
      <c r="G89" s="81" t="s">
        <v>169</v>
      </c>
      <c r="H89" s="24"/>
      <c r="J89" s="147">
        <f>SUM(J81:J83)</f>
        <v>255</v>
      </c>
      <c r="K89" s="148"/>
    </row>
    <row r="90" spans="2:11" ht="15" x14ac:dyDescent="0.25">
      <c r="B90" s="24"/>
      <c r="C90" s="24"/>
      <c r="D90" s="174"/>
      <c r="E90" s="174"/>
      <c r="F90" s="24"/>
      <c r="G90" s="24"/>
      <c r="H90" s="24"/>
      <c r="J90" s="148"/>
      <c r="K90" s="148"/>
    </row>
    <row r="91" spans="2:11" x14ac:dyDescent="0.35">
      <c r="B91" s="24"/>
      <c r="C91" s="24"/>
      <c r="D91" s="174"/>
      <c r="E91" s="174"/>
      <c r="F91" s="24"/>
      <c r="G91" s="24"/>
      <c r="H91" s="24"/>
    </row>
    <row r="95" spans="2:11" x14ac:dyDescent="0.35">
      <c r="B95" s="149"/>
      <c r="C95" s="150"/>
      <c r="D95" s="151"/>
      <c r="E95" s="179"/>
    </row>
    <row r="96" spans="2:11" x14ac:dyDescent="0.35">
      <c r="B96" s="128"/>
      <c r="C96" s="129"/>
      <c r="D96" s="130"/>
      <c r="E96" s="180"/>
      <c r="F96" s="146"/>
      <c r="G96" s="146"/>
      <c r="H96" s="146"/>
      <c r="I96" s="146"/>
    </row>
    <row r="97" spans="2:9" ht="15" customHeight="1" x14ac:dyDescent="0.35">
      <c r="B97" s="128"/>
      <c r="C97" s="129"/>
      <c r="D97" s="130"/>
      <c r="E97" s="180"/>
      <c r="F97" s="46"/>
      <c r="G97" s="46"/>
      <c r="H97" s="46"/>
      <c r="I97" s="23"/>
    </row>
    <row r="98" spans="2:9" ht="15" customHeight="1" x14ac:dyDescent="0.35">
      <c r="B98" s="128"/>
      <c r="C98" s="129"/>
      <c r="D98" s="130"/>
      <c r="E98" s="180"/>
      <c r="F98" s="46"/>
      <c r="G98" s="46"/>
      <c r="H98" s="46"/>
      <c r="I98" s="23"/>
    </row>
    <row r="99" spans="2:9" x14ac:dyDescent="0.35">
      <c r="B99" s="128"/>
      <c r="C99" s="129"/>
      <c r="D99" s="130"/>
      <c r="E99" s="180"/>
    </row>
    <row r="100" spans="2:9" x14ac:dyDescent="0.35">
      <c r="B100" s="128"/>
      <c r="C100" s="129"/>
      <c r="D100" s="130"/>
      <c r="E100" s="180"/>
    </row>
    <row r="101" spans="2:9" x14ac:dyDescent="0.35">
      <c r="B101" s="128"/>
      <c r="C101" s="129"/>
      <c r="D101" s="130"/>
      <c r="E101" s="180"/>
    </row>
    <row r="102" spans="2:9" x14ac:dyDescent="0.35">
      <c r="B102" s="128"/>
      <c r="C102" s="129"/>
      <c r="D102" s="130"/>
      <c r="E102" s="180"/>
    </row>
    <row r="103" spans="2:9" x14ac:dyDescent="0.35">
      <c r="B103" s="128"/>
      <c r="C103" s="129"/>
      <c r="D103" s="130"/>
      <c r="E103" s="180"/>
    </row>
    <row r="104" spans="2:9" x14ac:dyDescent="0.35">
      <c r="B104" s="128"/>
      <c r="C104" s="129"/>
      <c r="D104" s="130"/>
      <c r="E104" s="180"/>
    </row>
    <row r="105" spans="2:9" x14ac:dyDescent="0.35">
      <c r="B105" s="128"/>
      <c r="C105" s="129"/>
      <c r="D105" s="130"/>
      <c r="E105" s="180"/>
    </row>
    <row r="106" spans="2:9" x14ac:dyDescent="0.35">
      <c r="B106" s="128"/>
      <c r="C106" s="129"/>
      <c r="D106" s="130"/>
      <c r="E106" s="180"/>
    </row>
    <row r="107" spans="2:9" x14ac:dyDescent="0.35">
      <c r="B107" s="128"/>
      <c r="C107" s="129"/>
      <c r="D107" s="130"/>
      <c r="E107" s="180"/>
    </row>
    <row r="108" spans="2:9" x14ac:dyDescent="0.35">
      <c r="B108" s="128"/>
      <c r="C108" s="129"/>
      <c r="D108" s="130"/>
      <c r="E108" s="180"/>
    </row>
    <row r="109" spans="2:9" x14ac:dyDescent="0.35">
      <c r="B109" s="128"/>
      <c r="C109" s="129"/>
      <c r="D109" s="130"/>
      <c r="E109" s="180"/>
    </row>
    <row r="110" spans="2:9" x14ac:dyDescent="0.35">
      <c r="B110" s="128"/>
      <c r="C110" s="129"/>
      <c r="D110" s="130"/>
      <c r="E110" s="180"/>
    </row>
    <row r="111" spans="2:9" x14ac:dyDescent="0.35">
      <c r="B111" s="128"/>
      <c r="C111" s="129"/>
      <c r="D111" s="130"/>
      <c r="E111" s="180"/>
    </row>
    <row r="112" spans="2:9" x14ac:dyDescent="0.35">
      <c r="B112" s="128"/>
      <c r="C112" s="129"/>
      <c r="D112" s="130"/>
      <c r="E112" s="180"/>
    </row>
  </sheetData>
  <mergeCells count="26">
    <mergeCell ref="B112:D112"/>
    <mergeCell ref="B109:D109"/>
    <mergeCell ref="B110:D110"/>
    <mergeCell ref="B111:D111"/>
    <mergeCell ref="B95:D95"/>
    <mergeCell ref="B107:D107"/>
    <mergeCell ref="B108:D108"/>
    <mergeCell ref="B105:D105"/>
    <mergeCell ref="B106:D106"/>
    <mergeCell ref="B99:D99"/>
    <mergeCell ref="B100:D100"/>
    <mergeCell ref="B101:D101"/>
    <mergeCell ref="B102:D102"/>
    <mergeCell ref="B103:D103"/>
    <mergeCell ref="B104:D104"/>
    <mergeCell ref="F96:I96"/>
    <mergeCell ref="B96:D96"/>
    <mergeCell ref="B97:D97"/>
    <mergeCell ref="B98:D98"/>
    <mergeCell ref="J89:K90"/>
    <mergeCell ref="C8:E8"/>
    <mergeCell ref="F8:G8"/>
    <mergeCell ref="B2:G2"/>
    <mergeCell ref="B4:G4"/>
    <mergeCell ref="B5:G5"/>
    <mergeCell ref="B6:D6"/>
  </mergeCells>
  <pageMargins left="0.70866141732283472" right="0.70866141732283472" top="0.9055118110236221" bottom="0.55118110236220474" header="0.31496062992125984" footer="0.31496062992125984"/>
  <pageSetup scale="7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67"/>
  <sheetViews>
    <sheetView topLeftCell="A8" zoomScale="140" zoomScaleNormal="140" workbookViewId="0">
      <selection activeCell="B10" sqref="B10:H32"/>
    </sheetView>
  </sheetViews>
  <sheetFormatPr baseColWidth="10" defaultRowHeight="15" x14ac:dyDescent="0.25"/>
  <cols>
    <col min="1" max="1" width="3.85546875" customWidth="1"/>
    <col min="7" max="7" width="24.85546875" customWidth="1"/>
    <col min="8" max="8" width="30.85546875" customWidth="1"/>
  </cols>
  <sheetData>
    <row r="2" spans="2:8" ht="15.75" thickBot="1" x14ac:dyDescent="0.3"/>
    <row r="3" spans="2:8" ht="23.25" x14ac:dyDescent="0.25">
      <c r="B3" s="139" t="s">
        <v>0</v>
      </c>
      <c r="C3" s="140"/>
      <c r="D3" s="140"/>
      <c r="E3" s="140"/>
      <c r="F3" s="140"/>
      <c r="G3" s="140"/>
      <c r="H3" s="1"/>
    </row>
    <row r="4" spans="2:8" x14ac:dyDescent="0.25">
      <c r="B4" s="2"/>
      <c r="C4" s="3"/>
      <c r="D4" s="3"/>
      <c r="E4" s="3"/>
      <c r="F4" s="3"/>
      <c r="G4" s="3"/>
      <c r="H4" s="4"/>
    </row>
    <row r="5" spans="2:8" ht="18.75" x14ac:dyDescent="0.25">
      <c r="B5" s="141" t="s">
        <v>8</v>
      </c>
      <c r="C5" s="142"/>
      <c r="D5" s="142"/>
      <c r="E5" s="142"/>
      <c r="F5" s="142"/>
      <c r="G5" s="142"/>
      <c r="H5" s="143"/>
    </row>
    <row r="6" spans="2:8" ht="19.5" thickBot="1" x14ac:dyDescent="0.3">
      <c r="B6" s="144"/>
      <c r="C6" s="145"/>
      <c r="D6" s="145"/>
      <c r="E6" s="145"/>
      <c r="F6" s="5"/>
      <c r="G6" s="5"/>
      <c r="H6" s="6"/>
    </row>
    <row r="7" spans="2:8" ht="15.75" thickBot="1" x14ac:dyDescent="0.3">
      <c r="B7" s="7"/>
      <c r="C7" s="8"/>
      <c r="D7" s="8"/>
      <c r="E7" s="8"/>
      <c r="F7" s="8"/>
      <c r="G7" s="8"/>
      <c r="H7" s="8"/>
    </row>
    <row r="8" spans="2:8" ht="15.75" thickBot="1" x14ac:dyDescent="0.3">
      <c r="B8" s="9"/>
      <c r="C8" s="136" t="s">
        <v>1</v>
      </c>
      <c r="D8" s="137"/>
      <c r="E8" s="137"/>
      <c r="F8" s="137"/>
      <c r="G8" s="136" t="s">
        <v>2</v>
      </c>
      <c r="H8" s="138"/>
    </row>
    <row r="9" spans="2:8" ht="24.75" thickBot="1" x14ac:dyDescent="0.3">
      <c r="B9" s="10" t="s">
        <v>3</v>
      </c>
      <c r="C9" s="11" t="s">
        <v>9</v>
      </c>
      <c r="D9" s="11" t="s">
        <v>4</v>
      </c>
      <c r="E9" s="11" t="s">
        <v>5</v>
      </c>
      <c r="F9" s="11" t="s">
        <v>6</v>
      </c>
      <c r="G9" s="11" t="s">
        <v>7</v>
      </c>
      <c r="H9" s="12" t="s">
        <v>9</v>
      </c>
    </row>
    <row r="33" spans="2:8" x14ac:dyDescent="0.25">
      <c r="B33" s="15"/>
      <c r="C33" s="13"/>
      <c r="D33" s="13"/>
      <c r="E33" s="13"/>
      <c r="F33" s="13"/>
      <c r="G33" s="13"/>
      <c r="H33" s="16"/>
    </row>
    <row r="34" spans="2:8" x14ac:dyDescent="0.25">
      <c r="B34" s="15"/>
      <c r="C34" s="13"/>
      <c r="D34" s="13"/>
      <c r="E34" s="13"/>
      <c r="F34" s="13"/>
      <c r="G34" s="13"/>
      <c r="H34" s="16"/>
    </row>
    <row r="35" spans="2:8" x14ac:dyDescent="0.25">
      <c r="B35" s="15"/>
      <c r="C35" s="13"/>
      <c r="D35" s="13"/>
      <c r="E35" s="13"/>
      <c r="F35" s="13"/>
      <c r="G35" s="13"/>
      <c r="H35" s="16"/>
    </row>
    <row r="36" spans="2:8" x14ac:dyDescent="0.25">
      <c r="B36" s="15"/>
      <c r="C36" s="13"/>
      <c r="D36" s="13"/>
      <c r="E36" s="13"/>
      <c r="F36" s="13"/>
      <c r="G36" s="13"/>
      <c r="H36" s="16"/>
    </row>
    <row r="37" spans="2:8" x14ac:dyDescent="0.25">
      <c r="B37" s="15"/>
      <c r="C37" s="13"/>
      <c r="D37" s="13"/>
      <c r="E37" s="13"/>
      <c r="F37" s="13"/>
      <c r="G37" s="13"/>
      <c r="H37" s="16"/>
    </row>
    <row r="38" spans="2:8" x14ac:dyDescent="0.25">
      <c r="B38" s="15"/>
      <c r="C38" s="13"/>
      <c r="D38" s="13"/>
      <c r="E38" s="13"/>
      <c r="F38" s="13"/>
      <c r="G38" s="13"/>
      <c r="H38" s="16"/>
    </row>
    <row r="39" spans="2:8" x14ac:dyDescent="0.25">
      <c r="B39" s="15"/>
      <c r="C39" s="13"/>
      <c r="D39" s="13"/>
      <c r="E39" s="13"/>
      <c r="F39" s="13"/>
      <c r="G39" s="13"/>
      <c r="H39" s="16"/>
    </row>
    <row r="40" spans="2:8" x14ac:dyDescent="0.25">
      <c r="B40" s="15"/>
      <c r="C40" s="13"/>
      <c r="D40" s="13"/>
      <c r="E40" s="13"/>
      <c r="F40" s="13"/>
      <c r="G40" s="13"/>
      <c r="H40" s="16"/>
    </row>
    <row r="41" spans="2:8" x14ac:dyDescent="0.25">
      <c r="B41" s="15"/>
      <c r="C41" s="13"/>
      <c r="D41" s="13"/>
      <c r="E41" s="13"/>
      <c r="F41" s="13"/>
      <c r="G41" s="13"/>
      <c r="H41" s="16"/>
    </row>
    <row r="42" spans="2:8" x14ac:dyDescent="0.25">
      <c r="B42" s="15"/>
      <c r="C42" s="13"/>
      <c r="D42" s="13"/>
      <c r="E42" s="13"/>
      <c r="F42" s="13"/>
      <c r="G42" s="13"/>
      <c r="H42" s="16"/>
    </row>
    <row r="43" spans="2:8" x14ac:dyDescent="0.25">
      <c r="B43" s="15"/>
      <c r="C43" s="13"/>
      <c r="D43" s="13"/>
      <c r="E43" s="13"/>
      <c r="F43" s="13"/>
      <c r="G43" s="13"/>
      <c r="H43" s="16"/>
    </row>
    <row r="44" spans="2:8" x14ac:dyDescent="0.25">
      <c r="B44" s="15"/>
      <c r="C44" s="13"/>
      <c r="D44" s="13"/>
      <c r="E44" s="13"/>
      <c r="F44" s="13"/>
      <c r="G44" s="13"/>
      <c r="H44" s="16"/>
    </row>
    <row r="45" spans="2:8" x14ac:dyDescent="0.25">
      <c r="B45" s="15"/>
      <c r="C45" s="13"/>
      <c r="D45" s="13"/>
      <c r="E45" s="13"/>
      <c r="F45" s="13"/>
      <c r="G45" s="13"/>
      <c r="H45" s="16"/>
    </row>
    <row r="46" spans="2:8" x14ac:dyDescent="0.25">
      <c r="B46" s="15"/>
      <c r="C46" s="13"/>
      <c r="D46" s="13"/>
      <c r="E46" s="13"/>
      <c r="F46" s="13"/>
      <c r="G46" s="13"/>
      <c r="H46" s="16"/>
    </row>
    <row r="47" spans="2:8" x14ac:dyDescent="0.25">
      <c r="B47" s="15"/>
      <c r="C47" s="13"/>
      <c r="D47" s="13"/>
      <c r="E47" s="13"/>
      <c r="F47" s="13"/>
      <c r="G47" s="13"/>
      <c r="H47" s="16"/>
    </row>
    <row r="48" spans="2:8" x14ac:dyDescent="0.25">
      <c r="B48" s="15"/>
      <c r="C48" s="13"/>
      <c r="D48" s="13"/>
      <c r="E48" s="13"/>
      <c r="F48" s="13"/>
      <c r="G48" s="13"/>
      <c r="H48" s="16"/>
    </row>
    <row r="49" spans="2:8" x14ac:dyDescent="0.25">
      <c r="B49" s="15"/>
      <c r="C49" s="13"/>
      <c r="D49" s="13"/>
      <c r="E49" s="13"/>
      <c r="F49" s="13"/>
      <c r="G49" s="13"/>
      <c r="H49" s="16"/>
    </row>
    <row r="50" spans="2:8" x14ac:dyDescent="0.25">
      <c r="B50" s="15"/>
      <c r="C50" s="13"/>
      <c r="D50" s="13"/>
      <c r="E50" s="13"/>
      <c r="F50" s="13"/>
      <c r="G50" s="13"/>
      <c r="H50" s="16"/>
    </row>
    <row r="51" spans="2:8" x14ac:dyDescent="0.25">
      <c r="B51" s="15"/>
      <c r="C51" s="13"/>
      <c r="D51" s="13"/>
      <c r="E51" s="13"/>
      <c r="F51" s="13"/>
      <c r="G51" s="13"/>
      <c r="H51" s="16"/>
    </row>
    <row r="52" spans="2:8" x14ac:dyDescent="0.25">
      <c r="B52" s="15"/>
      <c r="C52" s="13"/>
      <c r="D52" s="13"/>
      <c r="E52" s="13"/>
      <c r="F52" s="13"/>
      <c r="G52" s="13"/>
      <c r="H52" s="16"/>
    </row>
    <row r="53" spans="2:8" x14ac:dyDescent="0.25">
      <c r="B53" s="15"/>
      <c r="C53" s="13"/>
      <c r="D53" s="13"/>
      <c r="E53" s="13"/>
      <c r="F53" s="13"/>
      <c r="G53" s="13"/>
      <c r="H53" s="16"/>
    </row>
    <row r="54" spans="2:8" x14ac:dyDescent="0.25">
      <c r="B54" s="15"/>
      <c r="C54" s="13"/>
      <c r="D54" s="13"/>
      <c r="E54" s="13"/>
      <c r="F54" s="13"/>
      <c r="G54" s="13"/>
      <c r="H54" s="16"/>
    </row>
    <row r="55" spans="2:8" x14ac:dyDescent="0.25">
      <c r="B55" s="15"/>
      <c r="C55" s="13"/>
      <c r="D55" s="13"/>
      <c r="E55" s="13"/>
      <c r="F55" s="13"/>
      <c r="G55" s="13"/>
      <c r="H55" s="16"/>
    </row>
    <row r="56" spans="2:8" x14ac:dyDescent="0.25">
      <c r="B56" s="15"/>
      <c r="C56" s="13"/>
      <c r="D56" s="13"/>
      <c r="E56" s="13"/>
      <c r="F56" s="13"/>
      <c r="G56" s="13"/>
      <c r="H56" s="16"/>
    </row>
    <row r="57" spans="2:8" x14ac:dyDescent="0.25">
      <c r="B57" s="15"/>
      <c r="C57" s="13"/>
      <c r="D57" s="13"/>
      <c r="E57" s="13"/>
      <c r="F57" s="13"/>
      <c r="G57" s="13"/>
      <c r="H57" s="16"/>
    </row>
    <row r="58" spans="2:8" x14ac:dyDescent="0.25">
      <c r="B58" s="15"/>
      <c r="C58" s="13"/>
      <c r="D58" s="13"/>
      <c r="E58" s="13"/>
      <c r="F58" s="13"/>
      <c r="G58" s="13"/>
      <c r="H58" s="16"/>
    </row>
    <row r="59" spans="2:8" x14ac:dyDescent="0.25">
      <c r="B59" s="15"/>
      <c r="C59" s="13"/>
      <c r="D59" s="13"/>
      <c r="E59" s="13"/>
      <c r="F59" s="13"/>
      <c r="G59" s="13"/>
      <c r="H59" s="16"/>
    </row>
    <row r="60" spans="2:8" x14ac:dyDescent="0.25">
      <c r="B60" s="15"/>
      <c r="C60" s="13"/>
      <c r="D60" s="13"/>
      <c r="E60" s="13"/>
      <c r="F60" s="13"/>
      <c r="G60" s="13"/>
      <c r="H60" s="16"/>
    </row>
    <row r="61" spans="2:8" x14ac:dyDescent="0.25">
      <c r="B61" s="15"/>
      <c r="C61" s="13"/>
      <c r="D61" s="13"/>
      <c r="E61" s="13"/>
      <c r="F61" s="13"/>
      <c r="G61" s="13"/>
      <c r="H61" s="16"/>
    </row>
    <row r="62" spans="2:8" x14ac:dyDescent="0.25">
      <c r="B62" s="15"/>
      <c r="C62" s="13"/>
      <c r="D62" s="13"/>
      <c r="E62" s="13"/>
      <c r="F62" s="13"/>
      <c r="G62" s="13"/>
      <c r="H62" s="16"/>
    </row>
    <row r="63" spans="2:8" x14ac:dyDescent="0.25">
      <c r="B63" s="15"/>
      <c r="C63" s="13"/>
      <c r="D63" s="13"/>
      <c r="E63" s="13"/>
      <c r="F63" s="13"/>
      <c r="G63" s="13"/>
      <c r="H63" s="18"/>
    </row>
    <row r="64" spans="2:8" ht="15.75" thickBot="1" x14ac:dyDescent="0.3">
      <c r="B64" s="17"/>
      <c r="C64" s="14"/>
      <c r="D64" s="14"/>
      <c r="E64" s="14"/>
      <c r="F64" s="14"/>
      <c r="G64" s="14"/>
      <c r="H64" s="21"/>
    </row>
    <row r="65" spans="2:7" ht="15.75" thickBot="1" x14ac:dyDescent="0.3">
      <c r="B65" s="19"/>
      <c r="C65" s="20"/>
      <c r="D65" s="20"/>
      <c r="E65" s="20"/>
      <c r="F65" s="20"/>
      <c r="G65" s="20"/>
    </row>
    <row r="66" spans="2:7" x14ac:dyDescent="0.25">
      <c r="F66" s="22"/>
    </row>
    <row r="67" spans="2:7" x14ac:dyDescent="0.25">
      <c r="F67" s="22"/>
    </row>
  </sheetData>
  <mergeCells count="5">
    <mergeCell ref="B3:G3"/>
    <mergeCell ref="B5:H5"/>
    <mergeCell ref="B6:E6"/>
    <mergeCell ref="C8:F8"/>
    <mergeCell ref="G8:H8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93"/>
  <sheetViews>
    <sheetView topLeftCell="A56" zoomScaleNormal="100" workbookViewId="0">
      <selection activeCell="B2" sqref="B2:G64"/>
    </sheetView>
  </sheetViews>
  <sheetFormatPr baseColWidth="10" defaultRowHeight="21" x14ac:dyDescent="0.25"/>
  <cols>
    <col min="1" max="1" width="3.85546875" customWidth="1"/>
    <col min="2" max="2" width="12.85546875" style="26" customWidth="1"/>
    <col min="3" max="3" width="11.140625" style="26" customWidth="1"/>
    <col min="4" max="4" width="13.5703125" style="26" customWidth="1"/>
    <col min="5" max="5" width="11.42578125" style="171"/>
    <col min="6" max="6" width="18.85546875" style="26" customWidth="1"/>
    <col min="7" max="7" width="39.140625" style="26" customWidth="1"/>
    <col min="8" max="8" width="0" style="26" hidden="1" customWidth="1"/>
    <col min="9" max="9" width="0" hidden="1" customWidth="1"/>
    <col min="10" max="10" width="11.42578125" style="109"/>
  </cols>
  <sheetData>
    <row r="1" spans="2:10" ht="21.75" thickBot="1" x14ac:dyDescent="0.3"/>
    <row r="2" spans="2:10" ht="23.25" customHeight="1" x14ac:dyDescent="0.25">
      <c r="B2" s="125" t="s">
        <v>266</v>
      </c>
      <c r="C2" s="126"/>
      <c r="D2" s="126"/>
      <c r="E2" s="126"/>
      <c r="F2" s="126"/>
      <c r="G2" s="127"/>
    </row>
    <row r="3" spans="2:10" x14ac:dyDescent="0.25">
      <c r="B3" s="37"/>
      <c r="C3" s="38"/>
      <c r="D3" s="38"/>
      <c r="E3" s="172"/>
      <c r="F3" s="38"/>
      <c r="G3" s="39"/>
    </row>
    <row r="4" spans="2:10" ht="37.5" customHeight="1" x14ac:dyDescent="0.25">
      <c r="B4" s="199"/>
      <c r="C4" s="200"/>
      <c r="D4" s="200"/>
      <c r="E4" s="132" t="s">
        <v>309</v>
      </c>
      <c r="F4" s="132"/>
      <c r="G4" s="201"/>
    </row>
    <row r="5" spans="2:10" x14ac:dyDescent="0.25">
      <c r="B5" s="131" t="s">
        <v>238</v>
      </c>
      <c r="C5" s="132"/>
      <c r="D5" s="132"/>
      <c r="E5" s="132"/>
      <c r="F5" s="132"/>
      <c r="G5" s="133"/>
    </row>
    <row r="6" spans="2:10" ht="21.75" thickBot="1" x14ac:dyDescent="0.3">
      <c r="B6" s="134"/>
      <c r="C6" s="135"/>
      <c r="D6" s="135"/>
      <c r="E6" s="173"/>
      <c r="F6" s="102"/>
      <c r="G6" s="41"/>
    </row>
    <row r="7" spans="2:10" ht="6.75" customHeight="1" thickBot="1" x14ac:dyDescent="0.3">
      <c r="B7" s="25"/>
      <c r="C7" s="24"/>
      <c r="D7" s="24"/>
      <c r="E7" s="174"/>
      <c r="F7" s="24"/>
      <c r="G7" s="24"/>
    </row>
    <row r="8" spans="2:10" ht="21.75" thickBot="1" x14ac:dyDescent="0.3">
      <c r="B8" s="9"/>
      <c r="C8" s="137" t="s">
        <v>1</v>
      </c>
      <c r="D8" s="137"/>
      <c r="E8" s="137"/>
      <c r="F8" s="136" t="s">
        <v>2</v>
      </c>
      <c r="G8" s="138"/>
    </row>
    <row r="9" spans="2:10" ht="24.75" thickBot="1" x14ac:dyDescent="0.3">
      <c r="B9" s="10" t="s">
        <v>3</v>
      </c>
      <c r="C9" s="11" t="s">
        <v>4</v>
      </c>
      <c r="D9" s="11" t="s">
        <v>5</v>
      </c>
      <c r="E9" s="175" t="s">
        <v>6</v>
      </c>
      <c r="F9" s="11" t="s">
        <v>7</v>
      </c>
      <c r="G9" s="12" t="s">
        <v>264</v>
      </c>
      <c r="H9" s="61" t="s">
        <v>173</v>
      </c>
      <c r="I9" s="61" t="s">
        <v>174</v>
      </c>
    </row>
    <row r="10" spans="2:10" s="193" customFormat="1" ht="17.25" customHeight="1" x14ac:dyDescent="0.25">
      <c r="B10" s="188" t="s">
        <v>177</v>
      </c>
      <c r="C10" s="176">
        <v>3</v>
      </c>
      <c r="D10" s="176" t="s">
        <v>223</v>
      </c>
      <c r="E10" s="176">
        <v>1</v>
      </c>
      <c r="F10" s="176" t="s">
        <v>289</v>
      </c>
      <c r="G10" s="189" t="s">
        <v>318</v>
      </c>
      <c r="H10" s="190"/>
      <c r="I10" s="191"/>
      <c r="J10" s="192">
        <v>26</v>
      </c>
    </row>
    <row r="11" spans="2:10" s="193" customFormat="1" ht="17.25" customHeight="1" x14ac:dyDescent="0.25">
      <c r="B11" s="194" t="s">
        <v>178</v>
      </c>
      <c r="C11" s="176">
        <v>3</v>
      </c>
      <c r="D11" s="176" t="s">
        <v>223</v>
      </c>
      <c r="E11" s="177">
        <v>2</v>
      </c>
      <c r="F11" s="176" t="s">
        <v>289</v>
      </c>
      <c r="G11" s="189" t="s">
        <v>320</v>
      </c>
      <c r="H11" s="195"/>
      <c r="I11" s="196"/>
      <c r="J11" s="192">
        <v>24</v>
      </c>
    </row>
    <row r="12" spans="2:10" s="193" customFormat="1" ht="17.25" customHeight="1" x14ac:dyDescent="0.25">
      <c r="B12" s="194" t="s">
        <v>179</v>
      </c>
      <c r="C12" s="176">
        <v>3</v>
      </c>
      <c r="D12" s="176" t="s">
        <v>223</v>
      </c>
      <c r="E12" s="176">
        <v>3</v>
      </c>
      <c r="F12" s="176" t="s">
        <v>289</v>
      </c>
      <c r="G12" s="189" t="s">
        <v>321</v>
      </c>
      <c r="H12" s="195">
        <v>47</v>
      </c>
      <c r="I12" s="197"/>
      <c r="J12" s="192">
        <v>19</v>
      </c>
    </row>
    <row r="13" spans="2:10" s="193" customFormat="1" ht="17.25" customHeight="1" x14ac:dyDescent="0.25">
      <c r="B13" s="194" t="s">
        <v>180</v>
      </c>
      <c r="C13" s="176">
        <v>3</v>
      </c>
      <c r="D13" s="176" t="s">
        <v>223</v>
      </c>
      <c r="E13" s="177">
        <v>4</v>
      </c>
      <c r="F13" s="176" t="s">
        <v>289</v>
      </c>
      <c r="G13" s="189" t="s">
        <v>321</v>
      </c>
      <c r="H13" s="195">
        <v>34</v>
      </c>
      <c r="I13" s="197"/>
      <c r="J13" s="192">
        <v>23</v>
      </c>
    </row>
    <row r="14" spans="2:10" s="193" customFormat="1" ht="17.25" customHeight="1" x14ac:dyDescent="0.25">
      <c r="B14" s="194" t="s">
        <v>181</v>
      </c>
      <c r="C14" s="176">
        <v>3</v>
      </c>
      <c r="D14" s="176" t="s">
        <v>223</v>
      </c>
      <c r="E14" s="176">
        <v>5</v>
      </c>
      <c r="F14" s="176" t="s">
        <v>289</v>
      </c>
      <c r="G14" s="189" t="s">
        <v>322</v>
      </c>
      <c r="H14" s="195">
        <v>75</v>
      </c>
      <c r="I14" s="197"/>
      <c r="J14" s="192">
        <v>32</v>
      </c>
    </row>
    <row r="15" spans="2:10" s="193" customFormat="1" ht="17.25" customHeight="1" x14ac:dyDescent="0.25">
      <c r="B15" s="194" t="s">
        <v>182</v>
      </c>
      <c r="C15" s="176">
        <v>3</v>
      </c>
      <c r="D15" s="176" t="s">
        <v>223</v>
      </c>
      <c r="E15" s="177">
        <v>6</v>
      </c>
      <c r="F15" s="176" t="s">
        <v>289</v>
      </c>
      <c r="G15" s="189" t="s">
        <v>323</v>
      </c>
      <c r="H15" s="195">
        <v>86</v>
      </c>
      <c r="I15" s="197"/>
      <c r="J15" s="192">
        <v>36</v>
      </c>
    </row>
    <row r="16" spans="2:10" s="193" customFormat="1" ht="17.25" customHeight="1" x14ac:dyDescent="0.25">
      <c r="B16" s="194" t="s">
        <v>183</v>
      </c>
      <c r="C16" s="176">
        <v>3</v>
      </c>
      <c r="D16" s="176" t="s">
        <v>223</v>
      </c>
      <c r="E16" s="176">
        <v>7</v>
      </c>
      <c r="F16" s="176" t="s">
        <v>289</v>
      </c>
      <c r="G16" s="189" t="s">
        <v>323</v>
      </c>
      <c r="H16" s="195">
        <v>90</v>
      </c>
      <c r="I16" s="197"/>
      <c r="J16" s="192">
        <v>37</v>
      </c>
    </row>
    <row r="17" spans="2:10" s="193" customFormat="1" ht="17.25" customHeight="1" x14ac:dyDescent="0.25">
      <c r="B17" s="194" t="s">
        <v>184</v>
      </c>
      <c r="C17" s="176">
        <v>3</v>
      </c>
      <c r="D17" s="176" t="s">
        <v>223</v>
      </c>
      <c r="E17" s="177">
        <v>8</v>
      </c>
      <c r="F17" s="176" t="s">
        <v>289</v>
      </c>
      <c r="G17" s="198" t="s">
        <v>239</v>
      </c>
      <c r="H17" s="195">
        <v>80</v>
      </c>
      <c r="I17" s="197"/>
      <c r="J17" s="192">
        <v>25</v>
      </c>
    </row>
    <row r="18" spans="2:10" s="193" customFormat="1" ht="17.25" customHeight="1" x14ac:dyDescent="0.25">
      <c r="B18" s="194" t="s">
        <v>185</v>
      </c>
      <c r="C18" s="176">
        <v>3</v>
      </c>
      <c r="D18" s="176" t="s">
        <v>223</v>
      </c>
      <c r="E18" s="176">
        <v>9</v>
      </c>
      <c r="F18" s="176" t="s">
        <v>289</v>
      </c>
      <c r="G18" s="198" t="s">
        <v>324</v>
      </c>
      <c r="H18" s="195">
        <v>64</v>
      </c>
      <c r="I18" s="197"/>
      <c r="J18" s="192">
        <v>25</v>
      </c>
    </row>
    <row r="19" spans="2:10" s="193" customFormat="1" ht="17.25" customHeight="1" x14ac:dyDescent="0.25">
      <c r="B19" s="194" t="s">
        <v>186</v>
      </c>
      <c r="C19" s="176">
        <v>3</v>
      </c>
      <c r="D19" s="176" t="s">
        <v>223</v>
      </c>
      <c r="E19" s="177">
        <v>10</v>
      </c>
      <c r="F19" s="176" t="s">
        <v>289</v>
      </c>
      <c r="G19" s="198" t="s">
        <v>324</v>
      </c>
      <c r="H19" s="195">
        <v>60</v>
      </c>
      <c r="I19" s="197"/>
      <c r="J19" s="192">
        <v>35</v>
      </c>
    </row>
    <row r="20" spans="2:10" s="193" customFormat="1" ht="17.25" customHeight="1" x14ac:dyDescent="0.25">
      <c r="B20" s="194" t="s">
        <v>187</v>
      </c>
      <c r="C20" s="176">
        <v>3</v>
      </c>
      <c r="D20" s="176" t="s">
        <v>223</v>
      </c>
      <c r="E20" s="176">
        <v>11</v>
      </c>
      <c r="F20" s="176" t="s">
        <v>289</v>
      </c>
      <c r="G20" s="198" t="s">
        <v>324</v>
      </c>
      <c r="H20" s="195">
        <v>62</v>
      </c>
      <c r="I20" s="197"/>
      <c r="J20" s="192">
        <v>40</v>
      </c>
    </row>
    <row r="21" spans="2:10" s="193" customFormat="1" ht="17.25" customHeight="1" x14ac:dyDescent="0.25">
      <c r="B21" s="194" t="s">
        <v>188</v>
      </c>
      <c r="C21" s="176">
        <v>3</v>
      </c>
      <c r="D21" s="176" t="s">
        <v>223</v>
      </c>
      <c r="E21" s="177">
        <v>12</v>
      </c>
      <c r="F21" s="176" t="s">
        <v>289</v>
      </c>
      <c r="G21" s="189" t="s">
        <v>322</v>
      </c>
      <c r="H21" s="195">
        <v>62</v>
      </c>
      <c r="I21" s="197"/>
      <c r="J21" s="192">
        <v>35</v>
      </c>
    </row>
    <row r="22" spans="2:10" s="193" customFormat="1" ht="17.25" customHeight="1" x14ac:dyDescent="0.25">
      <c r="B22" s="194" t="s">
        <v>189</v>
      </c>
      <c r="C22" s="176">
        <v>3</v>
      </c>
      <c r="D22" s="176" t="s">
        <v>223</v>
      </c>
      <c r="E22" s="176">
        <v>13</v>
      </c>
      <c r="F22" s="176" t="s">
        <v>289</v>
      </c>
      <c r="G22" s="189" t="s">
        <v>322</v>
      </c>
      <c r="H22" s="195">
        <v>70</v>
      </c>
      <c r="I22" s="197"/>
      <c r="J22" s="192">
        <v>35</v>
      </c>
    </row>
    <row r="23" spans="2:10" s="193" customFormat="1" ht="17.25" customHeight="1" x14ac:dyDescent="0.25">
      <c r="B23" s="194" t="s">
        <v>190</v>
      </c>
      <c r="C23" s="176">
        <v>3</v>
      </c>
      <c r="D23" s="176" t="s">
        <v>223</v>
      </c>
      <c r="E23" s="177">
        <v>14</v>
      </c>
      <c r="F23" s="176" t="s">
        <v>289</v>
      </c>
      <c r="G23" s="189" t="s">
        <v>322</v>
      </c>
      <c r="H23" s="195">
        <v>71</v>
      </c>
      <c r="I23" s="197"/>
      <c r="J23" s="192">
        <v>33</v>
      </c>
    </row>
    <row r="24" spans="2:10" s="193" customFormat="1" ht="17.25" customHeight="1" x14ac:dyDescent="0.25">
      <c r="B24" s="194" t="s">
        <v>191</v>
      </c>
      <c r="C24" s="176">
        <v>3</v>
      </c>
      <c r="D24" s="176" t="s">
        <v>223</v>
      </c>
      <c r="E24" s="176">
        <v>15</v>
      </c>
      <c r="F24" s="176" t="s">
        <v>289</v>
      </c>
      <c r="G24" s="189" t="s">
        <v>322</v>
      </c>
      <c r="H24" s="195">
        <v>40</v>
      </c>
      <c r="I24" s="197"/>
      <c r="J24" s="192">
        <v>33</v>
      </c>
    </row>
    <row r="25" spans="2:10" s="193" customFormat="1" ht="17.25" customHeight="1" x14ac:dyDescent="0.25">
      <c r="B25" s="194" t="s">
        <v>192</v>
      </c>
      <c r="C25" s="176">
        <v>3</v>
      </c>
      <c r="D25" s="176" t="s">
        <v>223</v>
      </c>
      <c r="E25" s="177">
        <v>16</v>
      </c>
      <c r="F25" s="176" t="s">
        <v>289</v>
      </c>
      <c r="G25" s="189" t="s">
        <v>322</v>
      </c>
      <c r="H25" s="195">
        <v>39</v>
      </c>
      <c r="I25" s="197"/>
      <c r="J25" s="192">
        <v>40</v>
      </c>
    </row>
    <row r="26" spans="2:10" s="193" customFormat="1" ht="17.25" customHeight="1" x14ac:dyDescent="0.25">
      <c r="B26" s="194" t="s">
        <v>193</v>
      </c>
      <c r="C26" s="176">
        <v>3</v>
      </c>
      <c r="D26" s="176" t="s">
        <v>223</v>
      </c>
      <c r="E26" s="176">
        <v>17</v>
      </c>
      <c r="F26" s="176" t="s">
        <v>289</v>
      </c>
      <c r="G26" s="189" t="s">
        <v>322</v>
      </c>
      <c r="H26" s="195">
        <v>31</v>
      </c>
      <c r="I26" s="197"/>
      <c r="J26" s="192">
        <v>40</v>
      </c>
    </row>
    <row r="27" spans="2:10" s="193" customFormat="1" ht="17.25" customHeight="1" x14ac:dyDescent="0.25">
      <c r="B27" s="194" t="s">
        <v>194</v>
      </c>
      <c r="C27" s="176">
        <v>3</v>
      </c>
      <c r="D27" s="176" t="s">
        <v>223</v>
      </c>
      <c r="E27" s="177">
        <v>18</v>
      </c>
      <c r="F27" s="176" t="s">
        <v>289</v>
      </c>
      <c r="G27" s="189" t="s">
        <v>322</v>
      </c>
      <c r="H27" s="195">
        <v>25</v>
      </c>
      <c r="I27" s="197"/>
      <c r="J27" s="192">
        <v>41</v>
      </c>
    </row>
    <row r="28" spans="2:10" s="193" customFormat="1" ht="17.25" customHeight="1" x14ac:dyDescent="0.25">
      <c r="B28" s="194" t="s">
        <v>195</v>
      </c>
      <c r="C28" s="176">
        <v>3</v>
      </c>
      <c r="D28" s="176" t="s">
        <v>223</v>
      </c>
      <c r="E28" s="176">
        <v>19</v>
      </c>
      <c r="F28" s="176" t="s">
        <v>289</v>
      </c>
      <c r="G28" s="189" t="s">
        <v>322</v>
      </c>
      <c r="H28" s="195">
        <v>29</v>
      </c>
      <c r="I28" s="197"/>
      <c r="J28" s="192">
        <v>41</v>
      </c>
    </row>
    <row r="29" spans="2:10" s="193" customFormat="1" ht="17.25" customHeight="1" x14ac:dyDescent="0.25">
      <c r="B29" s="194" t="s">
        <v>196</v>
      </c>
      <c r="C29" s="176">
        <v>3</v>
      </c>
      <c r="D29" s="176" t="s">
        <v>223</v>
      </c>
      <c r="E29" s="177">
        <v>20</v>
      </c>
      <c r="F29" s="176" t="s">
        <v>289</v>
      </c>
      <c r="G29" s="189" t="s">
        <v>322</v>
      </c>
      <c r="H29" s="195">
        <v>20</v>
      </c>
      <c r="I29" s="197"/>
      <c r="J29" s="192">
        <v>42</v>
      </c>
    </row>
    <row r="30" spans="2:10" s="193" customFormat="1" ht="17.25" customHeight="1" x14ac:dyDescent="0.25">
      <c r="B30" s="194" t="s">
        <v>197</v>
      </c>
      <c r="C30" s="176">
        <v>3</v>
      </c>
      <c r="D30" s="176" t="s">
        <v>223</v>
      </c>
      <c r="E30" s="176">
        <v>21</v>
      </c>
      <c r="F30" s="176" t="s">
        <v>289</v>
      </c>
      <c r="G30" s="189" t="s">
        <v>322</v>
      </c>
      <c r="H30" s="195">
        <v>13</v>
      </c>
      <c r="I30" s="197"/>
      <c r="J30" s="192">
        <v>42</v>
      </c>
    </row>
    <row r="31" spans="2:10" s="193" customFormat="1" ht="17.25" customHeight="1" x14ac:dyDescent="0.25">
      <c r="B31" s="194" t="s">
        <v>198</v>
      </c>
      <c r="C31" s="176">
        <v>3</v>
      </c>
      <c r="D31" s="176" t="s">
        <v>223</v>
      </c>
      <c r="E31" s="177">
        <v>22</v>
      </c>
      <c r="F31" s="176" t="s">
        <v>289</v>
      </c>
      <c r="G31" s="198" t="s">
        <v>324</v>
      </c>
      <c r="H31" s="195">
        <v>12</v>
      </c>
      <c r="I31" s="197"/>
      <c r="J31" s="192">
        <v>37</v>
      </c>
    </row>
    <row r="32" spans="2:10" s="193" customFormat="1" ht="17.25" customHeight="1" x14ac:dyDescent="0.25">
      <c r="B32" s="194" t="s">
        <v>199</v>
      </c>
      <c r="C32" s="176">
        <v>3</v>
      </c>
      <c r="D32" s="176" t="s">
        <v>223</v>
      </c>
      <c r="E32" s="176">
        <v>23</v>
      </c>
      <c r="F32" s="176" t="s">
        <v>289</v>
      </c>
      <c r="G32" s="198" t="s">
        <v>324</v>
      </c>
      <c r="H32" s="195"/>
      <c r="I32" s="197"/>
      <c r="J32" s="192">
        <v>37</v>
      </c>
    </row>
    <row r="33" spans="2:11" s="193" customFormat="1" ht="17.25" customHeight="1" x14ac:dyDescent="0.25">
      <c r="B33" s="194" t="s">
        <v>200</v>
      </c>
      <c r="C33" s="176">
        <v>3</v>
      </c>
      <c r="D33" s="176" t="s">
        <v>223</v>
      </c>
      <c r="E33" s="177">
        <v>24</v>
      </c>
      <c r="F33" s="176" t="s">
        <v>289</v>
      </c>
      <c r="G33" s="198" t="s">
        <v>324</v>
      </c>
      <c r="H33" s="195"/>
      <c r="I33" s="197"/>
      <c r="J33" s="192">
        <v>35</v>
      </c>
    </row>
    <row r="34" spans="2:11" s="193" customFormat="1" ht="17.25" customHeight="1" x14ac:dyDescent="0.25">
      <c r="B34" s="194" t="s">
        <v>201</v>
      </c>
      <c r="C34" s="176">
        <v>3</v>
      </c>
      <c r="D34" s="177" t="s">
        <v>224</v>
      </c>
      <c r="E34" s="177">
        <v>1</v>
      </c>
      <c r="F34" s="176" t="s">
        <v>289</v>
      </c>
      <c r="G34" s="198" t="s">
        <v>324</v>
      </c>
      <c r="H34" s="195"/>
      <c r="I34" s="197"/>
      <c r="J34" s="192">
        <v>35</v>
      </c>
    </row>
    <row r="35" spans="2:11" s="193" customFormat="1" ht="17.25" customHeight="1" x14ac:dyDescent="0.25">
      <c r="B35" s="194" t="s">
        <v>202</v>
      </c>
      <c r="C35" s="176">
        <v>3</v>
      </c>
      <c r="D35" s="177" t="s">
        <v>224</v>
      </c>
      <c r="E35" s="177">
        <v>2</v>
      </c>
      <c r="F35" s="176" t="s">
        <v>289</v>
      </c>
      <c r="G35" s="198" t="s">
        <v>324</v>
      </c>
      <c r="H35" s="195"/>
      <c r="I35" s="197"/>
      <c r="J35" s="192">
        <v>40</v>
      </c>
    </row>
    <row r="36" spans="2:11" s="193" customFormat="1" ht="17.25" customHeight="1" x14ac:dyDescent="0.25">
      <c r="B36" s="194" t="s">
        <v>203</v>
      </c>
      <c r="C36" s="176">
        <v>3</v>
      </c>
      <c r="D36" s="177" t="s">
        <v>224</v>
      </c>
      <c r="E36" s="177">
        <v>3</v>
      </c>
      <c r="F36" s="176" t="s">
        <v>289</v>
      </c>
      <c r="G36" s="198" t="s">
        <v>324</v>
      </c>
      <c r="H36" s="195">
        <v>87</v>
      </c>
      <c r="I36" s="197"/>
      <c r="J36" s="192">
        <v>40</v>
      </c>
    </row>
    <row r="37" spans="2:11" s="193" customFormat="1" ht="17.25" customHeight="1" x14ac:dyDescent="0.25">
      <c r="B37" s="194" t="s">
        <v>204</v>
      </c>
      <c r="C37" s="176">
        <v>3</v>
      </c>
      <c r="D37" s="177" t="s">
        <v>224</v>
      </c>
      <c r="E37" s="177">
        <v>4</v>
      </c>
      <c r="F37" s="176" t="s">
        <v>289</v>
      </c>
      <c r="G37" s="198" t="s">
        <v>324</v>
      </c>
      <c r="H37" s="195">
        <v>89</v>
      </c>
      <c r="I37" s="197"/>
      <c r="J37" s="192">
        <v>44</v>
      </c>
    </row>
    <row r="38" spans="2:11" s="193" customFormat="1" ht="17.25" customHeight="1" x14ac:dyDescent="0.25">
      <c r="B38" s="194" t="s">
        <v>205</v>
      </c>
      <c r="C38" s="176">
        <v>3</v>
      </c>
      <c r="D38" s="177" t="s">
        <v>224</v>
      </c>
      <c r="E38" s="177">
        <v>5</v>
      </c>
      <c r="F38" s="176" t="s">
        <v>289</v>
      </c>
      <c r="G38" s="198" t="s">
        <v>324</v>
      </c>
      <c r="H38" s="195">
        <v>90</v>
      </c>
      <c r="I38" s="197"/>
      <c r="J38" s="192">
        <v>44</v>
      </c>
    </row>
    <row r="39" spans="2:11" s="193" customFormat="1" ht="17.25" customHeight="1" x14ac:dyDescent="0.25">
      <c r="B39" s="194" t="s">
        <v>206</v>
      </c>
      <c r="C39" s="176">
        <v>3</v>
      </c>
      <c r="D39" s="177" t="s">
        <v>224</v>
      </c>
      <c r="E39" s="177">
        <v>6</v>
      </c>
      <c r="F39" s="176" t="s">
        <v>289</v>
      </c>
      <c r="G39" s="198" t="s">
        <v>324</v>
      </c>
      <c r="H39" s="195">
        <v>90</v>
      </c>
      <c r="I39" s="197"/>
      <c r="J39" s="192">
        <v>49</v>
      </c>
    </row>
    <row r="40" spans="2:11" s="193" customFormat="1" ht="17.25" customHeight="1" x14ac:dyDescent="0.25">
      <c r="B40" s="194" t="s">
        <v>207</v>
      </c>
      <c r="C40" s="176">
        <v>3</v>
      </c>
      <c r="D40" s="177" t="s">
        <v>224</v>
      </c>
      <c r="E40" s="177">
        <v>7</v>
      </c>
      <c r="F40" s="176" t="s">
        <v>289</v>
      </c>
      <c r="G40" s="198" t="s">
        <v>324</v>
      </c>
      <c r="H40" s="195"/>
      <c r="I40" s="197"/>
      <c r="J40" s="192">
        <v>49</v>
      </c>
    </row>
    <row r="41" spans="2:11" s="193" customFormat="1" ht="17.25" customHeight="1" x14ac:dyDescent="0.25">
      <c r="B41" s="194" t="s">
        <v>208</v>
      </c>
      <c r="C41" s="176">
        <v>3</v>
      </c>
      <c r="D41" s="177" t="s">
        <v>224</v>
      </c>
      <c r="E41" s="177">
        <v>8</v>
      </c>
      <c r="F41" s="176" t="s">
        <v>289</v>
      </c>
      <c r="G41" s="198" t="s">
        <v>324</v>
      </c>
      <c r="H41" s="195"/>
      <c r="I41" s="197"/>
      <c r="J41" s="192">
        <v>45</v>
      </c>
    </row>
    <row r="42" spans="2:11" s="193" customFormat="1" ht="17.25" customHeight="1" x14ac:dyDescent="0.25">
      <c r="B42" s="194" t="s">
        <v>209</v>
      </c>
      <c r="C42" s="176">
        <v>3</v>
      </c>
      <c r="D42" s="177" t="s">
        <v>224</v>
      </c>
      <c r="E42" s="177">
        <v>9</v>
      </c>
      <c r="F42" s="176" t="s">
        <v>289</v>
      </c>
      <c r="G42" s="198" t="s">
        <v>324</v>
      </c>
      <c r="H42" s="195"/>
      <c r="I42" s="197"/>
      <c r="J42" s="192">
        <v>45</v>
      </c>
    </row>
    <row r="43" spans="2:11" s="193" customFormat="1" ht="17.25" customHeight="1" x14ac:dyDescent="0.25">
      <c r="B43" s="194" t="s">
        <v>210</v>
      </c>
      <c r="C43" s="176">
        <v>3</v>
      </c>
      <c r="D43" s="177" t="s">
        <v>224</v>
      </c>
      <c r="E43" s="177">
        <v>10</v>
      </c>
      <c r="F43" s="176" t="s">
        <v>289</v>
      </c>
      <c r="G43" s="198" t="s">
        <v>324</v>
      </c>
      <c r="H43" s="195">
        <v>50</v>
      </c>
      <c r="I43" s="197"/>
      <c r="J43" s="192">
        <v>46</v>
      </c>
    </row>
    <row r="44" spans="2:11" s="193" customFormat="1" ht="17.25" customHeight="1" x14ac:dyDescent="0.25">
      <c r="B44" s="194" t="s">
        <v>211</v>
      </c>
      <c r="C44" s="176">
        <v>3</v>
      </c>
      <c r="D44" s="177" t="s">
        <v>224</v>
      </c>
      <c r="E44" s="177">
        <v>11</v>
      </c>
      <c r="F44" s="176" t="s">
        <v>289</v>
      </c>
      <c r="G44" s="198" t="s">
        <v>324</v>
      </c>
      <c r="H44" s="195">
        <v>12</v>
      </c>
      <c r="I44" s="197"/>
      <c r="J44" s="192">
        <v>46</v>
      </c>
    </row>
    <row r="45" spans="2:11" s="107" customFormat="1" ht="21.75" customHeight="1" x14ac:dyDescent="0.7">
      <c r="B45" s="31" t="s">
        <v>212</v>
      </c>
      <c r="C45" s="84">
        <v>3</v>
      </c>
      <c r="D45" s="177" t="s">
        <v>224</v>
      </c>
      <c r="E45" s="177">
        <v>12</v>
      </c>
      <c r="F45" s="176" t="s">
        <v>291</v>
      </c>
      <c r="G45" s="33" t="s">
        <v>319</v>
      </c>
      <c r="H45" s="103">
        <v>65</v>
      </c>
      <c r="I45" s="105"/>
      <c r="J45" s="121">
        <v>20</v>
      </c>
      <c r="K45" s="116"/>
    </row>
    <row r="46" spans="2:11" s="107" customFormat="1" ht="21.75" customHeight="1" x14ac:dyDescent="0.7">
      <c r="B46" s="31" t="s">
        <v>213</v>
      </c>
      <c r="C46" s="84">
        <v>3</v>
      </c>
      <c r="D46" s="177" t="s">
        <v>224</v>
      </c>
      <c r="E46" s="177">
        <v>13</v>
      </c>
      <c r="F46" s="176" t="s">
        <v>291</v>
      </c>
      <c r="G46" s="33" t="s">
        <v>325</v>
      </c>
      <c r="H46" s="103">
        <v>89</v>
      </c>
      <c r="I46" s="105"/>
      <c r="J46" s="121">
        <v>30</v>
      </c>
      <c r="K46" s="116"/>
    </row>
    <row r="47" spans="2:11" s="107" customFormat="1" ht="17.25" customHeight="1" x14ac:dyDescent="0.25">
      <c r="B47" s="31" t="s">
        <v>226</v>
      </c>
      <c r="C47" s="84">
        <v>3</v>
      </c>
      <c r="D47" s="84" t="s">
        <v>233</v>
      </c>
      <c r="E47" s="177">
        <v>1</v>
      </c>
      <c r="F47" s="32" t="s">
        <v>290</v>
      </c>
      <c r="G47" s="33" t="s">
        <v>318</v>
      </c>
      <c r="H47" s="103">
        <v>73</v>
      </c>
      <c r="I47" s="105"/>
      <c r="J47" s="110"/>
    </row>
    <row r="48" spans="2:11" s="107" customFormat="1" ht="17.25" customHeight="1" x14ac:dyDescent="0.25">
      <c r="B48" s="31" t="s">
        <v>227</v>
      </c>
      <c r="C48" s="84">
        <v>3</v>
      </c>
      <c r="D48" s="84" t="s">
        <v>233</v>
      </c>
      <c r="E48" s="177">
        <v>2</v>
      </c>
      <c r="F48" s="32" t="s">
        <v>290</v>
      </c>
      <c r="G48" s="33" t="s">
        <v>320</v>
      </c>
      <c r="H48" s="103">
        <v>69</v>
      </c>
      <c r="I48" s="105"/>
      <c r="J48" s="110"/>
    </row>
    <row r="49" spans="2:11" s="107" customFormat="1" ht="17.25" customHeight="1" x14ac:dyDescent="0.25">
      <c r="B49" s="31" t="s">
        <v>228</v>
      </c>
      <c r="C49" s="84">
        <v>3</v>
      </c>
      <c r="D49" s="84" t="s">
        <v>233</v>
      </c>
      <c r="E49" s="177">
        <v>3</v>
      </c>
      <c r="F49" s="32" t="s">
        <v>290</v>
      </c>
      <c r="G49" s="33" t="s">
        <v>321</v>
      </c>
      <c r="H49" s="103">
        <v>29</v>
      </c>
      <c r="I49" s="105"/>
      <c r="J49" s="110"/>
    </row>
    <row r="50" spans="2:11" s="107" customFormat="1" ht="17.25" customHeight="1" x14ac:dyDescent="0.25">
      <c r="B50" s="31" t="s">
        <v>229</v>
      </c>
      <c r="C50" s="84">
        <v>3</v>
      </c>
      <c r="D50" s="84" t="s">
        <v>233</v>
      </c>
      <c r="E50" s="177">
        <v>4</v>
      </c>
      <c r="F50" s="32" t="s">
        <v>290</v>
      </c>
      <c r="G50" s="33" t="s">
        <v>321</v>
      </c>
      <c r="H50" s="103">
        <v>35</v>
      </c>
      <c r="I50" s="105"/>
      <c r="J50" s="110"/>
    </row>
    <row r="51" spans="2:11" s="107" customFormat="1" ht="16.5" customHeight="1" x14ac:dyDescent="0.25">
      <c r="B51" s="31" t="s">
        <v>230</v>
      </c>
      <c r="C51" s="84">
        <v>3</v>
      </c>
      <c r="D51" s="84" t="s">
        <v>233</v>
      </c>
      <c r="E51" s="177">
        <v>5</v>
      </c>
      <c r="F51" s="32" t="s">
        <v>290</v>
      </c>
      <c r="G51" s="33" t="s">
        <v>322</v>
      </c>
      <c r="H51" s="103">
        <v>39</v>
      </c>
      <c r="I51" s="105"/>
      <c r="J51" s="110"/>
    </row>
    <row r="52" spans="2:11" s="107" customFormat="1" ht="17.25" customHeight="1" x14ac:dyDescent="0.25">
      <c r="B52" s="31" t="s">
        <v>231</v>
      </c>
      <c r="C52" s="84">
        <v>3</v>
      </c>
      <c r="D52" s="84" t="s">
        <v>233</v>
      </c>
      <c r="E52" s="177">
        <v>6</v>
      </c>
      <c r="F52" s="32" t="s">
        <v>290</v>
      </c>
      <c r="G52" s="33" t="s">
        <v>323</v>
      </c>
      <c r="H52" s="103">
        <v>36</v>
      </c>
      <c r="I52" s="105"/>
      <c r="J52" s="110"/>
    </row>
    <row r="53" spans="2:11" s="107" customFormat="1" ht="17.25" customHeight="1" x14ac:dyDescent="0.25">
      <c r="B53" s="31" t="s">
        <v>232</v>
      </c>
      <c r="C53" s="84">
        <v>3</v>
      </c>
      <c r="D53" s="84" t="s">
        <v>233</v>
      </c>
      <c r="E53" s="177">
        <v>7</v>
      </c>
      <c r="F53" s="32" t="s">
        <v>290</v>
      </c>
      <c r="G53" s="33" t="s">
        <v>323</v>
      </c>
      <c r="H53" s="103">
        <v>32</v>
      </c>
      <c r="I53" s="105"/>
      <c r="J53" s="110"/>
    </row>
    <row r="54" spans="2:11" s="107" customFormat="1" ht="17.25" customHeight="1" x14ac:dyDescent="0.25">
      <c r="B54" s="31" t="s">
        <v>234</v>
      </c>
      <c r="C54" s="84">
        <v>3</v>
      </c>
      <c r="D54" s="84" t="s">
        <v>233</v>
      </c>
      <c r="E54" s="177">
        <v>8</v>
      </c>
      <c r="F54" s="32" t="s">
        <v>290</v>
      </c>
      <c r="G54" s="33" t="s">
        <v>239</v>
      </c>
      <c r="H54" s="103">
        <v>56</v>
      </c>
      <c r="I54" s="105"/>
      <c r="J54" s="110"/>
    </row>
    <row r="55" spans="2:11" s="107" customFormat="1" ht="17.25" customHeight="1" x14ac:dyDescent="0.25">
      <c r="B55" s="31" t="s">
        <v>235</v>
      </c>
      <c r="C55" s="84">
        <v>3</v>
      </c>
      <c r="D55" s="84" t="s">
        <v>233</v>
      </c>
      <c r="E55" s="177">
        <v>9</v>
      </c>
      <c r="F55" s="32" t="s">
        <v>290</v>
      </c>
      <c r="G55" s="33" t="s">
        <v>323</v>
      </c>
      <c r="H55" s="103">
        <v>38</v>
      </c>
      <c r="I55" s="105"/>
      <c r="J55" s="110"/>
    </row>
    <row r="56" spans="2:11" s="107" customFormat="1" ht="17.25" customHeight="1" x14ac:dyDescent="0.25">
      <c r="B56" s="31" t="s">
        <v>236</v>
      </c>
      <c r="C56" s="84">
        <v>3</v>
      </c>
      <c r="D56" s="84" t="s">
        <v>233</v>
      </c>
      <c r="E56" s="177">
        <v>10</v>
      </c>
      <c r="F56" s="32" t="s">
        <v>290</v>
      </c>
      <c r="G56" s="33" t="s">
        <v>323</v>
      </c>
      <c r="H56" s="103">
        <v>87</v>
      </c>
      <c r="I56" s="105"/>
      <c r="J56" s="110"/>
    </row>
    <row r="57" spans="2:11" s="107" customFormat="1" ht="17.25" customHeight="1" x14ac:dyDescent="0.25">
      <c r="B57" s="31" t="s">
        <v>237</v>
      </c>
      <c r="C57" s="84">
        <v>3</v>
      </c>
      <c r="D57" s="84" t="s">
        <v>233</v>
      </c>
      <c r="E57" s="177">
        <v>11</v>
      </c>
      <c r="F57" s="32" t="s">
        <v>290</v>
      </c>
      <c r="G57" s="33" t="s">
        <v>323</v>
      </c>
      <c r="H57" s="103">
        <v>90</v>
      </c>
      <c r="I57" s="105"/>
      <c r="J57" s="110"/>
    </row>
    <row r="58" spans="2:11" s="120" customFormat="1" ht="33" customHeight="1" x14ac:dyDescent="0.25">
      <c r="B58" s="188" t="s">
        <v>311</v>
      </c>
      <c r="C58" s="176">
        <v>3</v>
      </c>
      <c r="D58" s="176" t="s">
        <v>240</v>
      </c>
      <c r="E58" s="176">
        <v>1</v>
      </c>
      <c r="F58" s="176" t="s">
        <v>310</v>
      </c>
      <c r="G58" s="202" t="s">
        <v>326</v>
      </c>
      <c r="H58" s="117"/>
      <c r="I58" s="118"/>
      <c r="J58" s="119">
        <v>40</v>
      </c>
    </row>
    <row r="59" spans="2:11" s="120" customFormat="1" ht="24.75" customHeight="1" x14ac:dyDescent="0.25">
      <c r="B59" s="188" t="s">
        <v>312</v>
      </c>
      <c r="C59" s="176">
        <v>3</v>
      </c>
      <c r="D59" s="176" t="s">
        <v>240</v>
      </c>
      <c r="E59" s="176">
        <v>2</v>
      </c>
      <c r="F59" s="176" t="s">
        <v>310</v>
      </c>
      <c r="G59" s="189" t="s">
        <v>327</v>
      </c>
      <c r="H59" s="117"/>
      <c r="I59" s="118"/>
      <c r="J59" s="121">
        <v>35</v>
      </c>
      <c r="K59" s="122"/>
    </row>
    <row r="60" spans="2:11" s="120" customFormat="1" ht="28.5" customHeight="1" x14ac:dyDescent="0.25">
      <c r="B60" s="188" t="s">
        <v>313</v>
      </c>
      <c r="C60" s="176">
        <v>3</v>
      </c>
      <c r="D60" s="176" t="s">
        <v>240</v>
      </c>
      <c r="E60" s="176">
        <v>3</v>
      </c>
      <c r="F60" s="176" t="s">
        <v>310</v>
      </c>
      <c r="G60" s="202" t="s">
        <v>328</v>
      </c>
      <c r="H60" s="117"/>
      <c r="I60" s="118">
        <v>77</v>
      </c>
      <c r="J60" s="121">
        <v>38</v>
      </c>
      <c r="K60" s="122"/>
    </row>
    <row r="61" spans="2:11" s="120" customFormat="1" ht="24.75" customHeight="1" x14ac:dyDescent="0.25">
      <c r="B61" s="188" t="s">
        <v>314</v>
      </c>
      <c r="C61" s="176">
        <v>3</v>
      </c>
      <c r="D61" s="176" t="s">
        <v>240</v>
      </c>
      <c r="E61" s="176">
        <v>4</v>
      </c>
      <c r="F61" s="176" t="s">
        <v>310</v>
      </c>
      <c r="G61" s="202" t="s">
        <v>329</v>
      </c>
      <c r="H61" s="117"/>
      <c r="I61" s="118"/>
      <c r="J61" s="121">
        <v>33</v>
      </c>
      <c r="K61" s="122"/>
    </row>
    <row r="62" spans="2:11" s="120" customFormat="1" ht="24.75" customHeight="1" x14ac:dyDescent="0.25">
      <c r="B62" s="188" t="s">
        <v>315</v>
      </c>
      <c r="C62" s="176">
        <v>3</v>
      </c>
      <c r="D62" s="176" t="s">
        <v>240</v>
      </c>
      <c r="E62" s="176">
        <v>5</v>
      </c>
      <c r="F62" s="176" t="s">
        <v>310</v>
      </c>
      <c r="G62" s="189" t="s">
        <v>330</v>
      </c>
      <c r="H62" s="117"/>
      <c r="I62" s="118">
        <v>54</v>
      </c>
      <c r="J62" s="119">
        <v>20</v>
      </c>
    </row>
    <row r="63" spans="2:11" s="120" customFormat="1" ht="24.75" customHeight="1" x14ac:dyDescent="0.25">
      <c r="B63" s="188" t="s">
        <v>316</v>
      </c>
      <c r="C63" s="176">
        <v>3</v>
      </c>
      <c r="D63" s="176" t="s">
        <v>240</v>
      </c>
      <c r="E63" s="176">
        <v>6</v>
      </c>
      <c r="F63" s="176" t="s">
        <v>310</v>
      </c>
      <c r="G63" s="202" t="s">
        <v>331</v>
      </c>
      <c r="H63" s="117"/>
      <c r="I63" s="118">
        <v>32</v>
      </c>
      <c r="J63" s="119">
        <v>23</v>
      </c>
    </row>
    <row r="64" spans="2:11" s="120" customFormat="1" ht="24.75" customHeight="1" x14ac:dyDescent="0.25">
      <c r="B64" s="188" t="s">
        <v>317</v>
      </c>
      <c r="C64" s="176">
        <v>3</v>
      </c>
      <c r="D64" s="176" t="s">
        <v>240</v>
      </c>
      <c r="E64" s="176">
        <v>7</v>
      </c>
      <c r="F64" s="176" t="s">
        <v>310</v>
      </c>
      <c r="G64" s="189" t="s">
        <v>332</v>
      </c>
      <c r="H64" s="117"/>
      <c r="I64" s="118"/>
      <c r="J64" s="119">
        <v>25</v>
      </c>
    </row>
    <row r="65" spans="2:11" s="104" customFormat="1" ht="21.75" thickBot="1" x14ac:dyDescent="0.4">
      <c r="B65" s="24"/>
      <c r="C65" s="24"/>
      <c r="D65" s="24"/>
      <c r="E65" s="174"/>
      <c r="F65" s="24"/>
      <c r="G65" s="24"/>
      <c r="H65" s="24"/>
      <c r="I65"/>
      <c r="J65" s="109"/>
      <c r="K65"/>
    </row>
    <row r="66" spans="2:11" s="104" customFormat="1" ht="21.75" thickBot="1" x14ac:dyDescent="0.4">
      <c r="B66" s="24"/>
      <c r="C66" s="24"/>
      <c r="D66" s="24"/>
      <c r="E66" s="174"/>
      <c r="F66" s="26"/>
      <c r="G66" s="70" t="s">
        <v>168</v>
      </c>
      <c r="H66" s="71">
        <f>SUM(H10:H64)</f>
        <v>2166</v>
      </c>
      <c r="I66"/>
      <c r="J66" s="109"/>
      <c r="K66"/>
    </row>
    <row r="67" spans="2:11" s="104" customFormat="1" x14ac:dyDescent="0.35">
      <c r="B67" s="24"/>
      <c r="C67" s="24"/>
      <c r="D67" s="24"/>
      <c r="E67" s="174"/>
      <c r="F67" s="77" t="s">
        <v>170</v>
      </c>
      <c r="G67" s="78" t="s">
        <v>175</v>
      </c>
      <c r="H67" s="79">
        <v>1938</v>
      </c>
      <c r="I67"/>
      <c r="J67" s="109"/>
      <c r="K67"/>
    </row>
    <row r="68" spans="2:11" s="104" customFormat="1" x14ac:dyDescent="0.35">
      <c r="B68" s="24"/>
      <c r="C68" s="24"/>
      <c r="D68" s="24"/>
      <c r="E68" s="174"/>
      <c r="F68" s="68" t="s">
        <v>171</v>
      </c>
      <c r="G68" s="69" t="s">
        <v>168</v>
      </c>
      <c r="H68" s="76">
        <f>H66-H67</f>
        <v>228</v>
      </c>
      <c r="I68"/>
      <c r="J68" s="109"/>
      <c r="K68"/>
    </row>
    <row r="69" spans="2:11" s="104" customFormat="1" ht="21.75" thickBot="1" x14ac:dyDescent="0.4">
      <c r="B69" s="24"/>
      <c r="C69" s="24"/>
      <c r="D69" s="24"/>
      <c r="E69" s="174"/>
      <c r="F69" s="80" t="s">
        <v>171</v>
      </c>
      <c r="G69" s="81" t="s">
        <v>169</v>
      </c>
      <c r="H69" s="82">
        <f>SUM(I60:I64)</f>
        <v>163</v>
      </c>
      <c r="I69"/>
      <c r="J69" s="109"/>
      <c r="K69"/>
    </row>
    <row r="70" spans="2:11" s="104" customFormat="1" x14ac:dyDescent="0.35">
      <c r="B70" s="24"/>
      <c r="C70" s="24"/>
      <c r="D70" s="24"/>
      <c r="E70" s="174"/>
      <c r="F70" s="24"/>
      <c r="G70" s="24"/>
      <c r="H70" s="24"/>
      <c r="I70"/>
      <c r="J70" s="109"/>
      <c r="K70"/>
    </row>
    <row r="71" spans="2:11" s="104" customFormat="1" x14ac:dyDescent="0.35">
      <c r="B71" s="24"/>
      <c r="C71" s="24"/>
      <c r="D71" s="24"/>
      <c r="E71" s="174"/>
      <c r="F71" s="24"/>
      <c r="G71" s="24"/>
      <c r="H71" s="24"/>
      <c r="I71"/>
      <c r="J71" s="109"/>
      <c r="K71"/>
    </row>
    <row r="72" spans="2:11" s="104" customFormat="1" x14ac:dyDescent="0.35">
      <c r="B72" s="24"/>
      <c r="C72" s="24"/>
      <c r="D72" s="24"/>
      <c r="E72" s="174"/>
      <c r="F72" s="24"/>
      <c r="G72" s="24"/>
      <c r="H72" s="24"/>
      <c r="I72"/>
      <c r="J72" s="109"/>
      <c r="K72"/>
    </row>
    <row r="76" spans="2:11" s="104" customFormat="1" x14ac:dyDescent="0.35">
      <c r="B76" s="149"/>
      <c r="C76" s="150"/>
      <c r="D76" s="151"/>
      <c r="E76" s="179"/>
      <c r="F76" s="26"/>
      <c r="G76" s="26"/>
      <c r="H76" s="26"/>
      <c r="I76"/>
      <c r="J76" s="109"/>
      <c r="K76"/>
    </row>
    <row r="77" spans="2:11" s="104" customFormat="1" x14ac:dyDescent="0.35">
      <c r="B77" s="128"/>
      <c r="C77" s="129"/>
      <c r="D77" s="130"/>
      <c r="E77" s="180"/>
      <c r="F77" s="146"/>
      <c r="G77" s="146"/>
      <c r="H77" s="146"/>
      <c r="I77" s="146"/>
      <c r="J77" s="109"/>
      <c r="K77"/>
    </row>
    <row r="78" spans="2:11" s="104" customFormat="1" ht="15" customHeight="1" x14ac:dyDescent="0.35">
      <c r="B78" s="128"/>
      <c r="C78" s="129"/>
      <c r="D78" s="130"/>
      <c r="E78" s="180"/>
      <c r="F78" s="46"/>
      <c r="G78" s="46"/>
      <c r="H78" s="46"/>
      <c r="I78" s="23"/>
      <c r="J78" s="109"/>
      <c r="K78"/>
    </row>
    <row r="79" spans="2:11" s="104" customFormat="1" ht="15" customHeight="1" x14ac:dyDescent="0.35">
      <c r="B79" s="128"/>
      <c r="C79" s="129"/>
      <c r="D79" s="130"/>
      <c r="E79" s="180"/>
      <c r="F79" s="46"/>
      <c r="G79" s="46"/>
      <c r="H79" s="46"/>
      <c r="I79" s="23"/>
      <c r="J79" s="109"/>
      <c r="K79"/>
    </row>
    <row r="80" spans="2:11" s="104" customFormat="1" x14ac:dyDescent="0.35">
      <c r="B80" s="128"/>
      <c r="C80" s="129"/>
      <c r="D80" s="130"/>
      <c r="E80" s="180"/>
      <c r="F80" s="26"/>
      <c r="G80" s="26"/>
      <c r="H80" s="26"/>
      <c r="I80"/>
      <c r="J80" s="109"/>
      <c r="K80"/>
    </row>
    <row r="81" spans="2:11" s="104" customFormat="1" x14ac:dyDescent="0.35">
      <c r="B81" s="128"/>
      <c r="C81" s="129"/>
      <c r="D81" s="130"/>
      <c r="E81" s="180"/>
      <c r="F81" s="26"/>
      <c r="G81" s="26"/>
      <c r="H81" s="26"/>
      <c r="I81"/>
      <c r="J81" s="109"/>
      <c r="K81"/>
    </row>
    <row r="82" spans="2:11" s="104" customFormat="1" x14ac:dyDescent="0.35">
      <c r="B82" s="128"/>
      <c r="C82" s="129"/>
      <c r="D82" s="130"/>
      <c r="E82" s="180"/>
      <c r="F82" s="26"/>
      <c r="G82" s="26"/>
      <c r="H82" s="26"/>
      <c r="I82"/>
      <c r="J82" s="109"/>
      <c r="K82"/>
    </row>
    <row r="83" spans="2:11" s="104" customFormat="1" x14ac:dyDescent="0.35">
      <c r="B83" s="128"/>
      <c r="C83" s="129"/>
      <c r="D83" s="130"/>
      <c r="E83" s="180"/>
      <c r="F83" s="26"/>
      <c r="G83" s="26"/>
      <c r="H83" s="26"/>
      <c r="I83"/>
      <c r="J83" s="109"/>
      <c r="K83"/>
    </row>
    <row r="84" spans="2:11" s="104" customFormat="1" x14ac:dyDescent="0.35">
      <c r="B84" s="128"/>
      <c r="C84" s="129"/>
      <c r="D84" s="130"/>
      <c r="E84" s="180"/>
      <c r="F84" s="26"/>
      <c r="G84" s="26"/>
      <c r="H84" s="26"/>
      <c r="I84"/>
      <c r="J84" s="109"/>
      <c r="K84"/>
    </row>
    <row r="85" spans="2:11" s="104" customFormat="1" x14ac:dyDescent="0.35">
      <c r="B85" s="128"/>
      <c r="C85" s="129"/>
      <c r="D85" s="130"/>
      <c r="E85" s="180"/>
      <c r="F85" s="26"/>
      <c r="G85" s="26"/>
      <c r="H85" s="26"/>
      <c r="I85"/>
      <c r="J85" s="109"/>
      <c r="K85"/>
    </row>
    <row r="86" spans="2:11" s="104" customFormat="1" x14ac:dyDescent="0.35">
      <c r="B86" s="128"/>
      <c r="C86" s="129"/>
      <c r="D86" s="130"/>
      <c r="E86" s="180"/>
      <c r="F86" s="26"/>
      <c r="G86" s="26"/>
      <c r="H86" s="26"/>
      <c r="I86"/>
      <c r="J86" s="109"/>
      <c r="K86"/>
    </row>
    <row r="87" spans="2:11" s="26" customFormat="1" x14ac:dyDescent="0.25">
      <c r="B87" s="128"/>
      <c r="C87" s="129"/>
      <c r="D87" s="130"/>
      <c r="E87" s="180"/>
      <c r="I87"/>
      <c r="J87" s="109"/>
      <c r="K87"/>
    </row>
    <row r="88" spans="2:11" s="26" customFormat="1" x14ac:dyDescent="0.25">
      <c r="B88" s="128"/>
      <c r="C88" s="129"/>
      <c r="D88" s="130"/>
      <c r="E88" s="180"/>
      <c r="I88"/>
      <c r="J88" s="109"/>
      <c r="K88"/>
    </row>
    <row r="89" spans="2:11" s="26" customFormat="1" x14ac:dyDescent="0.25">
      <c r="B89" s="128"/>
      <c r="C89" s="129"/>
      <c r="D89" s="130"/>
      <c r="E89" s="180"/>
      <c r="I89"/>
      <c r="J89" s="109"/>
      <c r="K89"/>
    </row>
    <row r="90" spans="2:11" s="26" customFormat="1" x14ac:dyDescent="0.25">
      <c r="B90" s="128"/>
      <c r="C90" s="129"/>
      <c r="D90" s="130"/>
      <c r="E90" s="180"/>
      <c r="I90"/>
      <c r="J90" s="109"/>
      <c r="K90"/>
    </row>
    <row r="91" spans="2:11" s="26" customFormat="1" x14ac:dyDescent="0.25">
      <c r="B91" s="128"/>
      <c r="C91" s="129"/>
      <c r="D91" s="130"/>
      <c r="E91" s="180"/>
      <c r="I91"/>
      <c r="J91" s="109"/>
      <c r="K91"/>
    </row>
    <row r="92" spans="2:11" s="26" customFormat="1" x14ac:dyDescent="0.25">
      <c r="B92" s="128"/>
      <c r="C92" s="129"/>
      <c r="D92" s="130"/>
      <c r="E92" s="180"/>
      <c r="I92"/>
      <c r="J92" s="109"/>
      <c r="K92"/>
    </row>
    <row r="93" spans="2:11" s="26" customFormat="1" x14ac:dyDescent="0.25">
      <c r="B93" s="128"/>
      <c r="C93" s="129"/>
      <c r="D93" s="130"/>
      <c r="E93" s="180"/>
      <c r="I93"/>
      <c r="J93" s="109"/>
      <c r="K93"/>
    </row>
  </sheetData>
  <mergeCells count="25">
    <mergeCell ref="B77:D77"/>
    <mergeCell ref="F77:I77"/>
    <mergeCell ref="B78:D78"/>
    <mergeCell ref="B79:D79"/>
    <mergeCell ref="B2:G2"/>
    <mergeCell ref="B5:G5"/>
    <mergeCell ref="B6:D6"/>
    <mergeCell ref="C8:E8"/>
    <mergeCell ref="F8:G8"/>
    <mergeCell ref="E4:F4"/>
    <mergeCell ref="B92:D92"/>
    <mergeCell ref="B93:D93"/>
    <mergeCell ref="B86:D86"/>
    <mergeCell ref="B87:D87"/>
    <mergeCell ref="B88:D88"/>
    <mergeCell ref="B89:D89"/>
    <mergeCell ref="B90:D90"/>
    <mergeCell ref="B91:D91"/>
    <mergeCell ref="B80:D80"/>
    <mergeCell ref="B81:D81"/>
    <mergeCell ref="B82:D82"/>
    <mergeCell ref="B83:D83"/>
    <mergeCell ref="B84:D84"/>
    <mergeCell ref="B85:D85"/>
    <mergeCell ref="B76:D76"/>
  </mergeCells>
  <pageMargins left="0.70866141732283472" right="0.70866141732283472" top="0.70866141732283472" bottom="0.55118110236220474" header="0.31496062992125984" footer="0.31496062992125984"/>
  <pageSetup scale="8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1:N75"/>
  <sheetViews>
    <sheetView zoomScale="85" zoomScaleNormal="85" workbookViewId="0">
      <selection activeCell="O17" sqref="O17"/>
    </sheetView>
  </sheetViews>
  <sheetFormatPr baseColWidth="10" defaultRowHeight="15" x14ac:dyDescent="0.25"/>
  <cols>
    <col min="1" max="1" width="3.85546875" customWidth="1"/>
    <col min="2" max="2" width="17.5703125" style="26" customWidth="1"/>
    <col min="3" max="3" width="13.5703125" style="26" customWidth="1"/>
    <col min="4" max="4" width="23" style="26" customWidth="1"/>
    <col min="5" max="5" width="11.42578125" style="26"/>
    <col min="6" max="6" width="8.28515625" style="26" customWidth="1"/>
    <col min="7" max="7" width="17.42578125" style="26" customWidth="1"/>
    <col min="8" max="8" width="11.42578125" style="26"/>
    <col min="9" max="9" width="8.85546875" style="26" customWidth="1"/>
    <col min="10" max="10" width="21.140625" style="26" customWidth="1"/>
    <col min="11" max="11" width="27.7109375" style="26" customWidth="1"/>
    <col min="12" max="12" width="0" hidden="1" customWidth="1"/>
    <col min="13" max="13" width="5.42578125" customWidth="1"/>
  </cols>
  <sheetData>
    <row r="1" spans="2:13" ht="15.75" thickBot="1" x14ac:dyDescent="0.3"/>
    <row r="2" spans="2:13" ht="23.25" customHeight="1" x14ac:dyDescent="0.25">
      <c r="B2" s="125" t="s">
        <v>105</v>
      </c>
      <c r="C2" s="126"/>
      <c r="D2" s="126"/>
      <c r="E2" s="126"/>
      <c r="F2" s="126"/>
      <c r="G2" s="126"/>
      <c r="H2" s="126"/>
      <c r="I2" s="126"/>
      <c r="J2" s="126"/>
      <c r="K2" s="127"/>
    </row>
    <row r="3" spans="2:13" x14ac:dyDescent="0.25">
      <c r="B3" s="37"/>
      <c r="C3" s="38"/>
      <c r="D3" s="38"/>
      <c r="E3" s="38"/>
      <c r="F3" s="38"/>
      <c r="G3" s="38"/>
      <c r="H3" s="38"/>
      <c r="I3" s="38"/>
      <c r="J3" s="38"/>
      <c r="K3" s="39"/>
    </row>
    <row r="4" spans="2:13" ht="18.75" x14ac:dyDescent="0.25">
      <c r="B4" s="131" t="s">
        <v>106</v>
      </c>
      <c r="C4" s="132"/>
      <c r="D4" s="132"/>
      <c r="E4" s="132"/>
      <c r="F4" s="132"/>
      <c r="G4" s="132"/>
      <c r="H4" s="132"/>
      <c r="I4" s="132"/>
      <c r="J4" s="132"/>
      <c r="K4" s="133"/>
    </row>
    <row r="5" spans="2:13" ht="18.75" x14ac:dyDescent="0.25">
      <c r="B5" s="131" t="s">
        <v>107</v>
      </c>
      <c r="C5" s="132"/>
      <c r="D5" s="132"/>
      <c r="E5" s="132"/>
      <c r="F5" s="132"/>
      <c r="G5" s="132"/>
      <c r="H5" s="132"/>
      <c r="I5" s="132"/>
      <c r="J5" s="132"/>
      <c r="K5" s="133"/>
    </row>
    <row r="6" spans="2:13" ht="19.5" thickBot="1" x14ac:dyDescent="0.3">
      <c r="B6" s="134"/>
      <c r="C6" s="135"/>
      <c r="D6" s="135"/>
      <c r="E6" s="135"/>
      <c r="F6" s="83"/>
      <c r="G6" s="83"/>
      <c r="H6" s="83"/>
      <c r="I6" s="83"/>
      <c r="J6" s="83"/>
      <c r="K6" s="41"/>
    </row>
    <row r="7" spans="2:13" ht="15.75" thickBot="1" x14ac:dyDescent="0.3">
      <c r="B7" s="25"/>
      <c r="C7" s="24"/>
      <c r="D7" s="24"/>
      <c r="E7" s="24"/>
      <c r="F7" s="24"/>
      <c r="G7" s="24"/>
      <c r="H7" s="24"/>
      <c r="I7" s="24"/>
      <c r="J7" s="24"/>
      <c r="K7" s="24"/>
    </row>
    <row r="8" spans="2:13" ht="15.75" thickBot="1" x14ac:dyDescent="0.3">
      <c r="B8" s="9"/>
      <c r="C8" s="136" t="s">
        <v>1</v>
      </c>
      <c r="D8" s="137"/>
      <c r="E8" s="137"/>
      <c r="F8" s="137"/>
      <c r="G8" s="136" t="s">
        <v>2</v>
      </c>
      <c r="H8" s="137"/>
      <c r="I8" s="137"/>
      <c r="J8" s="137"/>
      <c r="K8" s="138"/>
    </row>
    <row r="9" spans="2:13" ht="24.75" thickBot="1" x14ac:dyDescent="0.3">
      <c r="B9" s="10" t="s">
        <v>3</v>
      </c>
      <c r="C9" s="11" t="s">
        <v>9</v>
      </c>
      <c r="D9" s="11" t="s">
        <v>4</v>
      </c>
      <c r="E9" s="11" t="s">
        <v>5</v>
      </c>
      <c r="F9" s="56" t="s">
        <v>6</v>
      </c>
      <c r="G9" s="11" t="s">
        <v>4</v>
      </c>
      <c r="H9" s="11" t="s">
        <v>5</v>
      </c>
      <c r="I9" s="56" t="s">
        <v>6</v>
      </c>
      <c r="J9" s="11" t="s">
        <v>7</v>
      </c>
      <c r="K9" s="12" t="s">
        <v>9</v>
      </c>
      <c r="L9" s="67" t="s">
        <v>167</v>
      </c>
    </row>
    <row r="10" spans="2:13" ht="18.75" x14ac:dyDescent="0.3">
      <c r="B10" s="47" t="s">
        <v>110</v>
      </c>
      <c r="C10" s="48"/>
      <c r="D10" s="48"/>
      <c r="E10" s="53"/>
      <c r="F10" s="54"/>
      <c r="G10" s="48"/>
      <c r="H10" s="54"/>
      <c r="I10" s="48"/>
      <c r="J10" s="59"/>
      <c r="K10" s="49" t="s">
        <v>263</v>
      </c>
      <c r="L10" s="62"/>
      <c r="M10" s="123">
        <v>30</v>
      </c>
    </row>
    <row r="11" spans="2:13" ht="18.75" x14ac:dyDescent="0.3">
      <c r="B11" s="44" t="s">
        <v>111</v>
      </c>
      <c r="C11" s="42"/>
      <c r="D11" s="42"/>
      <c r="E11" s="55"/>
      <c r="F11" s="52"/>
      <c r="G11" s="42"/>
      <c r="H11" s="52"/>
      <c r="I11" s="43"/>
      <c r="J11" s="60"/>
      <c r="K11" s="45" t="s">
        <v>263</v>
      </c>
      <c r="L11" s="63"/>
      <c r="M11" s="123">
        <v>30</v>
      </c>
    </row>
    <row r="12" spans="2:13" ht="18.75" x14ac:dyDescent="0.3">
      <c r="B12" s="44" t="s">
        <v>112</v>
      </c>
      <c r="C12" s="42"/>
      <c r="D12" s="42"/>
      <c r="E12" s="55"/>
      <c r="F12" s="52"/>
      <c r="G12" s="42"/>
      <c r="H12" s="52"/>
      <c r="I12" s="43"/>
      <c r="J12" s="60"/>
      <c r="K12" s="45" t="s">
        <v>263</v>
      </c>
      <c r="L12" s="63"/>
      <c r="M12" s="123">
        <v>30</v>
      </c>
    </row>
    <row r="13" spans="2:13" ht="18.75" x14ac:dyDescent="0.3">
      <c r="B13" s="44" t="s">
        <v>113</v>
      </c>
      <c r="C13" s="42"/>
      <c r="D13" s="42"/>
      <c r="E13" s="55"/>
      <c r="F13" s="52"/>
      <c r="G13" s="42"/>
      <c r="H13" s="52"/>
      <c r="I13" s="43"/>
      <c r="J13" s="60"/>
      <c r="K13" s="45" t="s">
        <v>263</v>
      </c>
      <c r="L13" s="63"/>
      <c r="M13" s="123">
        <v>30</v>
      </c>
    </row>
    <row r="14" spans="2:13" ht="18.75" x14ac:dyDescent="0.3">
      <c r="B14" s="44" t="s">
        <v>114</v>
      </c>
      <c r="C14" s="42"/>
      <c r="D14" s="42"/>
      <c r="E14" s="55"/>
      <c r="F14" s="52"/>
      <c r="G14" s="42"/>
      <c r="H14" s="52"/>
      <c r="I14" s="43"/>
      <c r="J14" s="60"/>
      <c r="K14" s="45" t="s">
        <v>263</v>
      </c>
      <c r="L14" s="63"/>
      <c r="M14" s="123">
        <v>30</v>
      </c>
    </row>
    <row r="15" spans="2:13" ht="18.75" x14ac:dyDescent="0.3">
      <c r="B15" s="44" t="s">
        <v>115</v>
      </c>
      <c r="C15" s="42"/>
      <c r="D15" s="42"/>
      <c r="E15" s="55"/>
      <c r="F15" s="52"/>
      <c r="G15" s="42"/>
      <c r="H15" s="52"/>
      <c r="I15" s="43"/>
      <c r="J15" s="60"/>
      <c r="K15" s="45" t="s">
        <v>263</v>
      </c>
      <c r="L15" s="63"/>
      <c r="M15" s="123">
        <v>30</v>
      </c>
    </row>
    <row r="16" spans="2:13" ht="18.75" x14ac:dyDescent="0.3">
      <c r="B16" s="44" t="s">
        <v>116</v>
      </c>
      <c r="C16" s="42"/>
      <c r="D16" s="42"/>
      <c r="E16" s="55"/>
      <c r="F16" s="52"/>
      <c r="G16" s="42"/>
      <c r="H16" s="52"/>
      <c r="I16" s="43"/>
      <c r="J16" s="60"/>
      <c r="K16" s="45" t="s">
        <v>263</v>
      </c>
      <c r="L16" s="63"/>
      <c r="M16" s="123">
        <v>30</v>
      </c>
    </row>
    <row r="17" spans="2:14" ht="18.75" x14ac:dyDescent="0.3">
      <c r="B17" s="44" t="s">
        <v>117</v>
      </c>
      <c r="C17" s="42"/>
      <c r="D17" s="42"/>
      <c r="E17" s="55"/>
      <c r="F17" s="52"/>
      <c r="G17" s="42"/>
      <c r="H17" s="52"/>
      <c r="I17" s="43"/>
      <c r="J17" s="60"/>
      <c r="K17" s="45" t="s">
        <v>263</v>
      </c>
      <c r="L17" s="63"/>
      <c r="M17" s="123">
        <v>30</v>
      </c>
    </row>
    <row r="18" spans="2:14" ht="18.75" x14ac:dyDescent="0.3">
      <c r="B18" s="44" t="s">
        <v>118</v>
      </c>
      <c r="C18" s="42"/>
      <c r="D18" s="42"/>
      <c r="E18" s="55"/>
      <c r="F18" s="52"/>
      <c r="G18" s="42"/>
      <c r="H18" s="52"/>
      <c r="I18" s="43"/>
      <c r="J18" s="60"/>
      <c r="K18" s="45" t="s">
        <v>263</v>
      </c>
      <c r="L18" s="63"/>
      <c r="M18" s="123">
        <v>30</v>
      </c>
    </row>
    <row r="19" spans="2:14" ht="18.75" x14ac:dyDescent="0.3">
      <c r="B19" s="44" t="s">
        <v>119</v>
      </c>
      <c r="C19" s="42"/>
      <c r="D19" s="42"/>
      <c r="E19" s="55"/>
      <c r="F19" s="52"/>
      <c r="G19" s="42"/>
      <c r="H19" s="52"/>
      <c r="I19" s="43"/>
      <c r="J19" s="60"/>
      <c r="K19" s="45" t="s">
        <v>263</v>
      </c>
      <c r="L19" s="63"/>
      <c r="M19" s="123">
        <v>30</v>
      </c>
    </row>
    <row r="20" spans="2:14" ht="18.75" x14ac:dyDescent="0.3">
      <c r="B20" s="44" t="s">
        <v>120</v>
      </c>
      <c r="C20" s="42"/>
      <c r="D20" s="42"/>
      <c r="E20" s="55"/>
      <c r="F20" s="52"/>
      <c r="G20" s="42"/>
      <c r="H20" s="52"/>
      <c r="I20" s="43"/>
      <c r="J20" s="60"/>
      <c r="K20" s="45" t="s">
        <v>263</v>
      </c>
      <c r="L20" s="63"/>
      <c r="M20" s="123">
        <v>30</v>
      </c>
    </row>
    <row r="21" spans="2:14" ht="18.75" x14ac:dyDescent="0.3">
      <c r="B21" s="44" t="s">
        <v>121</v>
      </c>
      <c r="C21" s="42"/>
      <c r="D21" s="42"/>
      <c r="E21" s="55"/>
      <c r="F21" s="52"/>
      <c r="G21" s="42"/>
      <c r="H21" s="52"/>
      <c r="I21" s="43"/>
      <c r="J21" s="60"/>
      <c r="K21" s="45" t="s">
        <v>263</v>
      </c>
      <c r="L21" s="63"/>
      <c r="M21" s="123">
        <v>30</v>
      </c>
    </row>
    <row r="22" spans="2:14" x14ac:dyDescent="0.25">
      <c r="B22" s="44" t="s">
        <v>122</v>
      </c>
      <c r="C22" s="42"/>
      <c r="D22" s="42"/>
      <c r="E22" s="55"/>
      <c r="F22" s="52"/>
      <c r="G22" s="42"/>
      <c r="H22" s="52"/>
      <c r="I22" s="43"/>
      <c r="J22" s="60"/>
      <c r="K22" s="45"/>
      <c r="L22" s="63"/>
      <c r="M22" s="155">
        <f>SUM(M10:M21)</f>
        <v>360</v>
      </c>
      <c r="N22" s="156"/>
    </row>
    <row r="23" spans="2:14" x14ac:dyDescent="0.25">
      <c r="B23" s="44" t="s">
        <v>123</v>
      </c>
      <c r="C23" s="42"/>
      <c r="D23" s="42"/>
      <c r="E23" s="55"/>
      <c r="F23" s="52"/>
      <c r="G23" s="42"/>
      <c r="H23" s="52"/>
      <c r="I23" s="43"/>
      <c r="J23" s="60"/>
      <c r="K23" s="45"/>
      <c r="L23" s="63"/>
      <c r="M23" s="155"/>
      <c r="N23" s="156"/>
    </row>
    <row r="24" spans="2:14" x14ac:dyDescent="0.25">
      <c r="B24" s="44" t="s">
        <v>124</v>
      </c>
      <c r="C24" s="42"/>
      <c r="D24" s="42"/>
      <c r="E24" s="55"/>
      <c r="F24" s="52"/>
      <c r="G24" s="42"/>
      <c r="H24" s="52"/>
      <c r="I24" s="43"/>
      <c r="J24" s="60"/>
      <c r="K24" s="45"/>
      <c r="L24" s="63"/>
      <c r="M24" s="155"/>
      <c r="N24" s="156"/>
    </row>
    <row r="25" spans="2:14" x14ac:dyDescent="0.25">
      <c r="B25" s="44" t="s">
        <v>125</v>
      </c>
      <c r="C25" s="42"/>
      <c r="D25" s="42"/>
      <c r="E25" s="55"/>
      <c r="F25" s="52"/>
      <c r="G25" s="42"/>
      <c r="H25" s="52"/>
      <c r="I25" s="43"/>
      <c r="J25" s="60"/>
      <c r="K25" s="45"/>
      <c r="L25" s="63"/>
    </row>
    <row r="26" spans="2:14" x14ac:dyDescent="0.25">
      <c r="B26" s="44" t="s">
        <v>126</v>
      </c>
      <c r="C26" s="42"/>
      <c r="D26" s="42"/>
      <c r="E26" s="55"/>
      <c r="F26" s="52"/>
      <c r="G26" s="42"/>
      <c r="H26" s="52"/>
      <c r="I26" s="43"/>
      <c r="J26" s="60"/>
      <c r="K26" s="45"/>
      <c r="L26" s="63"/>
    </row>
    <row r="27" spans="2:14" x14ac:dyDescent="0.25">
      <c r="B27" s="44" t="s">
        <v>127</v>
      </c>
      <c r="C27" s="42"/>
      <c r="D27" s="42"/>
      <c r="E27" s="55"/>
      <c r="F27" s="52"/>
      <c r="G27" s="42"/>
      <c r="H27" s="52"/>
      <c r="I27" s="43"/>
      <c r="J27" s="60"/>
      <c r="K27" s="45"/>
      <c r="L27" s="63"/>
    </row>
    <row r="28" spans="2:14" x14ac:dyDescent="0.25">
      <c r="B28" s="44" t="s">
        <v>128</v>
      </c>
      <c r="C28" s="42"/>
      <c r="D28" s="42"/>
      <c r="E28" s="55"/>
      <c r="F28" s="52"/>
      <c r="G28" s="42"/>
      <c r="H28" s="52"/>
      <c r="I28" s="43"/>
      <c r="J28" s="60"/>
      <c r="K28" s="45"/>
      <c r="L28" s="63"/>
    </row>
    <row r="29" spans="2:14" x14ac:dyDescent="0.25">
      <c r="B29" s="44" t="s">
        <v>129</v>
      </c>
      <c r="C29" s="42"/>
      <c r="D29" s="42"/>
      <c r="E29" s="55"/>
      <c r="F29" s="52"/>
      <c r="G29" s="42"/>
      <c r="H29" s="52"/>
      <c r="I29" s="43"/>
      <c r="J29" s="60"/>
      <c r="K29" s="45"/>
      <c r="L29" s="63"/>
    </row>
    <row r="30" spans="2:14" x14ac:dyDescent="0.25">
      <c r="B30" s="44" t="s">
        <v>130</v>
      </c>
      <c r="C30" s="42"/>
      <c r="D30" s="42"/>
      <c r="E30" s="55"/>
      <c r="F30" s="52"/>
      <c r="G30" s="42"/>
      <c r="H30" s="52"/>
      <c r="I30" s="43"/>
      <c r="J30" s="60"/>
      <c r="K30" s="45"/>
      <c r="L30" s="63"/>
    </row>
    <row r="31" spans="2:14" x14ac:dyDescent="0.25">
      <c r="B31" s="44" t="s">
        <v>131</v>
      </c>
      <c r="C31" s="42"/>
      <c r="D31" s="42"/>
      <c r="E31" s="55"/>
      <c r="F31" s="52"/>
      <c r="G31" s="42"/>
      <c r="H31" s="52"/>
      <c r="I31" s="43"/>
      <c r="J31" s="60"/>
      <c r="K31" s="45"/>
      <c r="L31" s="63"/>
    </row>
    <row r="32" spans="2:14" x14ac:dyDescent="0.25">
      <c r="B32" s="44" t="s">
        <v>132</v>
      </c>
      <c r="C32" s="42"/>
      <c r="D32" s="42"/>
      <c r="E32" s="55"/>
      <c r="F32" s="52"/>
      <c r="G32" s="42"/>
      <c r="H32" s="52"/>
      <c r="I32" s="43"/>
      <c r="J32" s="60"/>
      <c r="K32" s="45"/>
      <c r="L32" s="63"/>
    </row>
    <row r="33" spans="2:12" x14ac:dyDescent="0.25">
      <c r="B33" s="44" t="s">
        <v>133</v>
      </c>
      <c r="C33" s="42"/>
      <c r="D33" s="42"/>
      <c r="E33" s="55"/>
      <c r="F33" s="52"/>
      <c r="G33" s="42"/>
      <c r="H33" s="52"/>
      <c r="I33" s="43"/>
      <c r="J33" s="60"/>
      <c r="K33" s="45"/>
      <c r="L33" s="63"/>
    </row>
    <row r="34" spans="2:12" x14ac:dyDescent="0.25">
      <c r="B34" s="57"/>
      <c r="C34" s="58"/>
      <c r="D34" s="58"/>
      <c r="E34" s="58"/>
      <c r="F34" s="58"/>
      <c r="G34" s="58"/>
      <c r="H34" s="58"/>
      <c r="I34" s="58"/>
      <c r="J34" s="58"/>
      <c r="K34" s="86"/>
      <c r="L34" s="63"/>
    </row>
    <row r="35" spans="2:12" x14ac:dyDescent="0.25">
      <c r="B35" s="31" t="s">
        <v>166</v>
      </c>
      <c r="C35" s="32"/>
      <c r="D35" s="32"/>
      <c r="E35" s="32"/>
      <c r="F35" s="32"/>
      <c r="G35" s="32"/>
      <c r="H35" s="32"/>
      <c r="I35" s="32"/>
      <c r="J35" s="32"/>
      <c r="K35" s="33"/>
      <c r="L35" s="72">
        <v>44</v>
      </c>
    </row>
    <row r="36" spans="2:12" x14ac:dyDescent="0.25">
      <c r="B36" s="31" t="s">
        <v>82</v>
      </c>
      <c r="C36" s="32"/>
      <c r="D36" s="32"/>
      <c r="E36" s="32"/>
      <c r="F36" s="32"/>
      <c r="G36" s="32"/>
      <c r="H36" s="32"/>
      <c r="I36" s="32"/>
      <c r="J36" s="32"/>
      <c r="K36" s="33"/>
      <c r="L36" s="63"/>
    </row>
    <row r="37" spans="2:12" x14ac:dyDescent="0.25">
      <c r="B37" s="31" t="s">
        <v>83</v>
      </c>
      <c r="C37" s="32"/>
      <c r="D37" s="32"/>
      <c r="E37" s="32"/>
      <c r="F37" s="32"/>
      <c r="G37" s="32"/>
      <c r="H37" s="32"/>
      <c r="I37" s="32"/>
      <c r="J37" s="32"/>
      <c r="K37" s="33"/>
      <c r="L37" s="72">
        <v>24</v>
      </c>
    </row>
    <row r="38" spans="2:12" x14ac:dyDescent="0.25">
      <c r="B38" s="31" t="s">
        <v>84</v>
      </c>
      <c r="C38" s="32"/>
      <c r="D38" s="32"/>
      <c r="E38" s="32"/>
      <c r="F38" s="32"/>
      <c r="G38" s="32"/>
      <c r="H38" s="32"/>
      <c r="I38" s="32"/>
      <c r="J38" s="32"/>
      <c r="K38" s="33"/>
      <c r="L38" s="63"/>
    </row>
    <row r="39" spans="2:12" x14ac:dyDescent="0.25">
      <c r="B39" s="31" t="s">
        <v>85</v>
      </c>
      <c r="C39" s="32"/>
      <c r="D39" s="32"/>
      <c r="E39" s="32"/>
      <c r="F39" s="32"/>
      <c r="G39" s="32"/>
      <c r="H39" s="32"/>
      <c r="I39" s="32"/>
      <c r="J39" s="32"/>
      <c r="K39" s="33"/>
      <c r="L39" s="63"/>
    </row>
    <row r="40" spans="2:12" x14ac:dyDescent="0.25">
      <c r="B40" s="31" t="s">
        <v>86</v>
      </c>
      <c r="C40" s="32"/>
      <c r="D40" s="32"/>
      <c r="E40" s="32"/>
      <c r="F40" s="32"/>
      <c r="G40" s="32"/>
      <c r="H40" s="32"/>
      <c r="I40" s="32"/>
      <c r="J40" s="32"/>
      <c r="K40" s="33"/>
      <c r="L40" s="63"/>
    </row>
    <row r="41" spans="2:12" x14ac:dyDescent="0.25">
      <c r="B41" s="31" t="s">
        <v>87</v>
      </c>
      <c r="C41" s="32"/>
      <c r="D41" s="32"/>
      <c r="E41" s="32"/>
      <c r="F41" s="32"/>
      <c r="G41" s="32"/>
      <c r="H41" s="32"/>
      <c r="I41" s="32"/>
      <c r="J41" s="32"/>
      <c r="K41" s="33"/>
      <c r="L41" s="63"/>
    </row>
    <row r="42" spans="2:12" x14ac:dyDescent="0.25">
      <c r="B42" s="31" t="s">
        <v>88</v>
      </c>
      <c r="C42" s="32"/>
      <c r="D42" s="32"/>
      <c r="E42" s="32"/>
      <c r="F42" s="32"/>
      <c r="G42" s="32"/>
      <c r="H42" s="32"/>
      <c r="I42" s="32"/>
      <c r="J42" s="32"/>
      <c r="K42" s="33"/>
      <c r="L42" s="63"/>
    </row>
    <row r="43" spans="2:12" x14ac:dyDescent="0.25">
      <c r="B43" s="31" t="s">
        <v>89</v>
      </c>
      <c r="C43" s="32"/>
      <c r="D43" s="32"/>
      <c r="E43" s="32"/>
      <c r="F43" s="32"/>
      <c r="G43" s="32"/>
      <c r="H43" s="32"/>
      <c r="I43" s="32"/>
      <c r="J43" s="32"/>
      <c r="K43" s="33"/>
      <c r="L43" s="63"/>
    </row>
    <row r="44" spans="2:12" x14ac:dyDescent="0.25">
      <c r="B44" s="31" t="s">
        <v>90</v>
      </c>
      <c r="C44" s="32"/>
      <c r="D44" s="32"/>
      <c r="E44" s="32"/>
      <c r="F44" s="32"/>
      <c r="G44" s="32"/>
      <c r="H44" s="32"/>
      <c r="I44" s="32"/>
      <c r="J44" s="32"/>
      <c r="K44" s="33"/>
      <c r="L44" s="63"/>
    </row>
    <row r="45" spans="2:12" x14ac:dyDescent="0.25">
      <c r="B45" s="31" t="s">
        <v>91</v>
      </c>
      <c r="C45" s="32"/>
      <c r="D45" s="32"/>
      <c r="E45" s="32"/>
      <c r="F45" s="32"/>
      <c r="G45" s="32"/>
      <c r="H45" s="32"/>
      <c r="I45" s="32"/>
      <c r="J45" s="32"/>
      <c r="K45" s="33"/>
      <c r="L45" s="63"/>
    </row>
    <row r="46" spans="2:12" x14ac:dyDescent="0.25">
      <c r="B46" s="31" t="s">
        <v>92</v>
      </c>
      <c r="C46" s="32"/>
      <c r="D46" s="32"/>
      <c r="E46" s="32"/>
      <c r="F46" s="32"/>
      <c r="G46" s="32"/>
      <c r="H46" s="32"/>
      <c r="I46" s="32"/>
      <c r="J46" s="32"/>
      <c r="K46" s="33"/>
      <c r="L46" s="63"/>
    </row>
    <row r="47" spans="2:12" x14ac:dyDescent="0.25">
      <c r="B47" s="31" t="s">
        <v>93</v>
      </c>
      <c r="C47" s="32"/>
      <c r="D47" s="32"/>
      <c r="E47" s="32"/>
      <c r="F47" s="32"/>
      <c r="G47" s="32"/>
      <c r="H47" s="32"/>
      <c r="I47" s="32"/>
      <c r="J47" s="32"/>
      <c r="K47" s="33"/>
      <c r="L47" s="63"/>
    </row>
    <row r="48" spans="2:12" x14ac:dyDescent="0.25">
      <c r="B48" s="31" t="s">
        <v>94</v>
      </c>
      <c r="C48" s="32"/>
      <c r="D48" s="32"/>
      <c r="E48" s="32"/>
      <c r="F48" s="32"/>
      <c r="G48" s="32"/>
      <c r="H48" s="32"/>
      <c r="I48" s="32"/>
      <c r="J48" s="32"/>
      <c r="K48" s="33"/>
      <c r="L48" s="63"/>
    </row>
    <row r="49" spans="2:12" x14ac:dyDescent="0.25">
      <c r="B49" s="31" t="s">
        <v>95</v>
      </c>
      <c r="C49" s="32"/>
      <c r="D49" s="32"/>
      <c r="E49" s="32"/>
      <c r="F49" s="32"/>
      <c r="G49" s="32"/>
      <c r="H49" s="32"/>
      <c r="I49" s="32"/>
      <c r="J49" s="32"/>
      <c r="K49" s="33"/>
      <c r="L49" s="63"/>
    </row>
    <row r="50" spans="2:12" x14ac:dyDescent="0.25">
      <c r="B50" s="31" t="s">
        <v>96</v>
      </c>
      <c r="C50" s="32"/>
      <c r="D50" s="32"/>
      <c r="E50" s="32"/>
      <c r="F50" s="32"/>
      <c r="G50" s="32"/>
      <c r="H50" s="32"/>
      <c r="I50" s="32"/>
      <c r="J50" s="32"/>
      <c r="K50" s="33"/>
      <c r="L50" s="72">
        <v>32</v>
      </c>
    </row>
    <row r="51" spans="2:12" x14ac:dyDescent="0.25">
      <c r="B51" s="31" t="s">
        <v>97</v>
      </c>
      <c r="C51" s="32"/>
      <c r="D51" s="32"/>
      <c r="E51" s="32"/>
      <c r="F51" s="32"/>
      <c r="G51" s="32"/>
      <c r="H51" s="32"/>
      <c r="I51" s="32"/>
      <c r="J51" s="32"/>
      <c r="K51" s="33"/>
      <c r="L51" s="72">
        <v>27</v>
      </c>
    </row>
    <row r="52" spans="2:12" x14ac:dyDescent="0.25">
      <c r="B52" s="31" t="s">
        <v>98</v>
      </c>
      <c r="C52" s="32"/>
      <c r="D52" s="32"/>
      <c r="E52" s="32"/>
      <c r="F52" s="32"/>
      <c r="G52" s="32"/>
      <c r="H52" s="32"/>
      <c r="I52" s="32"/>
      <c r="J52" s="32"/>
      <c r="K52" s="33"/>
      <c r="L52" s="72">
        <v>27</v>
      </c>
    </row>
    <row r="53" spans="2:12" x14ac:dyDescent="0.25">
      <c r="B53" s="31" t="s">
        <v>99</v>
      </c>
      <c r="C53" s="32"/>
      <c r="D53" s="32"/>
      <c r="E53" s="32"/>
      <c r="F53" s="32"/>
      <c r="G53" s="32"/>
      <c r="H53" s="32"/>
      <c r="I53" s="32"/>
      <c r="J53" s="32"/>
      <c r="K53" s="33"/>
      <c r="L53" s="72">
        <v>27</v>
      </c>
    </row>
    <row r="54" spans="2:12" x14ac:dyDescent="0.25">
      <c r="B54" s="31" t="s">
        <v>100</v>
      </c>
      <c r="C54" s="32"/>
      <c r="D54" s="32"/>
      <c r="E54" s="32"/>
      <c r="F54" s="32"/>
      <c r="G54" s="32"/>
      <c r="H54" s="32"/>
      <c r="I54" s="32"/>
      <c r="J54" s="32"/>
      <c r="K54" s="33"/>
      <c r="L54" s="63"/>
    </row>
    <row r="55" spans="2:12" x14ac:dyDescent="0.25">
      <c r="B55" s="31" t="s">
        <v>101</v>
      </c>
      <c r="C55" s="32"/>
      <c r="D55" s="32"/>
      <c r="E55" s="32"/>
      <c r="F55" s="32"/>
      <c r="G55" s="32"/>
      <c r="H55" s="32"/>
      <c r="I55" s="32"/>
      <c r="J55" s="32"/>
      <c r="K55" s="33"/>
      <c r="L55" s="72">
        <v>25</v>
      </c>
    </row>
    <row r="56" spans="2:12" x14ac:dyDescent="0.25">
      <c r="B56" s="31" t="s">
        <v>102</v>
      </c>
      <c r="C56" s="32"/>
      <c r="D56" s="32"/>
      <c r="E56" s="32"/>
      <c r="F56" s="32"/>
      <c r="G56" s="32"/>
      <c r="H56" s="32"/>
      <c r="I56" s="32"/>
      <c r="J56" s="32"/>
      <c r="K56" s="33"/>
      <c r="L56" s="72">
        <v>40</v>
      </c>
    </row>
    <row r="57" spans="2:12" x14ac:dyDescent="0.25">
      <c r="B57" s="31" t="s">
        <v>103</v>
      </c>
      <c r="C57" s="32"/>
      <c r="D57" s="32"/>
      <c r="E57" s="32"/>
      <c r="F57" s="32"/>
      <c r="G57" s="32"/>
      <c r="H57" s="32"/>
      <c r="I57" s="32"/>
      <c r="J57" s="32"/>
      <c r="K57" s="33"/>
      <c r="L57" s="72">
        <v>37</v>
      </c>
    </row>
    <row r="58" spans="2:12" ht="15.75" thickBot="1" x14ac:dyDescent="0.3">
      <c r="B58" s="34" t="s">
        <v>104</v>
      </c>
      <c r="C58" s="35"/>
      <c r="D58" s="35"/>
      <c r="E58" s="35"/>
      <c r="F58" s="35"/>
      <c r="G58" s="35"/>
      <c r="H58" s="35"/>
      <c r="I58" s="35"/>
      <c r="J58" s="35"/>
      <c r="K58" s="36"/>
      <c r="L58" s="73">
        <v>35</v>
      </c>
    </row>
    <row r="61" spans="2:12" x14ac:dyDescent="0.25">
      <c r="J61" s="42" t="s">
        <v>171</v>
      </c>
      <c r="K61" s="52" t="s">
        <v>168</v>
      </c>
      <c r="L61" s="45">
        <f>SUM(L10:L58)</f>
        <v>318</v>
      </c>
    </row>
    <row r="67" spans="2:5" x14ac:dyDescent="0.25">
      <c r="B67" s="149"/>
      <c r="C67" s="150"/>
      <c r="D67" s="151"/>
      <c r="E67" s="42"/>
    </row>
    <row r="68" spans="2:5" x14ac:dyDescent="0.25">
      <c r="B68" s="152"/>
      <c r="C68" s="153"/>
      <c r="D68" s="154"/>
      <c r="E68" s="42"/>
    </row>
    <row r="69" spans="2:5" x14ac:dyDescent="0.25">
      <c r="B69" s="152"/>
      <c r="C69" s="153"/>
      <c r="D69" s="154"/>
      <c r="E69" s="42"/>
    </row>
    <row r="70" spans="2:5" x14ac:dyDescent="0.25">
      <c r="B70" s="152"/>
      <c r="C70" s="153"/>
      <c r="D70" s="154"/>
      <c r="E70" s="42"/>
    </row>
    <row r="71" spans="2:5" x14ac:dyDescent="0.25">
      <c r="B71" s="152"/>
      <c r="C71" s="153"/>
      <c r="D71" s="154"/>
      <c r="E71" s="42"/>
    </row>
    <row r="72" spans="2:5" x14ac:dyDescent="0.25">
      <c r="B72" s="152"/>
      <c r="C72" s="153"/>
      <c r="D72" s="154"/>
      <c r="E72" s="42"/>
    </row>
    <row r="73" spans="2:5" x14ac:dyDescent="0.25">
      <c r="B73" s="152"/>
      <c r="C73" s="153"/>
      <c r="D73" s="154"/>
      <c r="E73" s="42"/>
    </row>
    <row r="74" spans="2:5" x14ac:dyDescent="0.25">
      <c r="B74" s="152"/>
      <c r="C74" s="153"/>
      <c r="D74" s="154"/>
      <c r="E74" s="42"/>
    </row>
    <row r="75" spans="2:5" x14ac:dyDescent="0.25">
      <c r="B75" s="152"/>
      <c r="C75" s="153"/>
      <c r="D75" s="154"/>
      <c r="E75" s="42"/>
    </row>
  </sheetData>
  <mergeCells count="16">
    <mergeCell ref="M22:N24"/>
    <mergeCell ref="B2:K2"/>
    <mergeCell ref="B4:K4"/>
    <mergeCell ref="B5:K5"/>
    <mergeCell ref="B6:E6"/>
    <mergeCell ref="C8:F8"/>
    <mergeCell ref="G8:K8"/>
    <mergeCell ref="B74:D74"/>
    <mergeCell ref="B75:D75"/>
    <mergeCell ref="B67:D67"/>
    <mergeCell ref="B68:D68"/>
    <mergeCell ref="B70:D70"/>
    <mergeCell ref="B72:D72"/>
    <mergeCell ref="B71:D71"/>
    <mergeCell ref="B69:D69"/>
    <mergeCell ref="B73:D73"/>
  </mergeCells>
  <pageMargins left="0.70866141732283472" right="0.70866141732283472" top="1.299212598425197" bottom="0.74803149606299213" header="0.31496062992125984" footer="0.31496062992125984"/>
  <pageSetup paperSize="17" scale="6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1:M51"/>
  <sheetViews>
    <sheetView zoomScale="85" zoomScaleNormal="85" workbookViewId="0">
      <selection activeCell="O19" sqref="O19"/>
    </sheetView>
  </sheetViews>
  <sheetFormatPr baseColWidth="10" defaultRowHeight="15" x14ac:dyDescent="0.25"/>
  <cols>
    <col min="1" max="1" width="3.85546875" customWidth="1"/>
    <col min="2" max="2" width="17.5703125" style="26" customWidth="1"/>
    <col min="3" max="3" width="11.42578125" style="26"/>
    <col min="4" max="4" width="24.28515625" style="26" customWidth="1"/>
    <col min="5" max="6" width="11.42578125" style="26"/>
    <col min="7" max="7" width="13.42578125" style="26" customWidth="1"/>
    <col min="8" max="8" width="15.140625" style="26" customWidth="1"/>
    <col min="9" max="9" width="11.42578125" style="26"/>
    <col min="10" max="10" width="24.85546875" style="26" customWidth="1"/>
    <col min="11" max="11" width="32" style="26" bestFit="1" customWidth="1"/>
    <col min="12" max="12" width="0" hidden="1" customWidth="1"/>
    <col min="13" max="13" width="6" customWidth="1"/>
  </cols>
  <sheetData>
    <row r="1" spans="2:13" ht="15.75" thickBot="1" x14ac:dyDescent="0.3"/>
    <row r="2" spans="2:13" ht="23.25" customHeight="1" x14ac:dyDescent="0.25">
      <c r="B2" s="125" t="s">
        <v>105</v>
      </c>
      <c r="C2" s="126"/>
      <c r="D2" s="126"/>
      <c r="E2" s="126"/>
      <c r="F2" s="126"/>
      <c r="G2" s="126"/>
      <c r="H2" s="126"/>
      <c r="I2" s="126"/>
      <c r="J2" s="126"/>
      <c r="K2" s="127"/>
    </row>
    <row r="3" spans="2:13" x14ac:dyDescent="0.25">
      <c r="B3" s="37"/>
      <c r="C3" s="38"/>
      <c r="D3" s="38"/>
      <c r="E3" s="38"/>
      <c r="F3" s="38"/>
      <c r="G3" s="38"/>
      <c r="H3" s="38"/>
      <c r="I3" s="38"/>
      <c r="J3" s="38"/>
      <c r="K3" s="39"/>
    </row>
    <row r="4" spans="2:13" ht="18.75" x14ac:dyDescent="0.25">
      <c r="B4" s="131" t="s">
        <v>106</v>
      </c>
      <c r="C4" s="132"/>
      <c r="D4" s="132"/>
      <c r="E4" s="132"/>
      <c r="F4" s="132"/>
      <c r="G4" s="132"/>
      <c r="H4" s="132"/>
      <c r="I4" s="132"/>
      <c r="J4" s="132"/>
      <c r="K4" s="133"/>
    </row>
    <row r="5" spans="2:13" ht="18.75" x14ac:dyDescent="0.25">
      <c r="B5" s="131" t="s">
        <v>108</v>
      </c>
      <c r="C5" s="132"/>
      <c r="D5" s="132"/>
      <c r="E5" s="132"/>
      <c r="F5" s="132"/>
      <c r="G5" s="132"/>
      <c r="H5" s="132"/>
      <c r="I5" s="132"/>
      <c r="J5" s="132"/>
      <c r="K5" s="133"/>
    </row>
    <row r="6" spans="2:13" ht="19.5" thickBot="1" x14ac:dyDescent="0.3">
      <c r="B6" s="134"/>
      <c r="C6" s="135"/>
      <c r="D6" s="135"/>
      <c r="E6" s="135"/>
      <c r="F6" s="40"/>
      <c r="G6" s="51"/>
      <c r="H6" s="51"/>
      <c r="I6" s="51"/>
      <c r="J6" s="40"/>
      <c r="K6" s="41"/>
    </row>
    <row r="7" spans="2:13" ht="15.75" thickBot="1" x14ac:dyDescent="0.3">
      <c r="B7" s="25"/>
      <c r="C7" s="24"/>
      <c r="D7" s="24"/>
      <c r="E7" s="24"/>
      <c r="F7" s="24"/>
      <c r="G7" s="24"/>
      <c r="H7" s="24"/>
      <c r="I7" s="24"/>
      <c r="J7" s="24"/>
      <c r="K7" s="24"/>
    </row>
    <row r="8" spans="2:13" ht="15.75" thickBot="1" x14ac:dyDescent="0.3">
      <c r="B8" s="9"/>
      <c r="C8" s="136" t="s">
        <v>1</v>
      </c>
      <c r="D8" s="137"/>
      <c r="E8" s="137"/>
      <c r="F8" s="137"/>
      <c r="G8" s="136" t="s">
        <v>2</v>
      </c>
      <c r="H8" s="137"/>
      <c r="I8" s="137"/>
      <c r="J8" s="137"/>
      <c r="K8" s="138"/>
    </row>
    <row r="9" spans="2:13" ht="15.75" thickBot="1" x14ac:dyDescent="0.3">
      <c r="B9" s="98" t="s">
        <v>3</v>
      </c>
      <c r="C9" s="99" t="s">
        <v>9</v>
      </c>
      <c r="D9" s="99" t="s">
        <v>4</v>
      </c>
      <c r="E9" s="99" t="s">
        <v>109</v>
      </c>
      <c r="F9" s="100" t="s">
        <v>6</v>
      </c>
      <c r="G9" s="98" t="s">
        <v>4</v>
      </c>
      <c r="H9" s="99" t="s">
        <v>109</v>
      </c>
      <c r="I9" s="100" t="s">
        <v>6</v>
      </c>
      <c r="J9" s="99" t="s">
        <v>7</v>
      </c>
      <c r="K9" s="101" t="s">
        <v>9</v>
      </c>
      <c r="L9" s="61" t="s">
        <v>167</v>
      </c>
    </row>
    <row r="10" spans="2:13" ht="18.75" x14ac:dyDescent="0.3">
      <c r="B10" s="27" t="s">
        <v>134</v>
      </c>
      <c r="C10" s="28"/>
      <c r="D10" s="28"/>
      <c r="E10" s="87"/>
      <c r="F10" s="88"/>
      <c r="G10" s="28"/>
      <c r="H10" s="88"/>
      <c r="I10" s="28"/>
      <c r="J10" s="59"/>
      <c r="K10" s="30" t="s">
        <v>263</v>
      </c>
      <c r="L10" s="63"/>
      <c r="M10" s="123">
        <v>30</v>
      </c>
    </row>
    <row r="11" spans="2:13" ht="18.75" x14ac:dyDescent="0.3">
      <c r="B11" s="31" t="s">
        <v>135</v>
      </c>
      <c r="C11" s="32"/>
      <c r="D11" s="32"/>
      <c r="E11" s="89"/>
      <c r="F11" s="90"/>
      <c r="G11" s="32"/>
      <c r="H11" s="90"/>
      <c r="I11" s="84"/>
      <c r="J11" s="60"/>
      <c r="K11" s="33" t="s">
        <v>263</v>
      </c>
      <c r="L11" s="63"/>
      <c r="M11" s="123">
        <v>30</v>
      </c>
    </row>
    <row r="12" spans="2:13" ht="18.75" x14ac:dyDescent="0.3">
      <c r="B12" s="31" t="s">
        <v>136</v>
      </c>
      <c r="C12" s="32"/>
      <c r="D12" s="32"/>
      <c r="E12" s="89"/>
      <c r="F12" s="90"/>
      <c r="G12" s="32"/>
      <c r="H12" s="90"/>
      <c r="I12" s="84"/>
      <c r="J12" s="60"/>
      <c r="K12" s="33" t="s">
        <v>263</v>
      </c>
      <c r="L12" s="63"/>
      <c r="M12" s="123">
        <v>30</v>
      </c>
    </row>
    <row r="13" spans="2:13" ht="18.75" x14ac:dyDescent="0.3">
      <c r="B13" s="31" t="s">
        <v>137</v>
      </c>
      <c r="C13" s="32"/>
      <c r="D13" s="32"/>
      <c r="E13" s="89"/>
      <c r="F13" s="90"/>
      <c r="G13" s="32"/>
      <c r="H13" s="90"/>
      <c r="I13" s="84"/>
      <c r="J13" s="60"/>
      <c r="K13" s="33" t="s">
        <v>263</v>
      </c>
      <c r="L13" s="63"/>
      <c r="M13" s="123">
        <v>30</v>
      </c>
    </row>
    <row r="14" spans="2:13" ht="18.75" x14ac:dyDescent="0.3">
      <c r="B14" s="31" t="s">
        <v>138</v>
      </c>
      <c r="C14" s="32"/>
      <c r="D14" s="32"/>
      <c r="E14" s="89"/>
      <c r="F14" s="90"/>
      <c r="G14" s="32"/>
      <c r="H14" s="90"/>
      <c r="I14" s="84"/>
      <c r="J14" s="60"/>
      <c r="K14" s="33" t="s">
        <v>263</v>
      </c>
      <c r="L14" s="63"/>
      <c r="M14" s="123">
        <v>30</v>
      </c>
    </row>
    <row r="15" spans="2:13" ht="18.75" x14ac:dyDescent="0.3">
      <c r="B15" s="31" t="s">
        <v>139</v>
      </c>
      <c r="C15" s="32"/>
      <c r="D15" s="32"/>
      <c r="E15" s="89"/>
      <c r="F15" s="90"/>
      <c r="G15" s="32"/>
      <c r="H15" s="90"/>
      <c r="I15" s="84"/>
      <c r="J15" s="60"/>
      <c r="K15" s="33" t="s">
        <v>263</v>
      </c>
      <c r="L15" s="63"/>
      <c r="M15" s="123">
        <v>30</v>
      </c>
    </row>
    <row r="16" spans="2:13" ht="18.75" x14ac:dyDescent="0.3">
      <c r="B16" s="31" t="s">
        <v>140</v>
      </c>
      <c r="C16" s="32"/>
      <c r="D16" s="32"/>
      <c r="E16" s="89"/>
      <c r="F16" s="90"/>
      <c r="G16" s="32"/>
      <c r="H16" s="90"/>
      <c r="I16" s="84"/>
      <c r="J16" s="60"/>
      <c r="K16" s="33" t="s">
        <v>263</v>
      </c>
      <c r="L16" s="63"/>
      <c r="M16" s="123">
        <v>30</v>
      </c>
    </row>
    <row r="17" spans="2:13" ht="18.75" x14ac:dyDescent="0.3">
      <c r="B17" s="31" t="s">
        <v>141</v>
      </c>
      <c r="C17" s="32"/>
      <c r="D17" s="32"/>
      <c r="E17" s="89"/>
      <c r="F17" s="90"/>
      <c r="G17" s="32"/>
      <c r="H17" s="90"/>
      <c r="I17" s="84"/>
      <c r="J17" s="60"/>
      <c r="K17" s="33" t="s">
        <v>263</v>
      </c>
      <c r="L17" s="63"/>
      <c r="M17" s="123">
        <v>30</v>
      </c>
    </row>
    <row r="18" spans="2:13" ht="18.75" x14ac:dyDescent="0.3">
      <c r="B18" s="31" t="s">
        <v>142</v>
      </c>
      <c r="C18" s="32"/>
      <c r="D18" s="32"/>
      <c r="E18" s="89"/>
      <c r="F18" s="90"/>
      <c r="G18" s="32"/>
      <c r="H18" s="90"/>
      <c r="I18" s="84"/>
      <c r="J18" s="60"/>
      <c r="K18" s="33" t="s">
        <v>263</v>
      </c>
      <c r="L18" s="63"/>
      <c r="M18" s="123">
        <v>30</v>
      </c>
    </row>
    <row r="19" spans="2:13" ht="18.75" x14ac:dyDescent="0.3">
      <c r="B19" s="31" t="s">
        <v>143</v>
      </c>
      <c r="C19" s="32"/>
      <c r="D19" s="32"/>
      <c r="E19" s="89"/>
      <c r="F19" s="90"/>
      <c r="G19" s="32"/>
      <c r="H19" s="90"/>
      <c r="I19" s="84"/>
      <c r="J19" s="60"/>
      <c r="K19" s="33" t="s">
        <v>263</v>
      </c>
      <c r="L19" s="63"/>
      <c r="M19" s="123">
        <v>30</v>
      </c>
    </row>
    <row r="20" spans="2:13" ht="18.75" x14ac:dyDescent="0.3">
      <c r="B20" s="31" t="s">
        <v>144</v>
      </c>
      <c r="C20" s="32"/>
      <c r="D20" s="32"/>
      <c r="E20" s="89"/>
      <c r="F20" s="90"/>
      <c r="G20" s="32"/>
      <c r="H20" s="90"/>
      <c r="I20" s="84"/>
      <c r="J20" s="60"/>
      <c r="K20" s="33" t="s">
        <v>263</v>
      </c>
      <c r="L20" s="63"/>
      <c r="M20" s="123">
        <v>30</v>
      </c>
    </row>
    <row r="21" spans="2:13" ht="18.75" x14ac:dyDescent="0.3">
      <c r="B21" s="31" t="s">
        <v>145</v>
      </c>
      <c r="C21" s="32"/>
      <c r="D21" s="32"/>
      <c r="E21" s="89"/>
      <c r="F21" s="90"/>
      <c r="G21" s="32"/>
      <c r="H21" s="90"/>
      <c r="I21" s="84"/>
      <c r="J21" s="60"/>
      <c r="K21" s="33" t="s">
        <v>263</v>
      </c>
      <c r="L21" s="63"/>
      <c r="M21" s="123">
        <v>30</v>
      </c>
    </row>
    <row r="22" spans="2:13" x14ac:dyDescent="0.25">
      <c r="B22" s="31" t="s">
        <v>146</v>
      </c>
      <c r="C22" s="32"/>
      <c r="D22" s="32"/>
      <c r="E22" s="89"/>
      <c r="F22" s="90"/>
      <c r="G22" s="32"/>
      <c r="H22" s="90"/>
      <c r="I22" s="84"/>
      <c r="J22" s="60"/>
      <c r="K22" s="33"/>
      <c r="L22" s="63"/>
    </row>
    <row r="23" spans="2:13" x14ac:dyDescent="0.25">
      <c r="B23" s="31" t="s">
        <v>147</v>
      </c>
      <c r="C23" s="32"/>
      <c r="D23" s="32"/>
      <c r="E23" s="89"/>
      <c r="F23" s="90"/>
      <c r="G23" s="32"/>
      <c r="H23" s="90"/>
      <c r="I23" s="84"/>
      <c r="J23" s="60"/>
      <c r="K23" s="33"/>
      <c r="L23" s="63"/>
    </row>
    <row r="24" spans="2:13" x14ac:dyDescent="0.25">
      <c r="B24" s="31" t="s">
        <v>148</v>
      </c>
      <c r="C24" s="32"/>
      <c r="D24" s="32"/>
      <c r="E24" s="89"/>
      <c r="F24" s="90"/>
      <c r="G24" s="32"/>
      <c r="H24" s="90"/>
      <c r="I24" s="84"/>
      <c r="J24" s="60"/>
      <c r="K24" s="33"/>
      <c r="L24" s="63"/>
    </row>
    <row r="25" spans="2:13" x14ac:dyDescent="0.25">
      <c r="B25" s="31" t="s">
        <v>149</v>
      </c>
      <c r="C25" s="32"/>
      <c r="D25" s="32"/>
      <c r="E25" s="89"/>
      <c r="F25" s="90"/>
      <c r="G25" s="32"/>
      <c r="H25" s="90"/>
      <c r="I25" s="84"/>
      <c r="J25" s="60"/>
      <c r="K25" s="33"/>
      <c r="L25" s="63"/>
    </row>
    <row r="26" spans="2:13" x14ac:dyDescent="0.25">
      <c r="B26" s="31" t="s">
        <v>150</v>
      </c>
      <c r="C26" s="32"/>
      <c r="D26" s="32"/>
      <c r="E26" s="89"/>
      <c r="F26" s="90"/>
      <c r="G26" s="32"/>
      <c r="H26" s="90"/>
      <c r="I26" s="84"/>
      <c r="J26" s="60"/>
      <c r="K26" s="33"/>
      <c r="L26" s="63"/>
    </row>
    <row r="27" spans="2:13" x14ac:dyDescent="0.25">
      <c r="B27" s="31" t="s">
        <v>151</v>
      </c>
      <c r="C27" s="32"/>
      <c r="D27" s="32"/>
      <c r="E27" s="89"/>
      <c r="F27" s="90"/>
      <c r="G27" s="32"/>
      <c r="H27" s="90"/>
      <c r="I27" s="84"/>
      <c r="J27" s="60"/>
      <c r="K27" s="33"/>
      <c r="L27" s="63"/>
    </row>
    <row r="28" spans="2:13" x14ac:dyDescent="0.25">
      <c r="B28" s="31" t="s">
        <v>152</v>
      </c>
      <c r="C28" s="32"/>
      <c r="D28" s="32"/>
      <c r="E28" s="89"/>
      <c r="F28" s="90"/>
      <c r="G28" s="32"/>
      <c r="H28" s="90"/>
      <c r="I28" s="84"/>
      <c r="J28" s="60"/>
      <c r="K28" s="33"/>
      <c r="L28" s="63"/>
    </row>
    <row r="29" spans="2:13" x14ac:dyDescent="0.25">
      <c r="B29" s="31" t="s">
        <v>153</v>
      </c>
      <c r="C29" s="32"/>
      <c r="D29" s="32"/>
      <c r="E29" s="89"/>
      <c r="F29" s="90"/>
      <c r="G29" s="32"/>
      <c r="H29" s="90"/>
      <c r="I29" s="84"/>
      <c r="J29" s="60"/>
      <c r="K29" s="33"/>
      <c r="L29" s="63"/>
    </row>
    <row r="30" spans="2:13" x14ac:dyDescent="0.25">
      <c r="B30" s="31" t="s">
        <v>154</v>
      </c>
      <c r="C30" s="32"/>
      <c r="D30" s="32"/>
      <c r="E30" s="89"/>
      <c r="F30" s="90"/>
      <c r="G30" s="32"/>
      <c r="H30" s="90"/>
      <c r="I30" s="84"/>
      <c r="J30" s="60"/>
      <c r="K30" s="33"/>
      <c r="L30" s="63"/>
    </row>
    <row r="31" spans="2:13" x14ac:dyDescent="0.25">
      <c r="B31" s="31" t="s">
        <v>155</v>
      </c>
      <c r="C31" s="32"/>
      <c r="D31" s="32"/>
      <c r="E31" s="89"/>
      <c r="F31" s="90"/>
      <c r="G31" s="32"/>
      <c r="H31" s="90"/>
      <c r="I31" s="84"/>
      <c r="J31" s="60"/>
      <c r="K31" s="33"/>
      <c r="L31" s="63"/>
    </row>
    <row r="32" spans="2:13" x14ac:dyDescent="0.25">
      <c r="B32" s="31" t="s">
        <v>156</v>
      </c>
      <c r="C32" s="32"/>
      <c r="D32" s="32"/>
      <c r="E32" s="89"/>
      <c r="F32" s="90"/>
      <c r="G32" s="32"/>
      <c r="H32" s="90"/>
      <c r="I32" s="84"/>
      <c r="J32" s="60"/>
      <c r="K32" s="33"/>
      <c r="L32" s="63"/>
    </row>
    <row r="33" spans="2:12" x14ac:dyDescent="0.25">
      <c r="B33" s="31" t="s">
        <v>157</v>
      </c>
      <c r="C33" s="32"/>
      <c r="D33" s="32"/>
      <c r="E33" s="89"/>
      <c r="F33" s="90"/>
      <c r="G33" s="32"/>
      <c r="H33" s="90"/>
      <c r="I33" s="84"/>
      <c r="J33" s="60"/>
      <c r="K33" s="33"/>
      <c r="L33" s="63"/>
    </row>
    <row r="34" spans="2:12" x14ac:dyDescent="0.25">
      <c r="B34" s="91"/>
      <c r="C34" s="92"/>
      <c r="D34" s="92"/>
      <c r="E34" s="92"/>
      <c r="F34" s="92"/>
      <c r="G34" s="92"/>
      <c r="H34" s="92"/>
      <c r="I34" s="92"/>
      <c r="J34" s="92"/>
      <c r="K34" s="93"/>
      <c r="L34" s="63"/>
    </row>
    <row r="35" spans="2:12" x14ac:dyDescent="0.25">
      <c r="B35" s="94" t="s">
        <v>158</v>
      </c>
      <c r="C35" s="95"/>
      <c r="D35" s="95"/>
      <c r="E35" s="84"/>
      <c r="F35" s="84"/>
      <c r="G35" s="95"/>
      <c r="H35" s="84"/>
      <c r="I35" s="84"/>
      <c r="J35" s="84"/>
      <c r="K35" s="74"/>
      <c r="L35" s="72">
        <v>60</v>
      </c>
    </row>
    <row r="36" spans="2:12" x14ac:dyDescent="0.25">
      <c r="B36" s="96" t="s">
        <v>159</v>
      </c>
      <c r="C36" s="97"/>
      <c r="D36" s="97"/>
      <c r="E36" s="84"/>
      <c r="F36" s="84"/>
      <c r="G36" s="97"/>
      <c r="H36" s="84"/>
      <c r="I36" s="84"/>
      <c r="J36" s="32"/>
      <c r="K36" s="33"/>
      <c r="L36" s="72">
        <v>35</v>
      </c>
    </row>
    <row r="37" spans="2:12" x14ac:dyDescent="0.25">
      <c r="B37" s="96" t="s">
        <v>160</v>
      </c>
      <c r="C37" s="97"/>
      <c r="D37" s="97"/>
      <c r="E37" s="84"/>
      <c r="F37" s="84"/>
      <c r="G37" s="97"/>
      <c r="H37" s="84"/>
      <c r="I37" s="84"/>
      <c r="J37" s="32"/>
      <c r="K37" s="33"/>
      <c r="L37" s="72">
        <v>35</v>
      </c>
    </row>
    <row r="38" spans="2:12" x14ac:dyDescent="0.25">
      <c r="B38" s="96" t="s">
        <v>161</v>
      </c>
      <c r="C38" s="97"/>
      <c r="D38" s="97"/>
      <c r="E38" s="84"/>
      <c r="F38" s="84"/>
      <c r="G38" s="97"/>
      <c r="H38" s="84"/>
      <c r="I38" s="84"/>
      <c r="J38" s="32"/>
      <c r="K38" s="33"/>
      <c r="L38" s="72">
        <v>30</v>
      </c>
    </row>
    <row r="39" spans="2:12" x14ac:dyDescent="0.25">
      <c r="B39" s="96" t="s">
        <v>162</v>
      </c>
      <c r="C39" s="97"/>
      <c r="D39" s="97"/>
      <c r="E39" s="84"/>
      <c r="F39" s="84"/>
      <c r="G39" s="97"/>
      <c r="H39" s="84"/>
      <c r="I39" s="84"/>
      <c r="J39" s="32"/>
      <c r="K39" s="33"/>
      <c r="L39" s="72">
        <v>28</v>
      </c>
    </row>
    <row r="40" spans="2:12" x14ac:dyDescent="0.25">
      <c r="B40" s="96" t="s">
        <v>163</v>
      </c>
      <c r="C40" s="97"/>
      <c r="D40" s="97"/>
      <c r="E40" s="84"/>
      <c r="F40" s="84"/>
      <c r="G40" s="97"/>
      <c r="H40" s="84"/>
      <c r="I40" s="84"/>
      <c r="J40" s="32"/>
      <c r="K40" s="33"/>
      <c r="L40" s="72">
        <v>25</v>
      </c>
    </row>
    <row r="41" spans="2:12" x14ac:dyDescent="0.25">
      <c r="B41" s="96" t="s">
        <v>164</v>
      </c>
      <c r="C41" s="97"/>
      <c r="D41" s="97"/>
      <c r="E41" s="84"/>
      <c r="F41" s="84"/>
      <c r="G41" s="97"/>
      <c r="H41" s="84"/>
      <c r="I41" s="84"/>
      <c r="J41" s="32"/>
      <c r="K41" s="33"/>
      <c r="L41" s="72">
        <v>22</v>
      </c>
    </row>
    <row r="42" spans="2:12" x14ac:dyDescent="0.25">
      <c r="B42" s="96" t="s">
        <v>165</v>
      </c>
      <c r="C42" s="97"/>
      <c r="D42" s="97"/>
      <c r="E42" s="84"/>
      <c r="F42" s="84"/>
      <c r="G42" s="97"/>
      <c r="H42" s="84"/>
      <c r="I42" s="84"/>
      <c r="J42" s="32"/>
      <c r="K42" s="33"/>
      <c r="L42" s="72">
        <v>40</v>
      </c>
    </row>
    <row r="43" spans="2:12" ht="15.75" thickBot="1" x14ac:dyDescent="0.3"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64"/>
    </row>
    <row r="44" spans="2:12" ht="15.75" thickBot="1" x14ac:dyDescent="0.3"/>
    <row r="45" spans="2:12" ht="15.75" thickBot="1" x14ac:dyDescent="0.3">
      <c r="B45" s="160"/>
      <c r="C45" s="161"/>
      <c r="D45" s="162"/>
      <c r="E45" s="50"/>
      <c r="K45" s="65" t="s">
        <v>172</v>
      </c>
      <c r="L45" s="66">
        <f>SUM(L35:L42)</f>
        <v>275</v>
      </c>
    </row>
    <row r="46" spans="2:12" x14ac:dyDescent="0.25">
      <c r="B46" s="157"/>
      <c r="C46" s="158"/>
      <c r="D46" s="159"/>
      <c r="E46" s="42"/>
    </row>
    <row r="47" spans="2:12" x14ac:dyDescent="0.25">
      <c r="B47" s="157"/>
      <c r="C47" s="158"/>
      <c r="D47" s="159"/>
      <c r="E47" s="42"/>
    </row>
    <row r="48" spans="2:12" x14ac:dyDescent="0.25">
      <c r="B48" s="157"/>
      <c r="C48" s="158"/>
      <c r="D48" s="159"/>
      <c r="E48" s="42"/>
    </row>
    <row r="49" spans="2:5" x14ac:dyDescent="0.25">
      <c r="B49" s="157"/>
      <c r="C49" s="158"/>
      <c r="D49" s="159"/>
      <c r="E49" s="42"/>
    </row>
    <row r="50" spans="2:5" x14ac:dyDescent="0.25">
      <c r="B50" s="157"/>
      <c r="C50" s="158"/>
      <c r="D50" s="159"/>
      <c r="E50" s="42"/>
    </row>
    <row r="51" spans="2:5" x14ac:dyDescent="0.25">
      <c r="B51" s="157"/>
      <c r="C51" s="158"/>
      <c r="D51" s="159"/>
      <c r="E51" s="42"/>
    </row>
  </sheetData>
  <mergeCells count="13">
    <mergeCell ref="B51:D51"/>
    <mergeCell ref="B2:K2"/>
    <mergeCell ref="B4:K4"/>
    <mergeCell ref="B45:D45"/>
    <mergeCell ref="B46:D46"/>
    <mergeCell ref="B47:D47"/>
    <mergeCell ref="B49:D49"/>
    <mergeCell ref="B50:D50"/>
    <mergeCell ref="B5:K5"/>
    <mergeCell ref="B6:E6"/>
    <mergeCell ref="C8:F8"/>
    <mergeCell ref="G8:K8"/>
    <mergeCell ref="B48:D48"/>
  </mergeCells>
  <pageMargins left="0.70866141732283472" right="0.70866141732283472" top="1.299212598425197" bottom="0.74803149606299213" header="0.31496062992125984" footer="0.31496062992125984"/>
  <pageSetup paperSize="17" scale="6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67"/>
  <sheetViews>
    <sheetView topLeftCell="A2" zoomScale="140" zoomScaleNormal="140" workbookViewId="0">
      <selection activeCell="B10" sqref="B10:H59"/>
    </sheetView>
  </sheetViews>
  <sheetFormatPr baseColWidth="10" defaultRowHeight="15" x14ac:dyDescent="0.25"/>
  <cols>
    <col min="1" max="1" width="3.85546875" customWidth="1"/>
    <col min="7" max="7" width="24.85546875" customWidth="1"/>
    <col min="8" max="8" width="30.85546875" customWidth="1"/>
  </cols>
  <sheetData>
    <row r="2" spans="2:8" ht="15.75" thickBot="1" x14ac:dyDescent="0.3"/>
    <row r="3" spans="2:8" ht="23.25" x14ac:dyDescent="0.25">
      <c r="B3" s="139" t="s">
        <v>0</v>
      </c>
      <c r="C3" s="140"/>
      <c r="D3" s="140"/>
      <c r="E3" s="140"/>
      <c r="F3" s="140"/>
      <c r="G3" s="140"/>
      <c r="H3" s="1"/>
    </row>
    <row r="4" spans="2:8" x14ac:dyDescent="0.25">
      <c r="B4" s="2"/>
      <c r="C4" s="3"/>
      <c r="D4" s="3"/>
      <c r="E4" s="3"/>
      <c r="F4" s="3"/>
      <c r="G4" s="3"/>
      <c r="H4" s="4"/>
    </row>
    <row r="5" spans="2:8" ht="18.75" x14ac:dyDescent="0.25">
      <c r="B5" s="141" t="s">
        <v>8</v>
      </c>
      <c r="C5" s="142"/>
      <c r="D5" s="142"/>
      <c r="E5" s="142"/>
      <c r="F5" s="142"/>
      <c r="G5" s="142"/>
      <c r="H5" s="143"/>
    </row>
    <row r="6" spans="2:8" ht="19.5" thickBot="1" x14ac:dyDescent="0.3">
      <c r="B6" s="144"/>
      <c r="C6" s="145"/>
      <c r="D6" s="145"/>
      <c r="E6" s="145"/>
      <c r="F6" s="5"/>
      <c r="G6" s="5"/>
      <c r="H6" s="6"/>
    </row>
    <row r="7" spans="2:8" ht="15.75" thickBot="1" x14ac:dyDescent="0.3">
      <c r="B7" s="7"/>
      <c r="C7" s="8"/>
      <c r="D7" s="8"/>
      <c r="E7" s="8"/>
      <c r="F7" s="8"/>
      <c r="G7" s="8"/>
      <c r="H7" s="8"/>
    </row>
    <row r="8" spans="2:8" ht="15.75" thickBot="1" x14ac:dyDescent="0.3">
      <c r="B8" s="9"/>
      <c r="C8" s="136" t="s">
        <v>1</v>
      </c>
      <c r="D8" s="137"/>
      <c r="E8" s="137"/>
      <c r="F8" s="137"/>
      <c r="G8" s="136" t="s">
        <v>2</v>
      </c>
      <c r="H8" s="138"/>
    </row>
    <row r="9" spans="2:8" ht="24.75" thickBot="1" x14ac:dyDescent="0.3">
      <c r="B9" s="10" t="s">
        <v>3</v>
      </c>
      <c r="C9" s="11" t="s">
        <v>9</v>
      </c>
      <c r="D9" s="11" t="s">
        <v>4</v>
      </c>
      <c r="E9" s="11" t="s">
        <v>5</v>
      </c>
      <c r="F9" s="11" t="s">
        <v>6</v>
      </c>
      <c r="G9" s="11" t="s">
        <v>7</v>
      </c>
      <c r="H9" s="12" t="s">
        <v>9</v>
      </c>
    </row>
    <row r="60" spans="2:8" x14ac:dyDescent="0.25">
      <c r="B60" s="15"/>
      <c r="C60" s="13"/>
      <c r="D60" s="13"/>
      <c r="E60" s="13"/>
      <c r="F60" s="13"/>
      <c r="G60" s="13"/>
      <c r="H60" s="16"/>
    </row>
    <row r="61" spans="2:8" x14ac:dyDescent="0.25">
      <c r="B61" s="15"/>
      <c r="C61" s="13"/>
      <c r="D61" s="13"/>
      <c r="E61" s="13"/>
      <c r="F61" s="13"/>
      <c r="G61" s="13"/>
      <c r="H61" s="16"/>
    </row>
    <row r="62" spans="2:8" x14ac:dyDescent="0.25">
      <c r="B62" s="15"/>
      <c r="C62" s="13"/>
      <c r="D62" s="13"/>
      <c r="E62" s="13"/>
      <c r="F62" s="13"/>
      <c r="G62" s="13"/>
      <c r="H62" s="16"/>
    </row>
    <row r="63" spans="2:8" x14ac:dyDescent="0.25">
      <c r="B63" s="15"/>
      <c r="C63" s="13"/>
      <c r="D63" s="13"/>
      <c r="E63" s="13"/>
      <c r="F63" s="13"/>
      <c r="G63" s="13"/>
      <c r="H63" s="18"/>
    </row>
    <row r="64" spans="2:8" ht="15.75" thickBot="1" x14ac:dyDescent="0.3">
      <c r="B64" s="17"/>
      <c r="C64" s="14"/>
      <c r="D64" s="14"/>
      <c r="E64" s="14"/>
      <c r="F64" s="14"/>
      <c r="G64" s="14"/>
      <c r="H64" s="21"/>
    </row>
    <row r="65" spans="2:7" ht="15.75" thickBot="1" x14ac:dyDescent="0.3">
      <c r="B65" s="19"/>
      <c r="C65" s="20"/>
      <c r="D65" s="20"/>
      <c r="E65" s="20"/>
      <c r="F65" s="20"/>
      <c r="G65" s="20"/>
    </row>
    <row r="66" spans="2:7" x14ac:dyDescent="0.25">
      <c r="F66" s="22"/>
    </row>
    <row r="67" spans="2:7" x14ac:dyDescent="0.25">
      <c r="F67" s="22"/>
    </row>
  </sheetData>
  <mergeCells count="5">
    <mergeCell ref="B3:G3"/>
    <mergeCell ref="B5:H5"/>
    <mergeCell ref="B6:E6"/>
    <mergeCell ref="C8:F8"/>
    <mergeCell ref="G8:H8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4</vt:i4>
      </vt:variant>
    </vt:vector>
  </HeadingPairs>
  <TitlesOfParts>
    <vt:vector size="14" baseType="lpstr">
      <vt:lpstr>R1 -CABINA SONIDO</vt:lpstr>
      <vt:lpstr>R1D-C-D</vt:lpstr>
      <vt:lpstr>R1V-E</vt:lpstr>
      <vt:lpstr>RACK 2 - SEMISOTANO</vt:lpstr>
      <vt:lpstr>R2D-C-R2V-D</vt:lpstr>
      <vt:lpstr>R3 CAM PISO 3</vt:lpstr>
      <vt:lpstr>RACK 1 VOZ</vt:lpstr>
      <vt:lpstr>RACK 2 CCTV</vt:lpstr>
      <vt:lpstr>C.EQUD-C-D</vt:lpstr>
      <vt:lpstr>C.EQUD-E C.EQUV-F</vt:lpstr>
      <vt:lpstr>'R1 -CABINA SONIDO'!Títulos_a_imprimir</vt:lpstr>
      <vt:lpstr>'R3 CAM PISO 3'!Títulos_a_imprimir</vt:lpstr>
      <vt:lpstr>'RACK 1 VOZ'!Títulos_a_imprimir</vt:lpstr>
      <vt:lpstr>'RACK 2 - SEMISOTANO'!Títulos_a_imprimir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Hidrosogamoso</dc:creator>
  <cp:lastModifiedBy>Eléctrica</cp:lastModifiedBy>
  <cp:lastPrinted>2019-06-11T16:23:48Z</cp:lastPrinted>
  <dcterms:created xsi:type="dcterms:W3CDTF">2018-02-21T11:36:47Z</dcterms:created>
  <dcterms:modified xsi:type="dcterms:W3CDTF">2019-06-11T19:48:52Z</dcterms:modified>
</cp:coreProperties>
</file>