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DOCUMENTOS STELLA QUIÑONES BENAVIDES FINDETER\PAF-PMIB-I-016-2020\"/>
    </mc:Choice>
  </mc:AlternateContent>
  <xr:revisionPtr revIDLastSave="0" documentId="8_{5FD23A15-F737-4D4F-BE93-97498320B7A5}" xr6:coauthVersionLast="45" xr6:coauthVersionMax="45" xr10:uidLastSave="{00000000-0000-0000-0000-000000000000}"/>
  <bookViews>
    <workbookView xWindow="-120" yWindow="-120" windowWidth="20730" windowHeight="11160" tabRatio="651" xr2:uid="{00000000-000D-0000-FFFF-FFFF00000000}"/>
  </bookViews>
  <sheets>
    <sheet name="INTERVENTORIA" sheetId="4" r:id="rId1"/>
  </sheets>
  <definedNames>
    <definedName name="_xlnm.Print_Area" localSheetId="0">INTERVENTORIA!$A$1:$G$20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" i="4" l="1"/>
  <c r="F11" i="4" s="1"/>
  <c r="F8" i="4"/>
  <c r="F6" i="4" s="1"/>
  <c r="K12" i="4"/>
  <c r="F14" i="4" l="1"/>
  <c r="K6" i="4"/>
  <c r="K7" i="4"/>
  <c r="K11" i="4" l="1"/>
  <c r="K14" i="4" s="1"/>
</calcChain>
</file>

<file path=xl/sharedStrings.xml><?xml version="1.0" encoding="utf-8"?>
<sst xmlns="http://schemas.openxmlformats.org/spreadsheetml/2006/main" count="17" uniqueCount="15">
  <si>
    <t>DESCRIPCIÓN</t>
  </si>
  <si>
    <t>VALOR TOTAL</t>
  </si>
  <si>
    <t>3. VALOR TOTAL OFERTA (1+2)</t>
  </si>
  <si>
    <t>Representante Legal</t>
  </si>
  <si>
    <t xml:space="preserve">Proponente: </t>
  </si>
  <si>
    <t>VALOR TOTAL IVA 19%  ETAPA 1</t>
  </si>
  <si>
    <t>FORMATO No.4</t>
  </si>
  <si>
    <t>1. ETAPA 1.  INTERVENTORIA A LOS DIAGNÓSTICOS, ESTUDIOS Y DISEÑOS</t>
  </si>
  <si>
    <t>VALOR TOTAL ETAPA DE INTERVENTORIA A DIAGNOSTICOS, ESTUDIOS Y DISEÑOS</t>
  </si>
  <si>
    <t>2. ETAPA 2.  INTERVENTORIA A LA EJECUCIÓN DE OBRA </t>
  </si>
  <si>
    <t>VALOR TOTAL ETAPA DE INTERVENTORIA A LA EJECUCION DE LAS OBRAS</t>
  </si>
  <si>
    <t>NTERVENTORÍA INTEGRAL (ADMINISTRATIVA, FINANCIERA, CONTABLE, AMBIENTAL, SOCIAL, JURÍDICA Y TÉCNICA) A LA EJECUCIÓN DE ESTUDIOS Y  DISEÑOS PARA LA CONSTRUCCIÓN DE LAS OBRAS PRIORIZADAS DEL PROYECTO MEJORAMIENTO INTEGRAL DE BARRIOS – CORAZÓN DEL DISTRITO DE AGUABLANCA – COMUNA 13</t>
  </si>
  <si>
    <t>PRESUPUESTO OFICIAL
LA INTERVENTORÍA INTEGRAL (ADMINISTRATIVA, FINANCIERA, CONTABLE, AMBIENTAL, SOCIAL, JURÍDICA Y TÉCNICA) A LA EJECUCIÓN DE ESTUDIOS, DISEÑOS, Y CONSTRUCCIÓN DE LAS OBRAS PRIORIZADAS, INCLUIDO EL ACOMPAÑAMIENTO SOCIAL NECESARIO DEL PROYECTO MEJORAMIENTO INTEGRAL DE BARRIOS – CORAZÓN DEL DISTRITO DE AGUABLANCA – COMUNA 13 DE LA CIUDAD DE SANTIAGO DE CALI, DEPARTAMENTO DEL VALLE DEL CAUCA</t>
  </si>
  <si>
    <t>VALOR TOTAL IVA 19%  ETAPA 2</t>
  </si>
  <si>
    <t>INTERVENTORÍA INTEGRAL (ADMINISTRATIVA, FINANCIERA, CONTABLE, AMBIENTAL, SOCIAL, JURÍDICA Y TÉCNICA) A LA CONSTRUCCIÓN DE LAS OBRAS PRIORIZADAS, INCLUIDO EL ACOMPAÑAMIENTO SOCIAL NECESARIO DEL PROYECTO MEJORAMIENTO INTEGRAL DE BARRIOS – CORAZÓN DEL DISTRITO DE AGUABLANCA – COMUNA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</si>
</sst>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&quot;$&quot;\ * #,##0.00_-;\-&quot;$&quot;\ * #,##0.00_-;_-&quot;$&quot;\ * &quot;-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b/>
      <sz val="11"/>
      <color theme="1"/>
      <name val="Arial Narrow"/>
      <family val="2"/>
    </font>
    <font>
      <sz val="11"/>
      <color rgb="FF000000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i/>
      <sz val="11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/>
    <xf numFmtId="164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/>
    <xf numFmtId="0" fontId="7" fillId="0" borderId="0" xfId="0" applyFont="1"/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5" xfId="0" applyFont="1" applyBorder="1"/>
    <xf numFmtId="4" fontId="7" fillId="0" borderId="0" xfId="0" applyNumberFormat="1" applyFont="1"/>
    <xf numFmtId="166" fontId="9" fillId="5" borderId="1" xfId="6" applyNumberFormat="1" applyFont="1" applyFill="1" applyBorder="1" applyAlignment="1">
      <alignment horizontal="right" vertical="center" wrapText="1"/>
    </xf>
    <xf numFmtId="166" fontId="4" fillId="0" borderId="1" xfId="6" applyNumberFormat="1" applyFont="1" applyBorder="1" applyAlignment="1">
      <alignment horizontal="right" vertical="center" wrapText="1"/>
    </xf>
    <xf numFmtId="166" fontId="8" fillId="0" borderId="1" xfId="6" applyNumberFormat="1" applyFont="1" applyBorder="1" applyAlignment="1">
      <alignment horizontal="right" vertical="center" wrapText="1"/>
    </xf>
    <xf numFmtId="0" fontId="0" fillId="0" borderId="0" xfId="0" applyBorder="1"/>
    <xf numFmtId="42" fontId="0" fillId="0" borderId="0" xfId="6" applyFont="1" applyBorder="1"/>
    <xf numFmtId="0" fontId="13" fillId="0" borderId="0" xfId="0" applyFont="1" applyBorder="1" applyAlignment="1">
      <alignment vertical="center" wrapText="1"/>
    </xf>
    <xf numFmtId="42" fontId="0" fillId="0" borderId="0" xfId="0" applyNumberFormat="1" applyBorder="1"/>
    <xf numFmtId="42" fontId="13" fillId="0" borderId="0" xfId="6" applyFont="1" applyBorder="1" applyAlignment="1">
      <alignment vertical="center" wrapText="1"/>
    </xf>
    <xf numFmtId="42" fontId="0" fillId="0" borderId="0" xfId="6" applyFont="1" applyBorder="1" applyAlignment="1"/>
    <xf numFmtId="4" fontId="0" fillId="0" borderId="0" xfId="0" applyNumberFormat="1" applyBorder="1"/>
    <xf numFmtId="166" fontId="4" fillId="0" borderId="6" xfId="6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2" fillId="4" borderId="2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justify" vertical="center" wrapText="1"/>
    </xf>
    <xf numFmtId="0" fontId="10" fillId="3" borderId="1" xfId="0" applyFont="1" applyFill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5" borderId="2" xfId="0" applyFont="1" applyFill="1" applyBorder="1" applyAlignment="1">
      <alignment horizontal="right" vertical="center" wrapText="1"/>
    </xf>
    <xf numFmtId="0" fontId="9" fillId="5" borderId="4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7">
    <cellStyle name="Hipervínculo" xfId="1" builtinId="8" hidden="1"/>
    <cellStyle name="Hipervínculo visitado" xfId="2" builtinId="9" hidden="1"/>
    <cellStyle name="Millares 10" xfId="5" xr:uid="{00000000-0005-0000-0000-000002000000}"/>
    <cellStyle name="Moneda [0]" xfId="6" builtinId="7"/>
    <cellStyle name="Moneda 11" xfId="4" xr:uid="{00000000-0005-0000-0000-000004000000}"/>
    <cellStyle name="Normal" xfId="0" builtinId="0"/>
    <cellStyle name="Normal 2" xfId="3" xr:uid="{00000000-0005-0000-0000-000006000000}"/>
  </cellStyles>
  <dxfs count="0"/>
  <tableStyles count="0" defaultTableStyle="TableStyleMedium2" defaultPivotStyle="PivotStyleLight16"/>
  <colors>
    <mruColors>
      <color rgb="FF0000FF"/>
      <color rgb="FFFF00FF"/>
      <color rgb="FFFFB9FF"/>
      <color rgb="FFEAEAEA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  <pageSetUpPr fitToPage="1"/>
  </sheetPr>
  <dimension ref="B1:L20"/>
  <sheetViews>
    <sheetView tabSelected="1" zoomScaleNormal="100" zoomScaleSheetLayoutView="80" workbookViewId="0">
      <selection activeCell="I2" sqref="I2"/>
    </sheetView>
  </sheetViews>
  <sheetFormatPr baseColWidth="10" defaultRowHeight="16.5" x14ac:dyDescent="0.3"/>
  <cols>
    <col min="1" max="1" width="2.85546875" style="1" customWidth="1"/>
    <col min="2" max="2" width="11.42578125" style="2"/>
    <col min="3" max="3" width="30" style="2" customWidth="1"/>
    <col min="4" max="4" width="39" style="2" customWidth="1"/>
    <col min="5" max="5" width="19.28515625" style="2" customWidth="1"/>
    <col min="6" max="6" width="23.140625" style="2" customWidth="1"/>
    <col min="7" max="8" width="2.85546875" style="2" customWidth="1"/>
    <col min="9" max="9" width="11.42578125" style="1"/>
    <col min="10" max="10" width="17" style="1" hidden="1" customWidth="1"/>
    <col min="11" max="11" width="23.5703125" style="1" hidden="1" customWidth="1"/>
    <col min="12" max="12" width="16.7109375" style="1" bestFit="1" customWidth="1"/>
    <col min="13" max="16384" width="11.42578125" style="1"/>
  </cols>
  <sheetData>
    <row r="1" spans="2:12" ht="5.25" customHeight="1" x14ac:dyDescent="0.3"/>
    <row r="2" spans="2:12" ht="88.5" customHeight="1" x14ac:dyDescent="0.3">
      <c r="B2" s="31" t="s">
        <v>12</v>
      </c>
      <c r="C2" s="31"/>
      <c r="D2" s="31"/>
      <c r="E2" s="31"/>
      <c r="F2" s="31"/>
    </row>
    <row r="3" spans="2:12" ht="21.75" customHeight="1" x14ac:dyDescent="0.3">
      <c r="B3" s="32" t="s">
        <v>6</v>
      </c>
      <c r="C3" s="33"/>
      <c r="D3" s="33"/>
      <c r="E3" s="33"/>
      <c r="F3" s="34"/>
    </row>
    <row r="4" spans="2:12" ht="21.75" customHeight="1" x14ac:dyDescent="0.3">
      <c r="B4" s="24" t="s">
        <v>7</v>
      </c>
      <c r="C4" s="24"/>
      <c r="D4" s="24"/>
      <c r="E4" s="24"/>
      <c r="F4" s="24"/>
    </row>
    <row r="5" spans="2:12" ht="21.75" customHeight="1" x14ac:dyDescent="0.3">
      <c r="B5" s="32" t="s">
        <v>0</v>
      </c>
      <c r="C5" s="33"/>
      <c r="D5" s="33"/>
      <c r="E5" s="33"/>
      <c r="F5" s="4" t="s">
        <v>1</v>
      </c>
      <c r="J5" s="10"/>
      <c r="K5" s="10"/>
      <c r="L5" s="10"/>
    </row>
    <row r="6" spans="2:12" ht="21.75" customHeight="1" x14ac:dyDescent="0.3">
      <c r="B6" s="29" t="s">
        <v>8</v>
      </c>
      <c r="C6" s="30"/>
      <c r="D6" s="30"/>
      <c r="E6" s="30"/>
      <c r="F6" s="7">
        <f>+F7+F8</f>
        <v>0</v>
      </c>
      <c r="J6" s="11"/>
      <c r="K6" s="11">
        <f>+F6*0.9</f>
        <v>0</v>
      </c>
      <c r="L6" s="10"/>
    </row>
    <row r="7" spans="2:12" ht="63" customHeight="1" x14ac:dyDescent="0.3">
      <c r="B7" s="18" t="s">
        <v>11</v>
      </c>
      <c r="C7" s="19"/>
      <c r="D7" s="19"/>
      <c r="E7" s="19"/>
      <c r="F7" s="17"/>
      <c r="J7" s="14">
        <v>8791993.5556272399</v>
      </c>
      <c r="K7" s="15">
        <f>+F7+F8</f>
        <v>0</v>
      </c>
      <c r="L7" s="10"/>
    </row>
    <row r="8" spans="2:12" ht="21.75" customHeight="1" x14ac:dyDescent="0.3">
      <c r="B8" s="20" t="s">
        <v>5</v>
      </c>
      <c r="C8" s="21"/>
      <c r="D8" s="21"/>
      <c r="E8" s="21"/>
      <c r="F8" s="9">
        <f>ROUND(F7*0.19,0)</f>
        <v>0</v>
      </c>
      <c r="J8" s="10"/>
      <c r="K8" s="10"/>
      <c r="L8" s="10"/>
    </row>
    <row r="9" spans="2:12" ht="21.75" customHeight="1" x14ac:dyDescent="0.3">
      <c r="B9" s="24" t="s">
        <v>9</v>
      </c>
      <c r="C9" s="25"/>
      <c r="D9" s="25"/>
      <c r="E9" s="25"/>
      <c r="F9" s="25"/>
      <c r="J9" s="10"/>
      <c r="K9" s="10"/>
      <c r="L9" s="10"/>
    </row>
    <row r="10" spans="2:12" ht="21.75" customHeight="1" x14ac:dyDescent="0.3">
      <c r="B10" s="26" t="s">
        <v>0</v>
      </c>
      <c r="C10" s="27"/>
      <c r="D10" s="27"/>
      <c r="E10" s="28"/>
      <c r="F10" s="3" t="s">
        <v>1</v>
      </c>
      <c r="J10" s="10"/>
      <c r="K10" s="10"/>
      <c r="L10" s="10"/>
    </row>
    <row r="11" spans="2:12" ht="21.75" customHeight="1" x14ac:dyDescent="0.3">
      <c r="B11" s="29" t="s">
        <v>10</v>
      </c>
      <c r="C11" s="30"/>
      <c r="D11" s="30"/>
      <c r="E11" s="30"/>
      <c r="F11" s="7">
        <f>+F12+F13</f>
        <v>0</v>
      </c>
      <c r="H11" s="1"/>
      <c r="J11" s="10"/>
      <c r="K11" s="12">
        <f>+F11*0.9</f>
        <v>0</v>
      </c>
      <c r="L11" s="10"/>
    </row>
    <row r="12" spans="2:12" ht="57" customHeight="1" x14ac:dyDescent="0.3">
      <c r="B12" s="18" t="s">
        <v>14</v>
      </c>
      <c r="C12" s="19"/>
      <c r="D12" s="19"/>
      <c r="E12" s="19"/>
      <c r="F12" s="8"/>
      <c r="J12" s="10"/>
      <c r="K12" s="10">
        <f>+F12*0.9</f>
        <v>0</v>
      </c>
      <c r="L12" s="10"/>
    </row>
    <row r="13" spans="2:12" ht="21.75" customHeight="1" x14ac:dyDescent="0.3">
      <c r="B13" s="20" t="s">
        <v>13</v>
      </c>
      <c r="C13" s="21"/>
      <c r="D13" s="21"/>
      <c r="E13" s="21"/>
      <c r="F13" s="9">
        <f>ROUND(F12*0.19,0)</f>
        <v>0</v>
      </c>
      <c r="J13" s="16"/>
      <c r="K13" s="10"/>
      <c r="L13" s="10"/>
    </row>
    <row r="14" spans="2:12" ht="31.5" customHeight="1" x14ac:dyDescent="0.3">
      <c r="B14" s="22" t="s">
        <v>2</v>
      </c>
      <c r="C14" s="23"/>
      <c r="D14" s="23"/>
      <c r="E14" s="23"/>
      <c r="F14" s="7">
        <f>+F11+F6</f>
        <v>0</v>
      </c>
      <c r="J14" s="10"/>
      <c r="K14" s="13">
        <f>+K11+K6</f>
        <v>0</v>
      </c>
      <c r="L14" s="10"/>
    </row>
    <row r="15" spans="2:12" x14ac:dyDescent="0.3">
      <c r="J15" s="10"/>
      <c r="K15" s="10"/>
      <c r="L15" s="10"/>
    </row>
    <row r="16" spans="2:12" x14ac:dyDescent="0.3">
      <c r="J16" s="10"/>
      <c r="K16" s="10"/>
      <c r="L16" s="10"/>
    </row>
    <row r="17" spans="2:6" x14ac:dyDescent="0.3">
      <c r="B17" s="5"/>
      <c r="C17" s="5"/>
      <c r="F17" s="6"/>
    </row>
    <row r="18" spans="2:6" x14ac:dyDescent="0.3">
      <c r="B18" s="2" t="s">
        <v>3</v>
      </c>
    </row>
    <row r="20" spans="2:6" x14ac:dyDescent="0.3">
      <c r="B20" s="2" t="s">
        <v>4</v>
      </c>
    </row>
  </sheetData>
  <mergeCells count="13">
    <mergeCell ref="B7:E7"/>
    <mergeCell ref="B2:F2"/>
    <mergeCell ref="B3:F3"/>
    <mergeCell ref="B4:F4"/>
    <mergeCell ref="B5:E5"/>
    <mergeCell ref="B6:E6"/>
    <mergeCell ref="B12:E12"/>
    <mergeCell ref="B13:E13"/>
    <mergeCell ref="B14:E14"/>
    <mergeCell ref="B8:E8"/>
    <mergeCell ref="B9:F9"/>
    <mergeCell ref="B10:E10"/>
    <mergeCell ref="B11:E11"/>
  </mergeCells>
  <pageMargins left="0.7" right="0.7" top="0.75" bottom="0.75" header="0.3" footer="0.3"/>
  <pageSetup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>FORMATO 4 INTV  2 .xlsx</FINDETERDescripcion>
    <FINDETERConvocatoria xmlns="C873A128-3956-43CC-8E9F-116C3547FB51">223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E135744F-F15F-4F56-976D-008D47624A69}"/>
</file>

<file path=customXml/itemProps2.xml><?xml version="1.0" encoding="utf-8"?>
<ds:datastoreItem xmlns:ds="http://schemas.openxmlformats.org/officeDocument/2006/customXml" ds:itemID="{58BDDC48-13B7-4470-BBFB-30C6AAFF905B}"/>
</file>

<file path=customXml/itemProps3.xml><?xml version="1.0" encoding="utf-8"?>
<ds:datastoreItem xmlns:ds="http://schemas.openxmlformats.org/officeDocument/2006/customXml" ds:itemID="{08991BE0-0BC9-49AD-82B5-5682206363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INTERVENTORIA</vt:lpstr>
      <vt:lpstr>INTERVENTORIA!Área_de_impresión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PAF-PMIB-I-016-2020_FORMATO 4 INTV  2 .xlsx</dc:title>
  <dc:creator>ELVER HERNANDEZ HERNANDEZ</dc:creator>
  <cp:lastModifiedBy>ASUS</cp:lastModifiedBy>
  <cp:lastPrinted>2020-03-17T15:31:10Z</cp:lastPrinted>
  <dcterms:created xsi:type="dcterms:W3CDTF">2015-04-29T19:59:23Z</dcterms:created>
  <dcterms:modified xsi:type="dcterms:W3CDTF">2020-03-21T00:15:33Z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