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TRATO 1229 MEN\CARPETA 2\GRUPOS ESTUDIOS PREVIOS\G13 - Boyacá y Guaviare\"/>
    </mc:Choice>
  </mc:AlternateContent>
  <bookViews>
    <workbookView xWindow="0" yWindow="0" windowWidth="24240" windowHeight="11835" activeTab="1"/>
  </bookViews>
  <sheets>
    <sheet name="Ejemplo" sheetId="3" r:id="rId1"/>
    <sheet name="Formato" sheetId="2" r:id="rId2"/>
  </sheets>
  <definedNames>
    <definedName name="_xlnm.Print_Area" localSheetId="0">Ejemplo!$A$1:$G$28</definedName>
    <definedName name="_xlnm.Print_Area" localSheetId="1">Formato!$A$1:$G$28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7" i="3" s="1"/>
  <c r="F15" i="3"/>
  <c r="F14" i="3"/>
  <c r="E7" i="3"/>
  <c r="F7" i="3" s="1"/>
  <c r="F8" i="3" s="1"/>
  <c r="F18" i="3" l="1"/>
  <c r="F20" i="3" s="1"/>
  <c r="F22" i="3" s="1"/>
  <c r="F25" i="3" s="1"/>
  <c r="F18" i="2"/>
  <c r="F8" i="2"/>
  <c r="F23" i="3" l="1"/>
  <c r="F27" i="3" s="1"/>
  <c r="F25" i="2"/>
  <c r="F27" i="2" s="1"/>
</calcChain>
</file>

<file path=xl/sharedStrings.xml><?xml version="1.0" encoding="utf-8"?>
<sst xmlns="http://schemas.openxmlformats.org/spreadsheetml/2006/main" count="77" uniqueCount="38">
  <si>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</si>
  <si>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</si>
  <si>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</si>
  <si>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</si>
  <si>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</si>
  <si>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</si>
  <si>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</si>
  <si>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</si>
  <si>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</si>
  <si>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</si>
  <si>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</si>
  <si>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</si>
  <si>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</si>
  <si>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</si>
  <si>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</si>
  <si>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</si>
  <si>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</si>
  <si>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</si>
  <si>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</si>
  <si>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</si>
  <si>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</si>
  <si>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</si>
  <si>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</si>
  <si>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</si>
  <si>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</si>
  <si>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</si>
  <si>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</si>
  <si>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</si>
  <si>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</si>
  <si>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</si>
  <si>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</si>
  <si>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</si>
  <si>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VALOR OFERTADO OBRAS DE MEJORAMIENTO PARA TODAS LAS SEDES Incluye AIU e IVA
( valor etapa ETAPA II )  </t>
  </si>
  <si>
    <t xml:space="preserve">PRESUPUESTO ESTIMADO OBRAS DE MEJORAMIENTO PARA TODAS LAS SEDES Incluye AIU e IVA
( valor etapa ETAPA II )  </t>
  </si>
  <si>
    <t>1.       ETAPA 1,  VALIDACIÓN DE DIAGNÓSTICOS Y ESTUDIOS TÉCNICOS</t>
  </si>
  <si>
    <t>PRESUPUESTO OFICIAL
“VALIDACIÓN Y/O AJUSTE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13 BOYACA Y GUAVIARE</t>
  </si>
  <si>
    <t xml:space="preserve"> </t>
  </si>
  <si>
    <t>PRESUPUESTO OFICIAL
“VALIDACIÓN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BOYACA GUAVIARE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</si>
</sst>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zoomScale="130" zoomScaleNormal="100" zoomScaleSheetLayoutView="130" workbookViewId="0">
      <selection sqref="A1:F1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69" t="s">
        <v>37</v>
      </c>
      <c r="B1" s="70"/>
      <c r="C1" s="70"/>
      <c r="D1" s="70"/>
      <c r="E1" s="70"/>
      <c r="F1" s="71"/>
    </row>
    <row r="2" spans="1:6" x14ac:dyDescent="0.25">
      <c r="A2" s="72" t="s">
        <v>0</v>
      </c>
      <c r="B2" s="73"/>
      <c r="C2" s="73"/>
      <c r="D2" s="73"/>
      <c r="E2" s="73"/>
      <c r="F2" s="74"/>
    </row>
    <row r="3" spans="1:6" ht="15.75" thickBot="1" x14ac:dyDescent="0.3">
      <c r="A3" s="75" t="s">
        <v>1</v>
      </c>
      <c r="B3" s="76"/>
      <c r="C3" s="76"/>
      <c r="D3" s="76"/>
      <c r="E3" s="76"/>
      <c r="F3" s="77"/>
    </row>
    <row r="4" spans="1:6" ht="35.25" customHeight="1" thickBot="1" x14ac:dyDescent="0.3">
      <c r="A4" s="78" t="s">
        <v>34</v>
      </c>
      <c r="B4" s="79"/>
      <c r="C4" s="79"/>
      <c r="D4" s="79"/>
      <c r="E4" s="79"/>
      <c r="F4" s="80"/>
    </row>
    <row r="5" spans="1:6" ht="15.75" thickBot="1" x14ac:dyDescent="0.3">
      <c r="A5" s="81" t="s">
        <v>2</v>
      </c>
      <c r="B5" s="82"/>
      <c r="C5" s="83"/>
      <c r="D5" s="1"/>
      <c r="E5" s="1" t="s">
        <v>36</v>
      </c>
      <c r="F5" s="1" t="s">
        <v>3</v>
      </c>
    </row>
    <row r="6" spans="1:6" ht="15.75" thickBot="1" x14ac:dyDescent="0.3">
      <c r="A6" s="84" t="s">
        <v>4</v>
      </c>
      <c r="B6" s="85"/>
      <c r="C6" s="85"/>
      <c r="D6" s="28" t="s">
        <v>28</v>
      </c>
      <c r="E6" s="11" t="s">
        <v>29</v>
      </c>
      <c r="F6" s="2" t="s">
        <v>5</v>
      </c>
    </row>
    <row r="7" spans="1:6" ht="63.75" customHeight="1" thickBot="1" x14ac:dyDescent="0.3">
      <c r="A7" s="67" t="s">
        <v>30</v>
      </c>
      <c r="B7" s="68"/>
      <c r="C7" s="68"/>
      <c r="D7" s="42">
        <v>27465706</v>
      </c>
      <c r="E7" s="43">
        <f>0.19*D7</f>
        <v>5218484.1399999997</v>
      </c>
      <c r="F7" s="44">
        <f>SUM(D7:E7)</f>
        <v>32684190.140000001</v>
      </c>
    </row>
    <row r="8" spans="1:6" ht="15.75" thickBot="1" x14ac:dyDescent="0.3">
      <c r="A8" s="86" t="s">
        <v>6</v>
      </c>
      <c r="B8" s="87"/>
      <c r="C8" s="88"/>
      <c r="D8" s="19"/>
      <c r="E8" s="19"/>
      <c r="F8" s="45">
        <f>SUM(F7:F7)</f>
        <v>32684190.140000001</v>
      </c>
    </row>
    <row r="9" spans="1:6" ht="15.75" thickBot="1" x14ac:dyDescent="0.3">
      <c r="A9" s="81"/>
      <c r="B9" s="82"/>
      <c r="C9" s="82"/>
      <c r="D9" s="82"/>
      <c r="E9" s="82"/>
      <c r="F9" s="89"/>
    </row>
    <row r="10" spans="1:6" ht="63.75" customHeight="1" thickBot="1" x14ac:dyDescent="0.3">
      <c r="A10" s="90" t="s">
        <v>31</v>
      </c>
      <c r="B10" s="91"/>
      <c r="C10" s="91"/>
      <c r="D10" s="91"/>
      <c r="E10" s="91"/>
      <c r="F10" s="92"/>
    </row>
    <row r="11" spans="1:6" ht="15.75" thickBot="1" x14ac:dyDescent="0.3">
      <c r="A11" s="4" t="s">
        <v>7</v>
      </c>
      <c r="B11" s="81" t="s">
        <v>2</v>
      </c>
      <c r="C11" s="89"/>
      <c r="D11" s="49"/>
      <c r="E11" s="49"/>
      <c r="F11" s="1" t="s">
        <v>8</v>
      </c>
    </row>
    <row r="12" spans="1:6" ht="15.75" thickBot="1" x14ac:dyDescent="0.3">
      <c r="A12" s="59" t="s">
        <v>20</v>
      </c>
      <c r="B12" s="60"/>
      <c r="C12" s="60"/>
      <c r="D12" s="50"/>
      <c r="E12" s="11"/>
      <c r="F12" s="21">
        <v>920000000</v>
      </c>
    </row>
    <row r="13" spans="1:6" ht="15.75" thickBot="1" x14ac:dyDescent="0.3">
      <c r="A13" s="33"/>
      <c r="B13" s="34"/>
      <c r="C13" s="34"/>
      <c r="D13" s="17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51">
        <v>0.21310000000000001</v>
      </c>
      <c r="F14" s="37">
        <f>+E14*F12</f>
        <v>196052000</v>
      </c>
    </row>
    <row r="15" spans="1:6" ht="15.75" thickBot="1" x14ac:dyDescent="0.3">
      <c r="A15" s="5"/>
      <c r="B15" s="7" t="s">
        <v>12</v>
      </c>
      <c r="C15" s="8" t="s">
        <v>11</v>
      </c>
      <c r="D15" s="18"/>
      <c r="E15" s="52">
        <v>0.03</v>
      </c>
      <c r="F15" s="38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18"/>
      <c r="E16" s="52">
        <v>0.05</v>
      </c>
      <c r="F16" s="38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18"/>
      <c r="E17" s="36"/>
      <c r="F17" s="38">
        <f>+C17*F16</f>
        <v>8740000</v>
      </c>
    </row>
    <row r="18" spans="1:6" ht="15.75" thickBot="1" x14ac:dyDescent="0.3">
      <c r="A18" s="59"/>
      <c r="B18" s="60"/>
      <c r="C18" s="60"/>
      <c r="D18" s="50" t="s">
        <v>23</v>
      </c>
      <c r="E18" s="11"/>
      <c r="F18" s="39">
        <f>SUM(F14:F17)</f>
        <v>278392000</v>
      </c>
    </row>
    <row r="19" spans="1:6" ht="15.75" thickBot="1" x14ac:dyDescent="0.3">
      <c r="A19" s="48"/>
      <c r="B19" s="47"/>
      <c r="C19" s="47"/>
      <c r="D19" s="49"/>
      <c r="E19" s="49"/>
      <c r="F19" s="1"/>
    </row>
    <row r="20" spans="1:6" ht="36.75" customHeight="1" thickBot="1" x14ac:dyDescent="0.3">
      <c r="A20" s="61" t="s">
        <v>32</v>
      </c>
      <c r="B20" s="62"/>
      <c r="C20" s="62"/>
      <c r="D20" s="24"/>
      <c r="E20" s="11" t="s">
        <v>17</v>
      </c>
      <c r="F20" s="21">
        <f>+F12+F18</f>
        <v>1198392000</v>
      </c>
    </row>
    <row r="21" spans="1:6" ht="36.75" customHeight="1" thickBot="1" x14ac:dyDescent="0.3">
      <c r="A21" s="59" t="s">
        <v>33</v>
      </c>
      <c r="B21" s="60"/>
      <c r="C21" s="60"/>
      <c r="D21" s="50"/>
      <c r="E21" s="11" t="s">
        <v>9</v>
      </c>
      <c r="F21" s="21">
        <v>1250000000</v>
      </c>
    </row>
    <row r="22" spans="1:6" ht="36.75" customHeight="1" thickBot="1" x14ac:dyDescent="0.3">
      <c r="A22" s="63" t="s">
        <v>18</v>
      </c>
      <c r="B22" s="64"/>
      <c r="C22" s="64"/>
      <c r="D22" s="30"/>
      <c r="E22" s="31" t="s">
        <v>24</v>
      </c>
      <c r="F22" s="54">
        <f>+F21-F20</f>
        <v>51608000</v>
      </c>
    </row>
    <row r="23" spans="1:6" ht="25.5" customHeight="1" thickBot="1" x14ac:dyDescent="0.3">
      <c r="A23" s="65" t="s">
        <v>16</v>
      </c>
      <c r="B23" s="66"/>
      <c r="C23" s="66"/>
      <c r="D23" s="32" t="s">
        <v>19</v>
      </c>
      <c r="E23" s="31" t="s">
        <v>25</v>
      </c>
      <c r="F23" s="53">
        <f>+F22/F21</f>
        <v>4.1286400000000001E-2</v>
      </c>
    </row>
    <row r="24" spans="1:6" ht="25.5" customHeight="1" thickBot="1" x14ac:dyDescent="0.3">
      <c r="A24" s="26"/>
      <c r="B24" s="27"/>
      <c r="C24" s="27"/>
      <c r="D24" s="25"/>
      <c r="E24" s="25"/>
      <c r="F24" s="22"/>
    </row>
    <row r="25" spans="1:6" ht="15.75" thickBot="1" x14ac:dyDescent="0.3">
      <c r="A25" s="56" t="s">
        <v>26</v>
      </c>
      <c r="B25" s="57"/>
      <c r="C25" s="58"/>
      <c r="D25" s="20"/>
      <c r="E25" s="20"/>
      <c r="F25" s="40">
        <f>+F21-F22</f>
        <v>1198392000</v>
      </c>
    </row>
    <row r="26" spans="1:6" ht="15.75" thickBot="1" x14ac:dyDescent="0.3"/>
    <row r="27" spans="1:6" ht="15.75" thickBot="1" x14ac:dyDescent="0.3">
      <c r="A27" s="56" t="s">
        <v>27</v>
      </c>
      <c r="B27" s="57"/>
      <c r="C27" s="58"/>
      <c r="D27" s="46"/>
      <c r="E27" s="46"/>
      <c r="F27" s="41">
        <f>+F25+F8</f>
        <v>1231076190.1400001</v>
      </c>
    </row>
    <row r="30" spans="1:6" x14ac:dyDescent="0.25">
      <c r="E30" s="55"/>
    </row>
  </sheetData>
  <mergeCells count="19"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  <mergeCell ref="A25:C25"/>
    <mergeCell ref="A27:C27"/>
    <mergeCell ref="A18:C18"/>
    <mergeCell ref="A20:C20"/>
    <mergeCell ref="A21:C21"/>
    <mergeCell ref="A22:C22"/>
    <mergeCell ref="A23:C23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view="pageBreakPreview" zoomScale="115" zoomScaleNormal="100" zoomScaleSheetLayoutView="115" workbookViewId="0">
      <selection activeCell="A7" sqref="A7:C7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69" t="s">
        <v>35</v>
      </c>
      <c r="B1" s="70"/>
      <c r="C1" s="70"/>
      <c r="D1" s="70"/>
      <c r="E1" s="70"/>
      <c r="F1" s="71"/>
    </row>
    <row r="2" spans="1:6" x14ac:dyDescent="0.25">
      <c r="A2" s="72" t="s">
        <v>0</v>
      </c>
      <c r="B2" s="73"/>
      <c r="C2" s="73"/>
      <c r="D2" s="73"/>
      <c r="E2" s="73"/>
      <c r="F2" s="74"/>
    </row>
    <row r="3" spans="1:6" ht="15.75" thickBot="1" x14ac:dyDescent="0.3">
      <c r="A3" s="75" t="s">
        <v>1</v>
      </c>
      <c r="B3" s="76"/>
      <c r="C3" s="76"/>
      <c r="D3" s="76"/>
      <c r="E3" s="76"/>
      <c r="F3" s="77"/>
    </row>
    <row r="4" spans="1:6" ht="35.25" customHeight="1" thickBot="1" x14ac:dyDescent="0.3">
      <c r="A4" s="78" t="s">
        <v>34</v>
      </c>
      <c r="B4" s="79"/>
      <c r="C4" s="79"/>
      <c r="D4" s="79"/>
      <c r="E4" s="79"/>
      <c r="F4" s="80"/>
    </row>
    <row r="5" spans="1:6" ht="15.75" thickBot="1" x14ac:dyDescent="0.3">
      <c r="A5" s="81" t="s">
        <v>2</v>
      </c>
      <c r="B5" s="82"/>
      <c r="C5" s="83"/>
      <c r="D5" s="1"/>
      <c r="E5" s="1"/>
      <c r="F5" s="1" t="s">
        <v>3</v>
      </c>
    </row>
    <row r="6" spans="1:6" ht="15.75" thickBot="1" x14ac:dyDescent="0.3">
      <c r="A6" s="84" t="s">
        <v>4</v>
      </c>
      <c r="B6" s="85"/>
      <c r="C6" s="85"/>
      <c r="D6" s="28" t="s">
        <v>28</v>
      </c>
      <c r="E6" s="11" t="s">
        <v>29</v>
      </c>
      <c r="F6" s="2" t="s">
        <v>5</v>
      </c>
    </row>
    <row r="7" spans="1:6" ht="63.75" customHeight="1" thickBot="1" x14ac:dyDescent="0.3">
      <c r="A7" s="67" t="s">
        <v>30</v>
      </c>
      <c r="B7" s="68"/>
      <c r="C7" s="68"/>
      <c r="D7" s="42"/>
      <c r="E7" s="43"/>
      <c r="F7" s="44"/>
    </row>
    <row r="8" spans="1:6" ht="15.75" thickBot="1" x14ac:dyDescent="0.3">
      <c r="A8" s="86" t="s">
        <v>6</v>
      </c>
      <c r="B8" s="87"/>
      <c r="C8" s="88"/>
      <c r="D8" s="19"/>
      <c r="E8" s="19"/>
      <c r="F8" s="45">
        <f>SUM(F7:F7)</f>
        <v>0</v>
      </c>
    </row>
    <row r="9" spans="1:6" ht="15.75" thickBot="1" x14ac:dyDescent="0.3">
      <c r="A9" s="81"/>
      <c r="B9" s="82"/>
      <c r="C9" s="82"/>
      <c r="D9" s="82"/>
      <c r="E9" s="82"/>
      <c r="F9" s="89"/>
    </row>
    <row r="10" spans="1:6" ht="63.75" customHeight="1" thickBot="1" x14ac:dyDescent="0.3">
      <c r="A10" s="90" t="s">
        <v>31</v>
      </c>
      <c r="B10" s="91"/>
      <c r="C10" s="91"/>
      <c r="D10" s="91"/>
      <c r="E10" s="91"/>
      <c r="F10" s="92"/>
    </row>
    <row r="11" spans="1:6" ht="15.75" thickBot="1" x14ac:dyDescent="0.3">
      <c r="A11" s="4" t="s">
        <v>7</v>
      </c>
      <c r="B11" s="81" t="s">
        <v>2</v>
      </c>
      <c r="C11" s="89"/>
      <c r="D11" s="14"/>
      <c r="E11" s="14"/>
      <c r="F11" s="1" t="s">
        <v>8</v>
      </c>
    </row>
    <row r="12" spans="1:6" ht="15.75" thickBot="1" x14ac:dyDescent="0.3">
      <c r="A12" s="59" t="s">
        <v>20</v>
      </c>
      <c r="B12" s="60"/>
      <c r="C12" s="60"/>
      <c r="D12" s="12"/>
      <c r="E12" s="11"/>
      <c r="F12" s="21"/>
    </row>
    <row r="13" spans="1:6" ht="15.75" thickBot="1" x14ac:dyDescent="0.3">
      <c r="A13" s="33"/>
      <c r="B13" s="34"/>
      <c r="C13" s="34"/>
      <c r="D13" s="17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5"/>
      <c r="F14" s="37"/>
    </row>
    <row r="15" spans="1:6" ht="15.75" thickBot="1" x14ac:dyDescent="0.3">
      <c r="A15" s="5"/>
      <c r="B15" s="7" t="s">
        <v>12</v>
      </c>
      <c r="C15" s="8" t="s">
        <v>11</v>
      </c>
      <c r="D15" s="18"/>
      <c r="E15" s="36"/>
      <c r="F15" s="38"/>
    </row>
    <row r="16" spans="1:6" ht="15.75" thickBot="1" x14ac:dyDescent="0.3">
      <c r="A16" s="5"/>
      <c r="B16" s="7" t="s">
        <v>13</v>
      </c>
      <c r="C16" s="8" t="s">
        <v>14</v>
      </c>
      <c r="D16" s="18"/>
      <c r="E16" s="36"/>
      <c r="F16" s="38"/>
    </row>
    <row r="17" spans="1:6" ht="26.25" thickBot="1" x14ac:dyDescent="0.3">
      <c r="A17" s="9"/>
      <c r="B17" s="7" t="s">
        <v>15</v>
      </c>
      <c r="C17" s="10">
        <v>0.19</v>
      </c>
      <c r="D17" s="18"/>
      <c r="E17" s="36"/>
      <c r="F17" s="38"/>
    </row>
    <row r="18" spans="1:6" ht="15.75" thickBot="1" x14ac:dyDescent="0.3">
      <c r="A18" s="59"/>
      <c r="B18" s="60"/>
      <c r="C18" s="60"/>
      <c r="D18" s="12" t="s">
        <v>23</v>
      </c>
      <c r="E18" s="11"/>
      <c r="F18" s="39">
        <f>SUM(F14:F17)</f>
        <v>0</v>
      </c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36.75" customHeight="1" thickBot="1" x14ac:dyDescent="0.3">
      <c r="A20" s="61" t="s">
        <v>32</v>
      </c>
      <c r="B20" s="62"/>
      <c r="C20" s="62"/>
      <c r="D20" s="24"/>
      <c r="E20" s="11" t="s">
        <v>17</v>
      </c>
      <c r="F20" s="21"/>
    </row>
    <row r="21" spans="1:6" ht="36.75" customHeight="1" thickBot="1" x14ac:dyDescent="0.3">
      <c r="A21" s="59" t="s">
        <v>33</v>
      </c>
      <c r="B21" s="60"/>
      <c r="C21" s="60"/>
      <c r="D21" s="12"/>
      <c r="E21" s="11" t="s">
        <v>9</v>
      </c>
      <c r="F21" s="21"/>
    </row>
    <row r="22" spans="1:6" ht="36.75" customHeight="1" thickBot="1" x14ac:dyDescent="0.3">
      <c r="A22" s="63" t="s">
        <v>18</v>
      </c>
      <c r="B22" s="64"/>
      <c r="C22" s="64"/>
      <c r="D22" s="30"/>
      <c r="E22" s="31" t="s">
        <v>24</v>
      </c>
      <c r="F22" s="23"/>
    </row>
    <row r="23" spans="1:6" ht="25.5" customHeight="1" thickBot="1" x14ac:dyDescent="0.3">
      <c r="A23" s="65" t="s">
        <v>16</v>
      </c>
      <c r="B23" s="66"/>
      <c r="C23" s="66"/>
      <c r="D23" s="32" t="s">
        <v>19</v>
      </c>
      <c r="E23" s="31" t="s">
        <v>25</v>
      </c>
      <c r="F23" s="29"/>
    </row>
    <row r="24" spans="1:6" ht="25.5" customHeight="1" thickBot="1" x14ac:dyDescent="0.3">
      <c r="A24" s="26"/>
      <c r="B24" s="27"/>
      <c r="C24" s="27"/>
      <c r="D24" s="25"/>
      <c r="E24" s="25"/>
      <c r="F24" s="22"/>
    </row>
    <row r="25" spans="1:6" ht="15.75" thickBot="1" x14ac:dyDescent="0.3">
      <c r="A25" s="56" t="s">
        <v>26</v>
      </c>
      <c r="B25" s="57"/>
      <c r="C25" s="58"/>
      <c r="D25" s="20"/>
      <c r="E25" s="20"/>
      <c r="F25" s="40" t="e">
        <f>SUM(#REF!)</f>
        <v>#REF!</v>
      </c>
    </row>
    <row r="26" spans="1:6" ht="15.75" thickBot="1" x14ac:dyDescent="0.3"/>
    <row r="27" spans="1:6" ht="15.75" thickBot="1" x14ac:dyDescent="0.3">
      <c r="A27" s="56" t="s">
        <v>27</v>
      </c>
      <c r="B27" s="57"/>
      <c r="C27" s="58"/>
      <c r="D27" s="16"/>
      <c r="E27" s="16"/>
      <c r="F27" s="41" t="e">
        <f>+F25+F8</f>
        <v>#REF!</v>
      </c>
    </row>
    <row r="28" spans="1:6" ht="7.5" customHeight="1" x14ac:dyDescent="0.25"/>
  </sheetData>
  <mergeCells count="19">
    <mergeCell ref="A6:C6"/>
    <mergeCell ref="A1:F1"/>
    <mergeCell ref="A2:F2"/>
    <mergeCell ref="A3:F3"/>
    <mergeCell ref="A4:F4"/>
    <mergeCell ref="A5:C5"/>
    <mergeCell ref="A21:C21"/>
    <mergeCell ref="A7:C7"/>
    <mergeCell ref="A8:C8"/>
    <mergeCell ref="A9:F9"/>
    <mergeCell ref="A10:F10"/>
    <mergeCell ref="B11:C11"/>
    <mergeCell ref="A12:C12"/>
    <mergeCell ref="A18:C18"/>
    <mergeCell ref="A20:C20"/>
    <mergeCell ref="A25:C25"/>
    <mergeCell ref="A27:C27"/>
    <mergeCell ref="A22:C22"/>
    <mergeCell ref="A23:C23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182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36C81-14BB-464B-81B4-40228BDE93CB}">
  <ds:schemaRefs>
    <ds:schemaRef ds:uri="http://purl.org/dc/dcmitype/"/>
    <ds:schemaRef ds:uri="http://www.w3.org/XML/1998/namespace"/>
    <ds:schemaRef ds:uri="C873A128-3956-43CC-8E9F-116C3547FB5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873a128-3956-43cc-8e9f-116c3547fb5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2C6A8B-F2EF-4267-A8CB-AC0E27983F81}"/>
</file>

<file path=customXml/itemProps3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Ejemplo</vt:lpstr>
      <vt:lpstr>Formato</vt:lpstr>
      <vt:lpstr>Ejemplo!Área_de_impresión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G13Formato4-OBRA</dc:title>
  <dc:creator>GERARDO ANDRES ALZATE ALZATE</dc:creator>
  <cp:lastModifiedBy>GERARDO ANDRES ALZATE ALZATE</cp:lastModifiedBy>
  <cp:lastPrinted>2019-10-10T16:28:03Z</cp:lastPrinted>
  <dcterms:created xsi:type="dcterms:W3CDTF">2019-01-22T17:02:10Z</dcterms:created>
  <dcterms:modified xsi:type="dcterms:W3CDTF">2019-10-10T16:30:44Z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