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FRAESTRUCTURA\JORNADA UNICA\5. CONVOCATORIAS\PAF – JU19 - G08IDC- 2015\Adendas\"/>
    </mc:Choice>
  </mc:AlternateContent>
  <bookViews>
    <workbookView xWindow="0" yWindow="0" windowWidth="24000" windowHeight="9135"/>
  </bookViews>
  <sheets>
    <sheet name="A G8" sheetId="1" r:id="rId1"/>
  </sheets>
  <definedNames>
    <definedName name="_xlnm.Print_Area" localSheetId="0">'A G8'!$A$1:$H$36</definedName>
  </definedNames>
  <calcPr calcId="152511"/>
</workbook>
</file>

<file path=xl/calcChain.xml><?xml version="1.0" encoding="utf-8"?>
<calcChain xmlns="http://schemas.openxmlformats.org/spreadsheetml/2006/main">
  <c r="G32" i="1" l="1"/>
  <c r="H32" i="1" s="1"/>
  <c r="G31" i="1"/>
  <c r="H31" i="1" s="1"/>
  <c r="H30" i="1"/>
  <c r="G30" i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H33" i="1" l="1"/>
  <c r="H17" i="1"/>
  <c r="H35" i="1" s="1"/>
</calcChain>
</file>

<file path=xl/sharedStrings.xml><?xml version="1.0" encoding="utf-8"?>
<sst xmlns="http://schemas.openxmlformats.org/spreadsheetml/2006/main" count="57" uniqueCount="30">
  <si>
    <t>FORMATO 4a
RESUMEN PROPUESTA ECONOMICA POR PROYECTO
CONVOCATORIA No. PAF-JU19-G08IDC-2015</t>
  </si>
  <si>
    <t>1.       ETAPA 1,  DE INTERVENTORIA INTEGRAL A  DIAGNOSTICOS, ESTUDIOS TECNICOS, AJUSTES A DISEÑOS O DISEÑOS INTEGRALES</t>
  </si>
  <si>
    <t>DESCRIPCION:</t>
  </si>
  <si>
    <t>LA INTERVENTORÍA INTEGRAL (ADMINISTRATIVA, FINANCIERA, CONTABLE, AMBIENTAL, SOCIAL, JURÍDICA Y TÉCNICA) DE LA ELABORACIÓN DE DIAGNOSTICOS, ESTUDIOS TECNICOS, AJUSTES A DISEÑOS O DISEÑOS INTEGRALES, CONSTRUCCIÓN Y PUESTA EN FUNCIONAMIENTO DE LAS OBRAS DE INFRAESTRUCTURA EDUCATIVA - UBICADAS EN EL DEPARTAMENTO DE NARIÑO GRUPO 08</t>
  </si>
  <si>
    <t>ETC</t>
  </si>
  <si>
    <t>INSTITUCIÓN EDUCATIVA/PROYECTO</t>
  </si>
  <si>
    <t>Vr. PARCIAL ANTES DE IVA</t>
  </si>
  <si>
    <t>IVA</t>
  </si>
  <si>
    <t>Vr. PARCIAL INCLUIDO IVA</t>
  </si>
  <si>
    <t>PASTO (NARIÑO)</t>
  </si>
  <si>
    <t>IEM CIUDADELA DE LA PAZ</t>
  </si>
  <si>
    <t>IE CABRERA</t>
  </si>
  <si>
    <t>NARIÑO (TÚQUERRES)</t>
  </si>
  <si>
    <t>IT GIRARDOT</t>
  </si>
  <si>
    <t>NARIÑO (GUAITARILLA)</t>
  </si>
  <si>
    <t>IE SAN ALEJANDRO</t>
  </si>
  <si>
    <t>CE SANTO DOMINGO SABIO</t>
  </si>
  <si>
    <t>NARIÑO (RICAURTE)</t>
  </si>
  <si>
    <t>IE OSPINA PEREZ</t>
  </si>
  <si>
    <t>IE YASCUAL</t>
  </si>
  <si>
    <t>NARIÑO (SANTACRUZ)</t>
  </si>
  <si>
    <t>IE NUESTRA SEÑORA DE LOURDES</t>
  </si>
  <si>
    <t>NARIÑO (SANDONÁ)</t>
  </si>
  <si>
    <t>IE JESUS DE PRAGA</t>
  </si>
  <si>
    <t>1.</t>
  </si>
  <si>
    <t>VALOR TOTAL DE LA ETAPA 1  INTERVENTORIA INTEGRAL A DIAGNOSTICOS, ESTUDIOS TECNICOS, AJUSTES A DISEÑOS O DISEÑOS INTEGRALES</t>
  </si>
  <si>
    <r>
      <t>2.       ETAPA 2,  INTERVENTORIA INTEGRAL A EJECUCIÓN DE  OBRAS</t>
    </r>
    <r>
      <rPr>
        <sz val="12"/>
        <color rgb="FF000000"/>
        <rFont val="Arial Narrow"/>
        <family val="2"/>
      </rPr>
      <t> </t>
    </r>
  </si>
  <si>
    <t>TOTAL INTERVENTORIA INTEGRAL A ETAPA 2 EJECUCION DE OBRA</t>
  </si>
  <si>
    <t>VALOR TOTAL OFERTA (1+2)</t>
  </si>
  <si>
    <t>LA INTERVENTORÍA INTEGRAL (ADMINISTRATIVA, FINANCIERA, CONTABLE, AMBIENTAL, SOCIAL, JURÍDICA Y TÉCNICA) DE LA CONSTRUCCIÓN Y PUESTA EN FUNCIONAMIENTO DE LAS OBRAS DE INFRAESTRUCTURA EDUCATIVA -  UBICADAS EN EL DEPARTAMENTO DE NARIÑO GRUPO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</si>
</sst>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58">
    <xf numFmtId="0" fontId="0" fillId="0" borderId="0" xfId="0"/>
    <xf numFmtId="9" fontId="4" fillId="0" borderId="0" xfId="2" applyFont="1"/>
    <xf numFmtId="0" fontId="4" fillId="0" borderId="0" xfId="0" applyFont="1"/>
    <xf numFmtId="0" fontId="6" fillId="0" borderId="8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43" fontId="5" fillId="3" borderId="14" xfId="1" applyFont="1" applyFill="1" applyBorder="1" applyAlignment="1">
      <alignment horizontal="center" vertical="center" wrapText="1"/>
    </xf>
    <xf numFmtId="9" fontId="5" fillId="3" borderId="14" xfId="2" applyFont="1" applyFill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43" fontId="6" fillId="4" borderId="14" xfId="1" applyNumberFormat="1" applyFont="1" applyFill="1" applyBorder="1" applyProtection="1">
      <protection locked="0"/>
    </xf>
    <xf numFmtId="43" fontId="6" fillId="0" borderId="20" xfId="1" applyNumberFormat="1" applyFont="1" applyBorder="1"/>
    <xf numFmtId="43" fontId="6" fillId="0" borderId="21" xfId="1" applyNumberFormat="1" applyFont="1" applyBorder="1"/>
    <xf numFmtId="0" fontId="5" fillId="3" borderId="1" xfId="0" applyFont="1" applyFill="1" applyBorder="1" applyAlignment="1">
      <alignment horizontal="center" vertical="center" wrapText="1"/>
    </xf>
    <xf numFmtId="43" fontId="8" fillId="3" borderId="7" xfId="0" applyNumberFormat="1" applyFont="1" applyFill="1" applyBorder="1" applyAlignment="1">
      <alignment vertical="center"/>
    </xf>
    <xf numFmtId="0" fontId="10" fillId="0" borderId="0" xfId="0" applyFont="1"/>
    <xf numFmtId="0" fontId="6" fillId="0" borderId="23" xfId="0" applyFont="1" applyBorder="1" applyAlignment="1">
      <alignment horizontal="justify" vertical="center" wrapText="1"/>
    </xf>
    <xf numFmtId="0" fontId="8" fillId="0" borderId="27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6" fillId="0" borderId="28" xfId="0" applyFont="1" applyBorder="1"/>
    <xf numFmtId="0" fontId="6" fillId="0" borderId="29" xfId="0" applyFont="1" applyBorder="1"/>
    <xf numFmtId="0" fontId="6" fillId="0" borderId="3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43" fontId="5" fillId="2" borderId="7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/>
    <xf numFmtId="43" fontId="11" fillId="0" borderId="0" xfId="1" applyFont="1"/>
    <xf numFmtId="0" fontId="9" fillId="0" borderId="14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36"/>
  <sheetViews>
    <sheetView tabSelected="1" topLeftCell="A4" zoomScale="75" zoomScaleNormal="75" workbookViewId="0">
      <selection activeCell="B20" sqref="B20:H20"/>
    </sheetView>
  </sheetViews>
  <sheetFormatPr baseColWidth="10" defaultRowHeight="16.5" x14ac:dyDescent="0.3"/>
  <cols>
    <col min="1" max="1" width="26.28515625" style="2" customWidth="1"/>
    <col min="2" max="2" width="38.28515625" style="2" customWidth="1"/>
    <col min="3" max="3" width="12.5703125" style="2" customWidth="1"/>
    <col min="4" max="4" width="12.5703125" style="28" customWidth="1"/>
    <col min="5" max="5" width="18" style="28" customWidth="1"/>
    <col min="6" max="6" width="16.42578125" style="28" customWidth="1"/>
    <col min="7" max="7" width="18.85546875" style="2" customWidth="1"/>
    <col min="8" max="8" width="22.85546875" style="2" customWidth="1"/>
    <col min="9" max="9" width="4.85546875" style="2" customWidth="1"/>
    <col min="10" max="10" width="15.42578125" style="2" customWidth="1"/>
    <col min="11" max="11" width="14.5703125" style="2" customWidth="1"/>
    <col min="12" max="12" width="14.28515625" style="2" customWidth="1"/>
    <col min="13" max="13" width="13" style="2" customWidth="1"/>
    <col min="14" max="16384" width="11.42578125" style="2"/>
  </cols>
  <sheetData>
    <row r="1" spans="1:9" ht="69" customHeight="1" thickBot="1" x14ac:dyDescent="0.35">
      <c r="A1" s="49" t="s">
        <v>0</v>
      </c>
      <c r="B1" s="50"/>
      <c r="C1" s="50"/>
      <c r="D1" s="50"/>
      <c r="E1" s="50"/>
      <c r="F1" s="50"/>
      <c r="G1" s="50"/>
      <c r="H1" s="51"/>
      <c r="I1" s="1"/>
    </row>
    <row r="2" spans="1:9" customFormat="1" ht="7.5" customHeight="1" thickBot="1" x14ac:dyDescent="0.3"/>
    <row r="3" spans="1:9" customFormat="1" ht="16.5" customHeight="1" thickBot="1" x14ac:dyDescent="0.3">
      <c r="A3" s="52" t="s">
        <v>1</v>
      </c>
      <c r="B3" s="53"/>
      <c r="C3" s="53"/>
      <c r="D3" s="53"/>
      <c r="E3" s="53"/>
      <c r="F3" s="54"/>
      <c r="G3" s="54"/>
      <c r="H3" s="55"/>
    </row>
    <row r="4" spans="1:9" customFormat="1" ht="43.5" customHeight="1" x14ac:dyDescent="0.25">
      <c r="A4" s="3" t="s">
        <v>2</v>
      </c>
      <c r="B4" s="56" t="s">
        <v>3</v>
      </c>
      <c r="C4" s="56"/>
      <c r="D4" s="56"/>
      <c r="E4" s="56"/>
      <c r="F4" s="56"/>
      <c r="G4" s="56"/>
      <c r="H4" s="57"/>
    </row>
    <row r="5" spans="1:9" customFormat="1" ht="15.75" x14ac:dyDescent="0.25">
      <c r="A5" s="4"/>
      <c r="B5" s="5"/>
      <c r="C5" s="5"/>
      <c r="D5" s="5"/>
      <c r="E5" s="5"/>
      <c r="F5" s="5"/>
      <c r="G5" s="5"/>
      <c r="H5" s="6"/>
    </row>
    <row r="6" spans="1:9" customFormat="1" ht="15.75" x14ac:dyDescent="0.25">
      <c r="A6" s="35" t="s">
        <v>4</v>
      </c>
      <c r="B6" s="36" t="s">
        <v>5</v>
      </c>
      <c r="C6" s="37"/>
      <c r="D6" s="37"/>
      <c r="E6" s="38"/>
      <c r="F6" s="42" t="s">
        <v>6</v>
      </c>
      <c r="G6" s="7" t="s">
        <v>7</v>
      </c>
      <c r="H6" s="42" t="s">
        <v>8</v>
      </c>
    </row>
    <row r="7" spans="1:9" customFormat="1" ht="15.75" x14ac:dyDescent="0.25">
      <c r="A7" s="35"/>
      <c r="B7" s="39"/>
      <c r="C7" s="40"/>
      <c r="D7" s="40"/>
      <c r="E7" s="41"/>
      <c r="F7" s="42"/>
      <c r="G7" s="8">
        <v>0.16</v>
      </c>
      <c r="H7" s="42"/>
    </row>
    <row r="8" spans="1:9" customFormat="1" ht="22.5" customHeight="1" x14ac:dyDescent="0.25">
      <c r="A8" s="9" t="s">
        <v>9</v>
      </c>
      <c r="B8" s="29" t="s">
        <v>10</v>
      </c>
      <c r="C8" s="29"/>
      <c r="D8" s="29"/>
      <c r="E8" s="29"/>
      <c r="F8" s="10"/>
      <c r="G8" s="11">
        <f t="shared" ref="G8:G16" si="0">+ROUND((F8*$G$7),0)</f>
        <v>0</v>
      </c>
      <c r="H8" s="12">
        <f t="shared" ref="H8:H16" si="1">+ROUND((F8+G8),0)</f>
        <v>0</v>
      </c>
    </row>
    <row r="9" spans="1:9" customFormat="1" ht="22.5" customHeight="1" x14ac:dyDescent="0.25">
      <c r="A9" s="9" t="s">
        <v>9</v>
      </c>
      <c r="B9" s="29" t="s">
        <v>11</v>
      </c>
      <c r="C9" s="29"/>
      <c r="D9" s="29"/>
      <c r="E9" s="29"/>
      <c r="F9" s="10"/>
      <c r="G9" s="11">
        <f t="shared" si="0"/>
        <v>0</v>
      </c>
      <c r="H9" s="12">
        <f t="shared" si="1"/>
        <v>0</v>
      </c>
    </row>
    <row r="10" spans="1:9" customFormat="1" ht="22.5" customHeight="1" x14ac:dyDescent="0.25">
      <c r="A10" s="9" t="s">
        <v>12</v>
      </c>
      <c r="B10" s="29" t="s">
        <v>13</v>
      </c>
      <c r="C10" s="29"/>
      <c r="D10" s="29"/>
      <c r="E10" s="29"/>
      <c r="F10" s="10"/>
      <c r="G10" s="11">
        <f t="shared" si="0"/>
        <v>0</v>
      </c>
      <c r="H10" s="12">
        <f t="shared" si="1"/>
        <v>0</v>
      </c>
    </row>
    <row r="11" spans="1:9" customFormat="1" ht="22.5" customHeight="1" x14ac:dyDescent="0.25">
      <c r="A11" s="9" t="s">
        <v>14</v>
      </c>
      <c r="B11" s="29" t="s">
        <v>15</v>
      </c>
      <c r="C11" s="29"/>
      <c r="D11" s="29"/>
      <c r="E11" s="29"/>
      <c r="F11" s="10"/>
      <c r="G11" s="11">
        <f t="shared" si="0"/>
        <v>0</v>
      </c>
      <c r="H11" s="12">
        <f t="shared" si="1"/>
        <v>0</v>
      </c>
    </row>
    <row r="12" spans="1:9" customFormat="1" ht="22.5" customHeight="1" x14ac:dyDescent="0.25">
      <c r="A12" s="9" t="s">
        <v>12</v>
      </c>
      <c r="B12" s="29" t="s">
        <v>16</v>
      </c>
      <c r="C12" s="29"/>
      <c r="D12" s="29"/>
      <c r="E12" s="29"/>
      <c r="F12" s="10"/>
      <c r="G12" s="11">
        <f t="shared" si="0"/>
        <v>0</v>
      </c>
      <c r="H12" s="12">
        <f t="shared" si="1"/>
        <v>0</v>
      </c>
    </row>
    <row r="13" spans="1:9" customFormat="1" ht="22.5" customHeight="1" x14ac:dyDescent="0.25">
      <c r="A13" s="9" t="s">
        <v>17</v>
      </c>
      <c r="B13" s="29" t="s">
        <v>18</v>
      </c>
      <c r="C13" s="29"/>
      <c r="D13" s="29"/>
      <c r="E13" s="29"/>
      <c r="F13" s="10"/>
      <c r="G13" s="11">
        <f t="shared" si="0"/>
        <v>0</v>
      </c>
      <c r="H13" s="12">
        <f t="shared" si="1"/>
        <v>0</v>
      </c>
    </row>
    <row r="14" spans="1:9" customFormat="1" ht="22.5" customHeight="1" x14ac:dyDescent="0.25">
      <c r="A14" s="9" t="s">
        <v>12</v>
      </c>
      <c r="B14" s="29" t="s">
        <v>19</v>
      </c>
      <c r="C14" s="29"/>
      <c r="D14" s="29"/>
      <c r="E14" s="29"/>
      <c r="F14" s="10"/>
      <c r="G14" s="11">
        <f t="shared" si="0"/>
        <v>0</v>
      </c>
      <c r="H14" s="12">
        <f t="shared" si="1"/>
        <v>0</v>
      </c>
    </row>
    <row r="15" spans="1:9" customFormat="1" ht="22.5" customHeight="1" x14ac:dyDescent="0.25">
      <c r="A15" s="9" t="s">
        <v>20</v>
      </c>
      <c r="B15" s="29" t="s">
        <v>21</v>
      </c>
      <c r="C15" s="29"/>
      <c r="D15" s="29"/>
      <c r="E15" s="29"/>
      <c r="F15" s="10"/>
      <c r="G15" s="11">
        <f t="shared" si="0"/>
        <v>0</v>
      </c>
      <c r="H15" s="12">
        <f t="shared" si="1"/>
        <v>0</v>
      </c>
    </row>
    <row r="16" spans="1:9" customFormat="1" ht="22.5" customHeight="1" thickBot="1" x14ac:dyDescent="0.3">
      <c r="A16" s="9" t="s">
        <v>22</v>
      </c>
      <c r="B16" s="29" t="s">
        <v>23</v>
      </c>
      <c r="C16" s="29"/>
      <c r="D16" s="29"/>
      <c r="E16" s="29"/>
      <c r="F16" s="10"/>
      <c r="G16" s="11">
        <f t="shared" si="0"/>
        <v>0</v>
      </c>
      <c r="H16" s="12">
        <f t="shared" si="1"/>
        <v>0</v>
      </c>
    </row>
    <row r="17" spans="1:8" customFormat="1" ht="16.5" customHeight="1" thickBot="1" x14ac:dyDescent="0.3">
      <c r="A17" s="13" t="s">
        <v>24</v>
      </c>
      <c r="B17" s="30" t="s">
        <v>25</v>
      </c>
      <c r="C17" s="31"/>
      <c r="D17" s="31"/>
      <c r="E17" s="31"/>
      <c r="F17" s="31"/>
      <c r="G17" s="32"/>
      <c r="H17" s="14">
        <f>ROUND((+H8+H9+H10+H11+H12+H13+H14+H15+H16),0)</f>
        <v>0</v>
      </c>
    </row>
    <row r="18" spans="1:8" customFormat="1" thickBot="1" x14ac:dyDescent="0.3">
      <c r="A18" s="15"/>
      <c r="B18" s="15"/>
      <c r="C18" s="15"/>
      <c r="D18" s="15"/>
      <c r="E18" s="15"/>
      <c r="F18" s="15"/>
      <c r="G18" s="15"/>
      <c r="H18" s="15"/>
    </row>
    <row r="19" spans="1:8" customFormat="1" ht="16.5" customHeight="1" thickBot="1" x14ac:dyDescent="0.3">
      <c r="A19" s="43" t="s">
        <v>26</v>
      </c>
      <c r="B19" s="44"/>
      <c r="C19" s="44"/>
      <c r="D19" s="44"/>
      <c r="E19" s="44"/>
      <c r="F19" s="44"/>
      <c r="G19" s="44"/>
      <c r="H19" s="45"/>
    </row>
    <row r="20" spans="1:8" customFormat="1" ht="29.25" customHeight="1" x14ac:dyDescent="0.25">
      <c r="A20" s="16" t="s">
        <v>2</v>
      </c>
      <c r="B20" s="46" t="s">
        <v>29</v>
      </c>
      <c r="C20" s="47"/>
      <c r="D20" s="47"/>
      <c r="E20" s="47"/>
      <c r="F20" s="47"/>
      <c r="G20" s="47"/>
      <c r="H20" s="48"/>
    </row>
    <row r="21" spans="1:8" customFormat="1" ht="12.75" customHeight="1" x14ac:dyDescent="0.25">
      <c r="A21" s="17"/>
      <c r="B21" s="18"/>
      <c r="C21" s="18"/>
      <c r="D21" s="18"/>
      <c r="E21" s="19"/>
      <c r="F21" s="19"/>
      <c r="G21" s="19"/>
      <c r="H21" s="20"/>
    </row>
    <row r="22" spans="1:8" customFormat="1" ht="16.5" customHeight="1" x14ac:dyDescent="0.25">
      <c r="A22" s="35" t="s">
        <v>4</v>
      </c>
      <c r="B22" s="36" t="s">
        <v>5</v>
      </c>
      <c r="C22" s="37"/>
      <c r="D22" s="37"/>
      <c r="E22" s="38"/>
      <c r="F22" s="42" t="s">
        <v>6</v>
      </c>
      <c r="G22" s="7" t="s">
        <v>7</v>
      </c>
      <c r="H22" s="42" t="s">
        <v>8</v>
      </c>
    </row>
    <row r="23" spans="1:8" customFormat="1" ht="16.5" customHeight="1" x14ac:dyDescent="0.25">
      <c r="A23" s="35"/>
      <c r="B23" s="39"/>
      <c r="C23" s="40"/>
      <c r="D23" s="40"/>
      <c r="E23" s="41"/>
      <c r="F23" s="42"/>
      <c r="G23" s="8">
        <v>0.16</v>
      </c>
      <c r="H23" s="42"/>
    </row>
    <row r="24" spans="1:8" customFormat="1" ht="21" customHeight="1" x14ac:dyDescent="0.25">
      <c r="A24" s="9" t="s">
        <v>9</v>
      </c>
      <c r="B24" s="29" t="s">
        <v>10</v>
      </c>
      <c r="C24" s="29"/>
      <c r="D24" s="29"/>
      <c r="E24" s="29"/>
      <c r="F24" s="10"/>
      <c r="G24" s="11">
        <f t="shared" ref="G24:G32" si="2">+ROUND((F24*$G$7),0)</f>
        <v>0</v>
      </c>
      <c r="H24" s="12">
        <f t="shared" ref="H24:H32" si="3">+ROUND((F24+G24),0)</f>
        <v>0</v>
      </c>
    </row>
    <row r="25" spans="1:8" customFormat="1" ht="21" customHeight="1" x14ac:dyDescent="0.25">
      <c r="A25" s="9" t="s">
        <v>9</v>
      </c>
      <c r="B25" s="29" t="s">
        <v>11</v>
      </c>
      <c r="C25" s="29"/>
      <c r="D25" s="29"/>
      <c r="E25" s="29"/>
      <c r="F25" s="10"/>
      <c r="G25" s="11">
        <f t="shared" si="2"/>
        <v>0</v>
      </c>
      <c r="H25" s="12">
        <f t="shared" si="3"/>
        <v>0</v>
      </c>
    </row>
    <row r="26" spans="1:8" customFormat="1" ht="21" customHeight="1" x14ac:dyDescent="0.25">
      <c r="A26" s="9" t="s">
        <v>12</v>
      </c>
      <c r="B26" s="29" t="s">
        <v>13</v>
      </c>
      <c r="C26" s="29"/>
      <c r="D26" s="29"/>
      <c r="E26" s="29"/>
      <c r="F26" s="10"/>
      <c r="G26" s="11">
        <f t="shared" si="2"/>
        <v>0</v>
      </c>
      <c r="H26" s="12">
        <f t="shared" si="3"/>
        <v>0</v>
      </c>
    </row>
    <row r="27" spans="1:8" customFormat="1" ht="21" customHeight="1" x14ac:dyDescent="0.25">
      <c r="A27" s="9" t="s">
        <v>14</v>
      </c>
      <c r="B27" s="29" t="s">
        <v>15</v>
      </c>
      <c r="C27" s="29"/>
      <c r="D27" s="29"/>
      <c r="E27" s="29"/>
      <c r="F27" s="10"/>
      <c r="G27" s="11">
        <f>+ROUND((F27*$G$7),0)</f>
        <v>0</v>
      </c>
      <c r="H27" s="12">
        <f t="shared" si="3"/>
        <v>0</v>
      </c>
    </row>
    <row r="28" spans="1:8" customFormat="1" ht="21" customHeight="1" x14ac:dyDescent="0.25">
      <c r="A28" s="9" t="s">
        <v>12</v>
      </c>
      <c r="B28" s="29" t="s">
        <v>16</v>
      </c>
      <c r="C28" s="29"/>
      <c r="D28" s="29"/>
      <c r="E28" s="29"/>
      <c r="F28" s="10"/>
      <c r="G28" s="11">
        <f t="shared" si="2"/>
        <v>0</v>
      </c>
      <c r="H28" s="12">
        <f t="shared" si="3"/>
        <v>0</v>
      </c>
    </row>
    <row r="29" spans="1:8" customFormat="1" ht="21" customHeight="1" x14ac:dyDescent="0.25">
      <c r="A29" s="9" t="s">
        <v>17</v>
      </c>
      <c r="B29" s="29" t="s">
        <v>18</v>
      </c>
      <c r="C29" s="29"/>
      <c r="D29" s="29"/>
      <c r="E29" s="29"/>
      <c r="F29" s="10"/>
      <c r="G29" s="11">
        <f t="shared" si="2"/>
        <v>0</v>
      </c>
      <c r="H29" s="12">
        <f t="shared" si="3"/>
        <v>0</v>
      </c>
    </row>
    <row r="30" spans="1:8" customFormat="1" ht="21" customHeight="1" x14ac:dyDescent="0.25">
      <c r="A30" s="9" t="s">
        <v>12</v>
      </c>
      <c r="B30" s="29" t="s">
        <v>19</v>
      </c>
      <c r="C30" s="29"/>
      <c r="D30" s="29"/>
      <c r="E30" s="29"/>
      <c r="F30" s="10"/>
      <c r="G30" s="11">
        <f>+ROUND((F30*$G$7),0)</f>
        <v>0</v>
      </c>
      <c r="H30" s="12">
        <f t="shared" si="3"/>
        <v>0</v>
      </c>
    </row>
    <row r="31" spans="1:8" customFormat="1" ht="21" customHeight="1" x14ac:dyDescent="0.25">
      <c r="A31" s="9" t="s">
        <v>20</v>
      </c>
      <c r="B31" s="29" t="s">
        <v>21</v>
      </c>
      <c r="C31" s="29"/>
      <c r="D31" s="29"/>
      <c r="E31" s="29"/>
      <c r="F31" s="10"/>
      <c r="G31" s="11">
        <f t="shared" si="2"/>
        <v>0</v>
      </c>
      <c r="H31" s="12">
        <f t="shared" si="3"/>
        <v>0</v>
      </c>
    </row>
    <row r="32" spans="1:8" customFormat="1" ht="21" customHeight="1" thickBot="1" x14ac:dyDescent="0.3">
      <c r="A32" s="9" t="s">
        <v>22</v>
      </c>
      <c r="B32" s="29" t="s">
        <v>23</v>
      </c>
      <c r="C32" s="29"/>
      <c r="D32" s="29"/>
      <c r="E32" s="29"/>
      <c r="F32" s="10"/>
      <c r="G32" s="11">
        <f t="shared" si="2"/>
        <v>0</v>
      </c>
      <c r="H32" s="12">
        <f t="shared" si="3"/>
        <v>0</v>
      </c>
    </row>
    <row r="33" spans="1:8" customFormat="1" ht="19.5" customHeight="1" thickBot="1" x14ac:dyDescent="0.3">
      <c r="A33" s="13">
        <v>2</v>
      </c>
      <c r="B33" s="30" t="s">
        <v>27</v>
      </c>
      <c r="C33" s="31"/>
      <c r="D33" s="31"/>
      <c r="E33" s="31"/>
      <c r="F33" s="31"/>
      <c r="G33" s="32"/>
      <c r="H33" s="14">
        <f>ROUND((+H27+H28+H26+H25+H24+H29+H30+H31+H32),0)</f>
        <v>0</v>
      </c>
    </row>
    <row r="34" spans="1:8" customFormat="1" ht="12.75" customHeight="1" thickBot="1" x14ac:dyDescent="0.3">
      <c r="A34" s="21"/>
      <c r="B34" s="22"/>
      <c r="C34" s="22"/>
      <c r="D34" s="22"/>
      <c r="E34" s="22"/>
      <c r="F34" s="22"/>
      <c r="G34" s="22"/>
    </row>
    <row r="35" spans="1:8" customFormat="1" thickBot="1" x14ac:dyDescent="0.3">
      <c r="A35" s="33" t="s">
        <v>28</v>
      </c>
      <c r="B35" s="34"/>
      <c r="C35" s="34"/>
      <c r="D35" s="34"/>
      <c r="E35" s="34"/>
      <c r="F35" s="23"/>
      <c r="G35" s="23"/>
      <c r="H35" s="24">
        <f>+H33+H17</f>
        <v>0</v>
      </c>
    </row>
    <row r="36" spans="1:8" customFormat="1" ht="12.75" customHeight="1" x14ac:dyDescent="0.25">
      <c r="A36" s="25"/>
      <c r="B36" s="26"/>
      <c r="C36" s="26"/>
      <c r="D36" s="26"/>
      <c r="E36" s="27"/>
      <c r="F36" s="27"/>
      <c r="G36" s="27"/>
      <c r="H36" s="27"/>
    </row>
  </sheetData>
  <sheetProtection algorithmName="SHA-512" hashValue="BHmwvValSYBGkVCJGwnaU00Z2NII93nt9xXiY3kgeaPFVJ7EBbI299VhyuVCVaPAzbw7sD9HcIY6VM8mo0qx2Q==" saltValue="D5wIhooAxPiuOs1X9VRNOQ==" spinCount="100000" sheet="1" objects="1" scenarios="1"/>
  <mergeCells count="34">
    <mergeCell ref="B13:E13"/>
    <mergeCell ref="A1:H1"/>
    <mergeCell ref="A3:H3"/>
    <mergeCell ref="B4:H4"/>
    <mergeCell ref="A6:A7"/>
    <mergeCell ref="B6:E7"/>
    <mergeCell ref="F6:F7"/>
    <mergeCell ref="H6:H7"/>
    <mergeCell ref="B8:E8"/>
    <mergeCell ref="B9:E9"/>
    <mergeCell ref="B10:E10"/>
    <mergeCell ref="B11:E11"/>
    <mergeCell ref="B12:E12"/>
    <mergeCell ref="B25:E25"/>
    <mergeCell ref="B14:E14"/>
    <mergeCell ref="B15:E15"/>
    <mergeCell ref="B16:E16"/>
    <mergeCell ref="B17:G17"/>
    <mergeCell ref="A19:H19"/>
    <mergeCell ref="B20:H20"/>
    <mergeCell ref="A22:A23"/>
    <mergeCell ref="B22:E23"/>
    <mergeCell ref="F22:F23"/>
    <mergeCell ref="H22:H23"/>
    <mergeCell ref="B24:E24"/>
    <mergeCell ref="B32:E32"/>
    <mergeCell ref="B33:G33"/>
    <mergeCell ref="A35:E35"/>
    <mergeCell ref="B26:E26"/>
    <mergeCell ref="B27:E27"/>
    <mergeCell ref="B28:E28"/>
    <mergeCell ref="B29:E29"/>
    <mergeCell ref="B30:E30"/>
    <mergeCell ref="B31:E31"/>
  </mergeCells>
  <pageMargins left="0.70866141732283472" right="0.70866141732283472" top="0.74803149606299213" bottom="0.74803149606299213" header="0.31496062992125984" footer="0.31496062992125984"/>
  <pageSetup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G8</vt:lpstr>
      <vt:lpstr>'A G8'!Área_de_impresión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EDUARDO DIAZ RUIZ</dc:creator>
  <cp:lastModifiedBy>LEONARDO ALFONSO MARTINEZ OTERO</cp:lastModifiedBy>
  <dcterms:created xsi:type="dcterms:W3CDTF">2015-07-15T23:11:21Z</dcterms:created>
  <dcterms:modified xsi:type="dcterms:W3CDTF">2015-07-15T23:51:34Z</dcterms:modified>
</cp:coreProperties>
</file>