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5 - G04IDC- 2015\Adendas\"/>
    </mc:Choice>
  </mc:AlternateContent>
  <bookViews>
    <workbookView xWindow="0" yWindow="0" windowWidth="24000" windowHeight="9135"/>
  </bookViews>
  <sheets>
    <sheet name="A G4" sheetId="1" r:id="rId1"/>
  </sheets>
  <definedNames>
    <definedName name="_xlnm.Print_Area" localSheetId="0">'A G4'!$A$1:$H$24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8" i="1"/>
  <c r="H18" i="1" s="1"/>
  <c r="H21" i="1" s="1"/>
  <c r="G19" i="1"/>
  <c r="H19" i="1" s="1"/>
  <c r="G20" i="1"/>
  <c r="H20" i="1" s="1"/>
  <c r="H11" i="1" l="1"/>
  <c r="H23" i="1" s="1"/>
</calcChain>
</file>

<file path=xl/sharedStrings.xml><?xml version="1.0" encoding="utf-8"?>
<sst xmlns="http://schemas.openxmlformats.org/spreadsheetml/2006/main" count="33" uniqueCount="20">
  <si>
    <t>VALOR TOTAL OFERTA (1+2)</t>
  </si>
  <si>
    <t>TOTAL INTERVENTORIA INTEGRAL A ETAPA 2 EJECUCION DE OBRA</t>
  </si>
  <si>
    <t>IE Eustaquio Palacios sede principal</t>
  </si>
  <si>
    <t>CALI (VALLE DEL CAUCA)</t>
  </si>
  <si>
    <t xml:space="preserve">IE AGROP SAGRADO CORAZON DE JESUS DE VIRUDO SEDE COL SAGRADO CORAZON DE JESUS- Virudó  </t>
  </si>
  <si>
    <t>CHOCÓ (BAJO BAUDÓ)</t>
  </si>
  <si>
    <t>IE AGROP FRANCISCO PIZARRO</t>
  </si>
  <si>
    <t>Vr. PARCIAL INCLUIDO IVA</t>
  </si>
  <si>
    <t>IVA</t>
  </si>
  <si>
    <t>Vr. PARCIAL ANTES DE IVA</t>
  </si>
  <si>
    <t>INSTITUCIÓN EDUCATIVA/PROYECTO</t>
  </si>
  <si>
    <t>ETC</t>
  </si>
  <si>
    <t>DESCRIPCION: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</si>
  <si>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</si>
  <si>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VALOR TOTAL DE LA ETAPA 1  INTERVENTORIA INTEGRAL A DIAGNOSTICOS, ESTUDIOS TECNICOS, AJUSTES A DISEÑOS O DISEÑOS INTEGRALES</t>
  </si>
  <si>
    <t>1.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</si>
  <si>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LOS DEPARTAMENTOS DE CHOCO Y VALLE DEL CAUCA GRUPO 04</t>
  </si>
  <si>
    <t>1.       ETAPA 1,  DE INTERVENTORIA INTEGRAL A  DIAGNOSTICOS, ESTUDIOS TECNICOS, AJUSTES A DISEÑOS O DISEÑOS INTEGRALES</t>
  </si>
  <si>
    <t>FORMATO 4a
RESUMEN PROPUESTA ECONOMICA POR PROYECTO
CONVOCATORIA No. PAF-JU15-G04IDC-2015</t>
  </si>
  <si>
    <t>LA INTERVENTORÍA INTEGRAL (ADMINISTRATIVA, FINANCIERA, CONTABLE, AMBIENTAL, SOCIAL, JURÍDICA Y TÉCNICA) DE LA CONSTRUCCIÓN Y PUESTA EN FUNCIONAMIENTO DE LAS OBRAS DE INFRAESTRUCTURA EDUCATIVA -  UBICADAS LOS DEPARTAMENTOS DE CHOCÓ Y VALLE DEL CAUCA GRUPO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</si>
</sst>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/>
    <xf numFmtId="43" fontId="9" fillId="3" borderId="2" xfId="0" applyNumberFormat="1" applyFont="1" applyFill="1" applyBorder="1" applyAlignment="1">
      <alignment vertical="center"/>
    </xf>
    <xf numFmtId="0" fontId="9" fillId="3" borderId="5" xfId="0" applyFont="1" applyFill="1" applyBorder="1"/>
    <xf numFmtId="0" fontId="9" fillId="3" borderId="3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43" fontId="8" fillId="0" borderId="7" xfId="1" applyNumberFormat="1" applyFont="1" applyBorder="1"/>
    <xf numFmtId="43" fontId="8" fillId="0" borderId="8" xfId="1" applyNumberFormat="1" applyFont="1" applyBorder="1"/>
    <xf numFmtId="43" fontId="8" fillId="4" borderId="9" xfId="1" applyNumberFormat="1" applyFont="1" applyFill="1" applyBorder="1" applyProtection="1">
      <protection locked="0"/>
    </xf>
    <xf numFmtId="0" fontId="11" fillId="0" borderId="9" xfId="0" applyFont="1" applyBorder="1" applyAlignment="1">
      <alignment vertical="center" wrapText="1"/>
    </xf>
    <xf numFmtId="0" fontId="8" fillId="0" borderId="0" xfId="0" applyFont="1"/>
    <xf numFmtId="9" fontId="10" fillId="3" borderId="9" xfId="2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11" xfId="0" applyFont="1" applyBorder="1"/>
    <xf numFmtId="0" fontId="9" fillId="0" borderId="1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justify" vertical="center" wrapText="1"/>
    </xf>
    <xf numFmtId="9" fontId="2" fillId="0" borderId="0" xfId="2" applyFont="1"/>
    <xf numFmtId="0" fontId="13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24"/>
  <sheetViews>
    <sheetView tabSelected="1" zoomScale="75" zoomScaleNormal="75" workbookViewId="0">
      <selection activeCell="J14" sqref="J14"/>
    </sheetView>
  </sheetViews>
  <sheetFormatPr baseColWidth="10" defaultColWidth="11.42578125" defaultRowHeight="16.5" x14ac:dyDescent="0.3"/>
  <cols>
    <col min="1" max="1" width="27.85546875" style="4" customWidth="1"/>
    <col min="2" max="2" width="60.85546875" style="4" customWidth="1"/>
    <col min="3" max="3" width="12.140625" style="4" customWidth="1"/>
    <col min="4" max="4" width="12.140625" style="3" customWidth="1"/>
    <col min="5" max="6" width="16.42578125" style="3" customWidth="1"/>
    <col min="7" max="7" width="17.5703125" style="1" customWidth="1"/>
    <col min="8" max="8" width="21" style="1" customWidth="1"/>
    <col min="9" max="9" width="5" style="2" customWidth="1"/>
    <col min="10" max="10" width="14.85546875" style="1" customWidth="1"/>
    <col min="11" max="13" width="13.140625" style="1" customWidth="1"/>
    <col min="14" max="16384" width="11.42578125" style="1"/>
  </cols>
  <sheetData>
    <row r="1" spans="1:9" ht="69" customHeight="1" thickBot="1" x14ac:dyDescent="0.35">
      <c r="A1" s="34" t="s">
        <v>18</v>
      </c>
      <c r="B1" s="35"/>
      <c r="C1" s="35"/>
      <c r="D1" s="35"/>
      <c r="E1" s="35"/>
      <c r="F1" s="35"/>
      <c r="G1" s="35"/>
      <c r="H1" s="36"/>
      <c r="I1" s="33"/>
    </row>
    <row r="2" spans="1:9" customFormat="1" ht="7.5" customHeight="1" thickBot="1" x14ac:dyDescent="0.3"/>
    <row r="3" spans="1:9" customFormat="1" ht="16.5" customHeight="1" thickBot="1" x14ac:dyDescent="0.3">
      <c r="A3" s="45" t="s">
        <v>17</v>
      </c>
      <c r="B3" s="46"/>
      <c r="C3" s="46"/>
      <c r="D3" s="46"/>
      <c r="E3" s="46"/>
      <c r="F3" s="47"/>
      <c r="G3" s="47"/>
      <c r="H3" s="48"/>
    </row>
    <row r="4" spans="1:9" customFormat="1" ht="49.5" customHeight="1" x14ac:dyDescent="0.25">
      <c r="A4" s="32" t="s">
        <v>12</v>
      </c>
      <c r="B4" s="49" t="s">
        <v>16</v>
      </c>
      <c r="C4" s="49"/>
      <c r="D4" s="49"/>
      <c r="E4" s="49"/>
      <c r="F4" s="50"/>
      <c r="G4" s="50"/>
      <c r="H4" s="51"/>
    </row>
    <row r="5" spans="1:9" customFormat="1" ht="10.5" customHeight="1" x14ac:dyDescent="0.25">
      <c r="A5" s="30"/>
      <c r="B5" s="29"/>
      <c r="C5" s="29"/>
      <c r="D5" s="29"/>
      <c r="E5" s="28"/>
      <c r="F5" s="28"/>
      <c r="G5" s="28"/>
      <c r="H5" s="27"/>
    </row>
    <row r="6" spans="1:9" customFormat="1" ht="19.5" customHeight="1" x14ac:dyDescent="0.25">
      <c r="A6" s="37" t="s">
        <v>11</v>
      </c>
      <c r="B6" s="38" t="s">
        <v>10</v>
      </c>
      <c r="C6" s="39"/>
      <c r="D6" s="39"/>
      <c r="E6" s="40"/>
      <c r="F6" s="44" t="s">
        <v>9</v>
      </c>
      <c r="G6" s="26" t="s">
        <v>8</v>
      </c>
      <c r="H6" s="44" t="s">
        <v>7</v>
      </c>
    </row>
    <row r="7" spans="1:9" customFormat="1" ht="19.5" customHeight="1" x14ac:dyDescent="0.25">
      <c r="A7" s="37"/>
      <c r="B7" s="41"/>
      <c r="C7" s="42"/>
      <c r="D7" s="42"/>
      <c r="E7" s="43"/>
      <c r="F7" s="44"/>
      <c r="G7" s="25">
        <v>0.16</v>
      </c>
      <c r="H7" s="44"/>
    </row>
    <row r="8" spans="1:9" customFormat="1" ht="24" customHeight="1" x14ac:dyDescent="0.25">
      <c r="A8" s="23" t="s">
        <v>5</v>
      </c>
      <c r="B8" s="55" t="s">
        <v>6</v>
      </c>
      <c r="C8" s="56"/>
      <c r="D8" s="56"/>
      <c r="E8" s="57"/>
      <c r="F8" s="22"/>
      <c r="G8" s="21">
        <f>+ROUND((F8*$G$7),0)</f>
        <v>0</v>
      </c>
      <c r="H8" s="20">
        <f>+ROUND((F8+G8),0)</f>
        <v>0</v>
      </c>
    </row>
    <row r="9" spans="1:9" customFormat="1" ht="24" customHeight="1" x14ac:dyDescent="0.25">
      <c r="A9" s="23" t="s">
        <v>5</v>
      </c>
      <c r="B9" s="55" t="s">
        <v>4</v>
      </c>
      <c r="C9" s="56"/>
      <c r="D9" s="56"/>
      <c r="E9" s="57"/>
      <c r="F9" s="22"/>
      <c r="G9" s="21">
        <f>+ROUND((F9*$G$7),0)</f>
        <v>0</v>
      </c>
      <c r="H9" s="20">
        <f>+ROUND((F9+G9),0)</f>
        <v>0</v>
      </c>
    </row>
    <row r="10" spans="1:9" customFormat="1" ht="24" customHeight="1" thickBot="1" x14ac:dyDescent="0.3">
      <c r="A10" s="23" t="s">
        <v>3</v>
      </c>
      <c r="B10" s="55" t="s">
        <v>2</v>
      </c>
      <c r="C10" s="56"/>
      <c r="D10" s="56"/>
      <c r="E10" s="57"/>
      <c r="F10" s="22"/>
      <c r="G10" s="21">
        <f>+ROUND((F10*$G$7),0)</f>
        <v>0</v>
      </c>
      <c r="H10" s="20">
        <f>+ROUND((F10+G10),0)</f>
        <v>0</v>
      </c>
    </row>
    <row r="11" spans="1:9" customFormat="1" ht="23.25" customHeight="1" thickBot="1" x14ac:dyDescent="0.3">
      <c r="A11" s="19" t="s">
        <v>15</v>
      </c>
      <c r="B11" s="52" t="s">
        <v>14</v>
      </c>
      <c r="C11" s="53"/>
      <c r="D11" s="53"/>
      <c r="E11" s="53"/>
      <c r="F11" s="53"/>
      <c r="G11" s="54"/>
      <c r="H11" s="16">
        <f>ROUND((+H8+H9+H10),0)</f>
        <v>0</v>
      </c>
    </row>
    <row r="12" spans="1:9" customFormat="1" thickBot="1" x14ac:dyDescent="0.3">
      <c r="A12" s="11"/>
      <c r="B12" s="11"/>
      <c r="C12" s="11"/>
      <c r="D12" s="11"/>
      <c r="E12" s="11"/>
      <c r="F12" s="11"/>
      <c r="G12" s="11"/>
      <c r="H12" s="11"/>
    </row>
    <row r="13" spans="1:9" customFormat="1" ht="16.5" customHeight="1" thickBot="1" x14ac:dyDescent="0.3">
      <c r="A13" s="62" t="s">
        <v>13</v>
      </c>
      <c r="B13" s="63"/>
      <c r="C13" s="63"/>
      <c r="D13" s="63"/>
      <c r="E13" s="63"/>
      <c r="F13" s="63"/>
      <c r="G13" s="63"/>
      <c r="H13" s="64"/>
    </row>
    <row r="14" spans="1:9" customFormat="1" ht="29.25" customHeight="1" x14ac:dyDescent="0.25">
      <c r="A14" s="31" t="s">
        <v>12</v>
      </c>
      <c r="B14" s="65" t="s">
        <v>19</v>
      </c>
      <c r="C14" s="66"/>
      <c r="D14" s="66"/>
      <c r="E14" s="66"/>
      <c r="F14" s="66"/>
      <c r="G14" s="66"/>
      <c r="H14" s="67"/>
    </row>
    <row r="15" spans="1:9" customFormat="1" ht="12.75" customHeight="1" x14ac:dyDescent="0.25">
      <c r="A15" s="30"/>
      <c r="B15" s="29"/>
      <c r="C15" s="29"/>
      <c r="D15" s="29"/>
      <c r="E15" s="28"/>
      <c r="F15" s="28"/>
      <c r="G15" s="28"/>
      <c r="H15" s="27"/>
    </row>
    <row r="16" spans="1:9" s="24" customFormat="1" ht="15.75" customHeight="1" x14ac:dyDescent="0.25">
      <c r="A16" s="37" t="s">
        <v>11</v>
      </c>
      <c r="B16" s="38" t="s">
        <v>10</v>
      </c>
      <c r="C16" s="39"/>
      <c r="D16" s="39"/>
      <c r="E16" s="40"/>
      <c r="F16" s="44" t="s">
        <v>9</v>
      </c>
      <c r="G16" s="26" t="s">
        <v>8</v>
      </c>
      <c r="H16" s="44" t="s">
        <v>7</v>
      </c>
    </row>
    <row r="17" spans="1:8" s="24" customFormat="1" ht="15.75" customHeight="1" x14ac:dyDescent="0.25">
      <c r="A17" s="37"/>
      <c r="B17" s="41"/>
      <c r="C17" s="42"/>
      <c r="D17" s="42"/>
      <c r="E17" s="43"/>
      <c r="F17" s="44"/>
      <c r="G17" s="25">
        <v>0.16</v>
      </c>
      <c r="H17" s="44"/>
    </row>
    <row r="18" spans="1:8" customFormat="1" ht="19.5" customHeight="1" x14ac:dyDescent="0.25">
      <c r="A18" s="23" t="s">
        <v>5</v>
      </c>
      <c r="B18" s="55" t="s">
        <v>6</v>
      </c>
      <c r="C18" s="56"/>
      <c r="D18" s="56"/>
      <c r="E18" s="57"/>
      <c r="F18" s="22"/>
      <c r="G18" s="21">
        <f>+ROUND((F18*$G$7),0)</f>
        <v>0</v>
      </c>
      <c r="H18" s="20">
        <f>+ROUND((F18+G18),0)</f>
        <v>0</v>
      </c>
    </row>
    <row r="19" spans="1:8" customFormat="1" ht="30.75" customHeight="1" x14ac:dyDescent="0.25">
      <c r="A19" s="23" t="s">
        <v>5</v>
      </c>
      <c r="B19" s="55" t="s">
        <v>4</v>
      </c>
      <c r="C19" s="56"/>
      <c r="D19" s="56"/>
      <c r="E19" s="57"/>
      <c r="F19" s="22"/>
      <c r="G19" s="21">
        <f>+ROUND((F19*$G$7),0)</f>
        <v>0</v>
      </c>
      <c r="H19" s="20">
        <f>+ROUND((F19+G19),0)</f>
        <v>0</v>
      </c>
    </row>
    <row r="20" spans="1:8" customFormat="1" ht="19.5" customHeight="1" thickBot="1" x14ac:dyDescent="0.3">
      <c r="A20" s="23" t="s">
        <v>3</v>
      </c>
      <c r="B20" s="55" t="s">
        <v>2</v>
      </c>
      <c r="C20" s="56"/>
      <c r="D20" s="56"/>
      <c r="E20" s="57"/>
      <c r="F20" s="22"/>
      <c r="G20" s="21">
        <f>+ROUND((F20*$G$7),0)</f>
        <v>0</v>
      </c>
      <c r="H20" s="20">
        <f>+ROUND((F20+G20),0)</f>
        <v>0</v>
      </c>
    </row>
    <row r="21" spans="1:8" s="15" customFormat="1" thickBot="1" x14ac:dyDescent="0.3">
      <c r="A21" s="19">
        <v>2</v>
      </c>
      <c r="B21" s="58" t="s">
        <v>1</v>
      </c>
      <c r="C21" s="59"/>
      <c r="D21" s="59"/>
      <c r="E21" s="59"/>
      <c r="F21" s="18"/>
      <c r="G21" s="17"/>
      <c r="H21" s="16">
        <f>ROUND((+H18+H19+H20),0)</f>
        <v>0</v>
      </c>
    </row>
    <row r="22" spans="1:8" customFormat="1" ht="9.75" customHeight="1" thickBot="1" x14ac:dyDescent="0.3">
      <c r="A22" s="14"/>
      <c r="B22" s="13"/>
      <c r="C22" s="13"/>
      <c r="D22" s="13"/>
      <c r="E22" s="12"/>
      <c r="F22" s="12"/>
      <c r="G22" s="11"/>
      <c r="H22" s="11"/>
    </row>
    <row r="23" spans="1:8" s="8" customFormat="1" ht="19.5" thickBot="1" x14ac:dyDescent="0.35">
      <c r="A23" s="60" t="s">
        <v>0</v>
      </c>
      <c r="B23" s="61"/>
      <c r="C23" s="61"/>
      <c r="D23" s="61"/>
      <c r="E23" s="61"/>
      <c r="F23" s="10"/>
      <c r="G23" s="10"/>
      <c r="H23" s="9">
        <f>+H21+H11</f>
        <v>0</v>
      </c>
    </row>
    <row r="24" spans="1:8" customFormat="1" ht="9.75" customHeight="1" x14ac:dyDescent="0.25">
      <c r="A24" s="7"/>
      <c r="B24" s="6"/>
      <c r="C24" s="6"/>
      <c r="D24" s="6"/>
      <c r="E24" s="5"/>
      <c r="F24" s="5"/>
    </row>
  </sheetData>
  <sheetProtection algorithmName="SHA-512" hashValue="6vn/hqCDPrqR18vZQKxCSL0dAioNeSqk59Yn4nGlyD0q0qShDe70lKY6pxEDprVTkYQCVZwUjuMOOnZpo7TAng==" saltValue="vMak0NY26LyhqhnPOFL9xQ==" spinCount="100000" sheet="1" objects="1" scenarios="1"/>
  <mergeCells count="22">
    <mergeCell ref="B14:H14"/>
    <mergeCell ref="B18:E18"/>
    <mergeCell ref="B19:E19"/>
    <mergeCell ref="B20:E20"/>
    <mergeCell ref="B21:E21"/>
    <mergeCell ref="A23:E23"/>
    <mergeCell ref="A1:H1"/>
    <mergeCell ref="A16:A17"/>
    <mergeCell ref="B16:E17"/>
    <mergeCell ref="F16:F17"/>
    <mergeCell ref="H16:H17"/>
    <mergeCell ref="A3:H3"/>
    <mergeCell ref="B4:H4"/>
    <mergeCell ref="A6:A7"/>
    <mergeCell ref="F6:F7"/>
    <mergeCell ref="H6:H7"/>
    <mergeCell ref="B11:G11"/>
    <mergeCell ref="B8:E8"/>
    <mergeCell ref="B9:E9"/>
    <mergeCell ref="B10:E10"/>
    <mergeCell ref="B6:E7"/>
    <mergeCell ref="A13:H13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G4</vt:lpstr>
      <vt:lpstr>'A G4'!Área_de_impresión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2015-07-15T23:01:27Z</dcterms:created>
  <dcterms:modified xsi:type="dcterms:W3CDTF">2015-07-15T23:33:47Z</dcterms:modified>
</cp:coreProperties>
</file>