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A G9" sheetId="1" r:id="rId1"/>
  </sheets>
  <definedNames>
    <definedName name="_xlnm.Print_Area" localSheetId="0">'A G9'!$A$1:$J$33</definedName>
  </definedNames>
  <calcPr calcId="145621"/>
</workbook>
</file>

<file path=xl/calcChain.xml><?xml version="1.0" encoding="utf-8"?>
<calcChain xmlns="http://schemas.openxmlformats.org/spreadsheetml/2006/main">
  <c r="H29" i="1" l="1"/>
  <c r="I29" i="1" s="1"/>
  <c r="G29" i="1"/>
  <c r="F29" i="1"/>
  <c r="I28" i="1"/>
  <c r="H28" i="1"/>
  <c r="G28" i="1"/>
  <c r="F28" i="1"/>
  <c r="H27" i="1"/>
  <c r="I27" i="1" s="1"/>
  <c r="G27" i="1"/>
  <c r="F27" i="1"/>
  <c r="J27" i="1" s="1"/>
  <c r="H26" i="1"/>
  <c r="I26" i="1" s="1"/>
  <c r="G26" i="1"/>
  <c r="F26" i="1"/>
  <c r="J26" i="1" s="1"/>
  <c r="H25" i="1"/>
  <c r="I25" i="1" s="1"/>
  <c r="G25" i="1"/>
  <c r="F25" i="1"/>
  <c r="I24" i="1"/>
  <c r="H24" i="1"/>
  <c r="G24" i="1"/>
  <c r="F24" i="1"/>
  <c r="J24" i="1" s="1"/>
  <c r="H23" i="1"/>
  <c r="I23" i="1" s="1"/>
  <c r="G23" i="1"/>
  <c r="F23" i="1"/>
  <c r="I14" i="1"/>
  <c r="J14" i="1" s="1"/>
  <c r="J13" i="1"/>
  <c r="I13" i="1"/>
  <c r="I12" i="1"/>
  <c r="J12" i="1" s="1"/>
  <c r="J11" i="1"/>
  <c r="I11" i="1"/>
  <c r="I10" i="1"/>
  <c r="J10" i="1" s="1"/>
  <c r="J9" i="1"/>
  <c r="I9" i="1"/>
  <c r="I8" i="1"/>
  <c r="J8" i="1" s="1"/>
  <c r="J28" i="1" l="1"/>
  <c r="J30" i="1" s="1"/>
  <c r="J32" i="1" s="1"/>
  <c r="J15" i="1"/>
  <c r="J25" i="1"/>
  <c r="J23" i="1"/>
  <c r="J29" i="1"/>
</calcChain>
</file>

<file path=xl/sharedStrings.xml><?xml version="1.0" encoding="utf-8"?>
<sst xmlns="http://schemas.openxmlformats.org/spreadsheetml/2006/main" count="71" uniqueCount="33">
  <si>
    <t>FORMATO 4
PROPUESTA ECONOMICA
CONVOCATORIA No. PAF – JU09 - G09DC - 2015</t>
  </si>
  <si>
    <t>1.       ETAPA 1,  DE EJECUCIÓN DE DIAGNOSTICOS, ESTUDIOS TECNICOS, AJUSTES A DISEÑOS O DISEÑOS INTEGRALES</t>
  </si>
  <si>
    <t>DESCRIPCION:</t>
  </si>
  <si>
    <t>ELABORACIÓN DE DIAGNOSTICOS, ESTUDIOS TECNICOS, AJUSTES A DISEÑOS O DISEÑOS INTEGRALES PARA LA CONSTRUCCIÓN Y PUESTA EN FUNCIONAMIENTO DE LAS OBRAS DE INFRAESTRUCTURA EDUCATIVA - UBICADAS EN EL DEPARTAMENTO DE NARIÑO GRUPO 09</t>
  </si>
  <si>
    <t>ETC</t>
  </si>
  <si>
    <t>INSTITUCIÓN EDUCATIVA/PROYECTO</t>
  </si>
  <si>
    <t>UND</t>
  </si>
  <si>
    <t>CANTIDAD</t>
  </si>
  <si>
    <t>Vr. UNITARIO</t>
  </si>
  <si>
    <t>IVA</t>
  </si>
  <si>
    <t>Vr. PARCIAL</t>
  </si>
  <si>
    <t>PASTO (NARIÑO)</t>
  </si>
  <si>
    <t>IEM LUIS DELFIN INSUASTY RODRIGUEZ INEM PASTO SEDE CENTRAL</t>
  </si>
  <si>
    <t>GLB</t>
  </si>
  <si>
    <t>CEM EL SOCORRO</t>
  </si>
  <si>
    <t>CEM EL SOCORRO, SEDE BAJO CASANARE</t>
  </si>
  <si>
    <t>CEM EL SOCORRO, SEDE SAN GABRIEL</t>
  </si>
  <si>
    <t>CEM LA VICTORIA</t>
  </si>
  <si>
    <t>NARIÑO (BARBACOAS)</t>
  </si>
  <si>
    <t>IE SANTA TERESITA DE ALTAQUER</t>
  </si>
  <si>
    <t>NARIÑO (TAMINANGO)</t>
  </si>
  <si>
    <t>IE PABLO VI</t>
  </si>
  <si>
    <t>1.</t>
  </si>
  <si>
    <t>VALOR TOTAL DE LA ETAPA 1 DE DIAGNOSTICOS, ESTUDIOS TECNICOS, AJUSTES A DISEÑOS O DISEÑOS INTEGRALES</t>
  </si>
  <si>
    <r>
      <t>2.       ETAPA 2,  EJECUCIÓN DE  OBRAS</t>
    </r>
    <r>
      <rPr>
        <sz val="12"/>
        <color rgb="FF000000"/>
        <rFont val="Arial Narrow"/>
        <family val="2"/>
      </rPr>
      <t> </t>
    </r>
  </si>
  <si>
    <t>CONSTRUCCIÓN Y PUESTA EN FUNCIONAMIENTO DE LAS OBRAS DE INFRAESTRUCTURA EDUCATIVA -  UBICADAS EN EL DEPARTAMENTO DE NARIÑO GRUPO 09.</t>
  </si>
  <si>
    <t>Vr. COSTO DIRECTO</t>
  </si>
  <si>
    <t>COSTOS INDIRECTOS E IVA/UTILIDAD</t>
  </si>
  <si>
    <t>A</t>
  </si>
  <si>
    <t>I</t>
  </si>
  <si>
    <t>U</t>
  </si>
  <si>
    <t>TOTAL OBRAS COSTOS DIRECTOS E INDIRECTOS</t>
  </si>
  <si>
    <t>VALOR TOTAL OFERTA (1+2)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</si>
</sst>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9" fontId="4" fillId="0" borderId="0" xfId="2" applyFont="1"/>
    <xf numFmtId="0" fontId="4" fillId="0" borderId="0" xfId="0" applyFont="1"/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6" fillId="0" borderId="12" xfId="0" applyFont="1" applyBorder="1"/>
    <xf numFmtId="0" fontId="6" fillId="0" borderId="13" xfId="0" applyFont="1" applyBorder="1"/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3" fontId="5" fillId="3" borderId="14" xfId="1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9" fontId="5" fillId="3" borderId="14" xfId="2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43" fontId="6" fillId="4" borderId="14" xfId="1" applyNumberFormat="1" applyFont="1" applyFill="1" applyBorder="1" applyProtection="1">
      <protection locked="0"/>
    </xf>
    <xf numFmtId="43" fontId="6" fillId="0" borderId="21" xfId="1" applyNumberFormat="1" applyFont="1" applyBorder="1"/>
    <xf numFmtId="43" fontId="6" fillId="0" borderId="22" xfId="1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43" fontId="8" fillId="3" borderId="7" xfId="0" applyNumberFormat="1" applyFont="1" applyFill="1" applyBorder="1" applyAlignment="1">
      <alignment vertical="center"/>
    </xf>
    <xf numFmtId="0" fontId="10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justify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43" fontId="6" fillId="0" borderId="21" xfId="1" applyFont="1" applyFill="1" applyBorder="1"/>
    <xf numFmtId="43" fontId="6" fillId="0" borderId="22" xfId="1" applyNumberFormat="1" applyFont="1" applyFill="1" applyBorder="1"/>
    <xf numFmtId="0" fontId="6" fillId="0" borderId="29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3" fontId="5" fillId="2" borderId="7" xfId="0" applyNumberFormat="1" applyFont="1" applyFill="1" applyBorder="1" applyAlignment="1">
      <alignment horizontal="center" vertical="center" wrapText="1"/>
    </xf>
    <xf numFmtId="0" fontId="8" fillId="0" borderId="29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/>
    <xf numFmtId="43" fontId="9" fillId="4" borderId="14" xfId="1" applyNumberFormat="1" applyFont="1" applyFill="1" applyBorder="1" applyAlignment="1" applyProtection="1">
      <alignment vertical="center" wrapText="1"/>
      <protection locked="0"/>
    </xf>
    <xf numFmtId="43" fontId="9" fillId="4" borderId="0" xfId="1" applyNumberFormat="1" applyFont="1" applyFill="1" applyBorder="1" applyAlignment="1" applyProtection="1">
      <alignment vertical="center" wrapText="1"/>
      <protection locked="0"/>
    </xf>
    <xf numFmtId="9" fontId="5" fillId="4" borderId="14" xfId="2" applyFont="1" applyFill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33"/>
  <sheetViews>
    <sheetView tabSelected="1" zoomScale="75" zoomScaleNormal="75" workbookViewId="0">
      <selection activeCell="H8" activeCellId="2" sqref="E23:E29 F22:H22 H8:H14"/>
    </sheetView>
  </sheetViews>
  <sheetFormatPr baseColWidth="10" defaultRowHeight="15" x14ac:dyDescent="0.25"/>
  <cols>
    <col min="1" max="1" width="31.85546875" customWidth="1"/>
    <col min="2" max="2" width="67.28515625" customWidth="1"/>
    <col min="3" max="4" width="12.42578125" customWidth="1"/>
    <col min="5" max="5" width="17.28515625" customWidth="1"/>
    <col min="6" max="6" width="15.42578125" customWidth="1"/>
    <col min="7" max="7" width="14.7109375" customWidth="1"/>
    <col min="8" max="8" width="14.28515625" customWidth="1"/>
    <col min="9" max="9" width="15.5703125" bestFit="1" customWidth="1"/>
    <col min="10" max="10" width="22.42578125" customWidth="1"/>
    <col min="11" max="11" width="5.42578125" customWidth="1"/>
    <col min="12" max="12" width="12.85546875" customWidth="1"/>
    <col min="13" max="13" width="17.42578125" customWidth="1"/>
    <col min="14" max="14" width="14.85546875" customWidth="1"/>
    <col min="15" max="15" width="13.42578125" bestFit="1" customWidth="1"/>
  </cols>
  <sheetData>
    <row r="1" spans="1:11" s="5" customFormat="1" ht="69" customHeight="1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ht="7.5" customHeight="1" thickBot="1" x14ac:dyDescent="0.3"/>
    <row r="3" spans="1:11" ht="16.5" thickBot="1" x14ac:dyDescent="0.3">
      <c r="A3" s="6" t="s">
        <v>1</v>
      </c>
      <c r="B3" s="7"/>
      <c r="C3" s="7"/>
      <c r="D3" s="7"/>
      <c r="E3" s="7"/>
      <c r="F3" s="8"/>
      <c r="G3" s="8"/>
      <c r="H3" s="8"/>
      <c r="I3" s="8"/>
      <c r="J3" s="9"/>
    </row>
    <row r="4" spans="1:11" ht="42.75" customHeight="1" x14ac:dyDescent="0.25">
      <c r="A4" s="10" t="s">
        <v>2</v>
      </c>
      <c r="B4" s="11" t="s">
        <v>3</v>
      </c>
      <c r="C4" s="11"/>
      <c r="D4" s="11"/>
      <c r="E4" s="11"/>
      <c r="F4" s="11"/>
      <c r="G4" s="11"/>
      <c r="H4" s="11"/>
      <c r="I4" s="11"/>
      <c r="J4" s="12"/>
    </row>
    <row r="5" spans="1:11" ht="10.5" customHeight="1" x14ac:dyDescent="0.25">
      <c r="A5" s="13"/>
      <c r="B5" s="14"/>
      <c r="C5" s="14"/>
      <c r="D5" s="14"/>
      <c r="E5" s="15"/>
      <c r="F5" s="15"/>
      <c r="G5" s="15"/>
      <c r="H5" s="15"/>
      <c r="I5" s="15"/>
      <c r="J5" s="16"/>
    </row>
    <row r="6" spans="1:11" ht="17.25" customHeight="1" x14ac:dyDescent="0.25">
      <c r="A6" s="17" t="s">
        <v>4</v>
      </c>
      <c r="B6" s="18" t="s">
        <v>5</v>
      </c>
      <c r="C6" s="19"/>
      <c r="D6" s="19"/>
      <c r="E6" s="20"/>
      <c r="F6" s="21" t="s">
        <v>6</v>
      </c>
      <c r="G6" s="21" t="s">
        <v>7</v>
      </c>
      <c r="H6" s="21" t="s">
        <v>8</v>
      </c>
      <c r="I6" s="22" t="s">
        <v>9</v>
      </c>
      <c r="J6" s="23" t="s">
        <v>10</v>
      </c>
    </row>
    <row r="7" spans="1:11" ht="17.25" customHeight="1" x14ac:dyDescent="0.25">
      <c r="A7" s="17"/>
      <c r="B7" s="24"/>
      <c r="C7" s="25"/>
      <c r="D7" s="25"/>
      <c r="E7" s="26"/>
      <c r="F7" s="21"/>
      <c r="G7" s="21"/>
      <c r="H7" s="21"/>
      <c r="I7" s="27">
        <v>0.16</v>
      </c>
      <c r="J7" s="28"/>
    </row>
    <row r="8" spans="1:11" ht="17.25" customHeight="1" x14ac:dyDescent="0.25">
      <c r="A8" s="29" t="s">
        <v>11</v>
      </c>
      <c r="B8" s="30" t="s">
        <v>12</v>
      </c>
      <c r="C8" s="30"/>
      <c r="D8" s="30"/>
      <c r="E8" s="30"/>
      <c r="F8" s="31" t="s">
        <v>13</v>
      </c>
      <c r="G8" s="31">
        <v>1</v>
      </c>
      <c r="H8" s="32"/>
      <c r="I8" s="33">
        <f>+ROUND((H8*$I$7),0)</f>
        <v>0</v>
      </c>
      <c r="J8" s="34">
        <f t="shared" ref="J8:J14" si="0">+ROUND((H8+I8),0)</f>
        <v>0</v>
      </c>
    </row>
    <row r="9" spans="1:11" ht="17.25" customHeight="1" x14ac:dyDescent="0.25">
      <c r="A9" s="29" t="s">
        <v>11</v>
      </c>
      <c r="B9" s="30" t="s">
        <v>14</v>
      </c>
      <c r="C9" s="30"/>
      <c r="D9" s="30"/>
      <c r="E9" s="30"/>
      <c r="F9" s="31" t="s">
        <v>13</v>
      </c>
      <c r="G9" s="31">
        <v>1</v>
      </c>
      <c r="H9" s="32"/>
      <c r="I9" s="33">
        <f t="shared" ref="I9:I14" si="1">+ROUND((H9*$I$7),0)</f>
        <v>0</v>
      </c>
      <c r="J9" s="34">
        <f t="shared" si="0"/>
        <v>0</v>
      </c>
    </row>
    <row r="10" spans="1:11" ht="17.25" customHeight="1" x14ac:dyDescent="0.25">
      <c r="A10" s="29" t="s">
        <v>11</v>
      </c>
      <c r="B10" s="30" t="s">
        <v>15</v>
      </c>
      <c r="C10" s="30"/>
      <c r="D10" s="30"/>
      <c r="E10" s="30"/>
      <c r="F10" s="31" t="s">
        <v>13</v>
      </c>
      <c r="G10" s="31">
        <v>1</v>
      </c>
      <c r="H10" s="32"/>
      <c r="I10" s="33">
        <f t="shared" si="1"/>
        <v>0</v>
      </c>
      <c r="J10" s="34">
        <f t="shared" si="0"/>
        <v>0</v>
      </c>
    </row>
    <row r="11" spans="1:11" ht="17.25" customHeight="1" x14ac:dyDescent="0.25">
      <c r="A11" s="29" t="s">
        <v>11</v>
      </c>
      <c r="B11" s="30" t="s">
        <v>16</v>
      </c>
      <c r="C11" s="30"/>
      <c r="D11" s="30"/>
      <c r="E11" s="30"/>
      <c r="F11" s="31" t="s">
        <v>13</v>
      </c>
      <c r="G11" s="31">
        <v>1</v>
      </c>
      <c r="H11" s="32"/>
      <c r="I11" s="33">
        <f t="shared" si="1"/>
        <v>0</v>
      </c>
      <c r="J11" s="34">
        <f t="shared" si="0"/>
        <v>0</v>
      </c>
    </row>
    <row r="12" spans="1:11" ht="17.25" customHeight="1" x14ac:dyDescent="0.25">
      <c r="A12" s="29" t="s">
        <v>11</v>
      </c>
      <c r="B12" s="30" t="s">
        <v>17</v>
      </c>
      <c r="C12" s="30"/>
      <c r="D12" s="30"/>
      <c r="E12" s="30"/>
      <c r="F12" s="31" t="s">
        <v>13</v>
      </c>
      <c r="G12" s="31">
        <v>1</v>
      </c>
      <c r="H12" s="32"/>
      <c r="I12" s="33">
        <f t="shared" si="1"/>
        <v>0</v>
      </c>
      <c r="J12" s="34">
        <f t="shared" si="0"/>
        <v>0</v>
      </c>
    </row>
    <row r="13" spans="1:11" ht="17.25" customHeight="1" x14ac:dyDescent="0.25">
      <c r="A13" s="29" t="s">
        <v>18</v>
      </c>
      <c r="B13" s="30" t="s">
        <v>19</v>
      </c>
      <c r="C13" s="30"/>
      <c r="D13" s="30"/>
      <c r="E13" s="30"/>
      <c r="F13" s="31" t="s">
        <v>13</v>
      </c>
      <c r="G13" s="31">
        <v>1</v>
      </c>
      <c r="H13" s="32"/>
      <c r="I13" s="33">
        <f t="shared" si="1"/>
        <v>0</v>
      </c>
      <c r="J13" s="34">
        <f t="shared" si="0"/>
        <v>0</v>
      </c>
    </row>
    <row r="14" spans="1:11" ht="17.25" customHeight="1" thickBot="1" x14ac:dyDescent="0.3">
      <c r="A14" s="29" t="s">
        <v>20</v>
      </c>
      <c r="B14" s="30" t="s">
        <v>21</v>
      </c>
      <c r="C14" s="30"/>
      <c r="D14" s="30"/>
      <c r="E14" s="30"/>
      <c r="F14" s="31" t="s">
        <v>13</v>
      </c>
      <c r="G14" s="31">
        <v>1</v>
      </c>
      <c r="H14" s="32"/>
      <c r="I14" s="33">
        <f t="shared" si="1"/>
        <v>0</v>
      </c>
      <c r="J14" s="34">
        <f t="shared" si="0"/>
        <v>0</v>
      </c>
    </row>
    <row r="15" spans="1:11" ht="17.25" customHeight="1" thickBot="1" x14ac:dyDescent="0.3">
      <c r="A15" s="35" t="s">
        <v>22</v>
      </c>
      <c r="B15" s="36" t="s">
        <v>23</v>
      </c>
      <c r="C15" s="37"/>
      <c r="D15" s="37"/>
      <c r="E15" s="37"/>
      <c r="F15" s="37"/>
      <c r="G15" s="37"/>
      <c r="H15" s="37"/>
      <c r="I15" s="38"/>
      <c r="J15" s="39">
        <f>ROUND((+J8+J9+J10+J11+J12+J13+J14),0)</f>
        <v>0</v>
      </c>
    </row>
    <row r="16" spans="1:11" ht="12.75" customHeight="1" thickBot="1" x14ac:dyDescent="0.3">
      <c r="A16" s="40"/>
      <c r="B16" s="40"/>
      <c r="C16" s="40"/>
      <c r="D16" s="40"/>
      <c r="E16" s="40"/>
      <c r="F16" s="40"/>
      <c r="G16" s="40"/>
      <c r="H16" s="40"/>
      <c r="I16" s="40"/>
      <c r="J16" s="40"/>
    </row>
    <row r="17" spans="1:10" ht="12.75" customHeight="1" thickBot="1" x14ac:dyDescent="0.3">
      <c r="A17" s="41" t="s">
        <v>24</v>
      </c>
      <c r="B17" s="42"/>
      <c r="C17" s="42"/>
      <c r="D17" s="42"/>
      <c r="E17" s="42"/>
      <c r="F17" s="42"/>
      <c r="G17" s="42"/>
      <c r="H17" s="42"/>
      <c r="I17" s="42"/>
      <c r="J17" s="43"/>
    </row>
    <row r="18" spans="1:10" ht="29.25" customHeight="1" x14ac:dyDescent="0.25">
      <c r="A18" s="44" t="s">
        <v>2</v>
      </c>
      <c r="B18" s="45" t="s">
        <v>25</v>
      </c>
      <c r="C18" s="46"/>
      <c r="D18" s="46"/>
      <c r="E18" s="46"/>
      <c r="F18" s="46"/>
      <c r="G18" s="46"/>
      <c r="H18" s="46"/>
      <c r="I18" s="46"/>
      <c r="J18" s="47"/>
    </row>
    <row r="19" spans="1:10" ht="12.75" customHeight="1" x14ac:dyDescent="0.25">
      <c r="A19" s="13"/>
      <c r="B19" s="14"/>
      <c r="C19" s="14"/>
      <c r="D19" s="14"/>
      <c r="E19" s="15"/>
      <c r="F19" s="15"/>
      <c r="G19" s="15"/>
      <c r="H19" s="15"/>
      <c r="I19" s="15"/>
      <c r="J19" s="16"/>
    </row>
    <row r="20" spans="1:10" ht="15.75" customHeight="1" x14ac:dyDescent="0.25">
      <c r="A20" s="48" t="s">
        <v>4</v>
      </c>
      <c r="B20" s="17" t="s">
        <v>5</v>
      </c>
      <c r="C20" s="21" t="s">
        <v>6</v>
      </c>
      <c r="D20" s="21" t="s">
        <v>7</v>
      </c>
      <c r="E20" s="21" t="s">
        <v>26</v>
      </c>
      <c r="F20" s="49" t="s">
        <v>27</v>
      </c>
      <c r="G20" s="49"/>
      <c r="H20" s="49"/>
      <c r="I20" s="49"/>
      <c r="J20" s="50" t="s">
        <v>10</v>
      </c>
    </row>
    <row r="21" spans="1:10" ht="15.75" customHeight="1" x14ac:dyDescent="0.25">
      <c r="A21" s="48"/>
      <c r="B21" s="17"/>
      <c r="C21" s="21"/>
      <c r="D21" s="21"/>
      <c r="E21" s="21"/>
      <c r="F21" s="22" t="s">
        <v>28</v>
      </c>
      <c r="G21" s="22" t="s">
        <v>29</v>
      </c>
      <c r="H21" s="22" t="s">
        <v>30</v>
      </c>
      <c r="I21" s="22" t="s">
        <v>9</v>
      </c>
      <c r="J21" s="50"/>
    </row>
    <row r="22" spans="1:10" ht="15.75" customHeight="1" x14ac:dyDescent="0.25">
      <c r="A22" s="48"/>
      <c r="B22" s="17"/>
      <c r="C22" s="21"/>
      <c r="D22" s="21"/>
      <c r="E22" s="21"/>
      <c r="F22" s="66"/>
      <c r="G22" s="66"/>
      <c r="H22" s="66"/>
      <c r="I22" s="27">
        <v>0.16</v>
      </c>
      <c r="J22" s="50"/>
    </row>
    <row r="23" spans="1:10" ht="22.5" customHeight="1" x14ac:dyDescent="0.25">
      <c r="A23" s="51" t="s">
        <v>11</v>
      </c>
      <c r="B23" s="29" t="s">
        <v>12</v>
      </c>
      <c r="C23" s="31" t="s">
        <v>13</v>
      </c>
      <c r="D23" s="31">
        <v>1</v>
      </c>
      <c r="E23" s="64"/>
      <c r="F23" s="52">
        <f>+ROUND((E23*$F$22),0)</f>
        <v>0</v>
      </c>
      <c r="G23" s="52">
        <f>+ROUND((E23*$G$22),0)</f>
        <v>0</v>
      </c>
      <c r="H23" s="52">
        <f>+ROUND((E23*$H$22),0)</f>
        <v>0</v>
      </c>
      <c r="I23" s="52">
        <f>+ROUND((H23*$I$22),0)</f>
        <v>0</v>
      </c>
      <c r="J23" s="53">
        <f>+ROUND((E23+F23+G23+H23+I23),0)</f>
        <v>0</v>
      </c>
    </row>
    <row r="24" spans="1:10" ht="22.5" customHeight="1" x14ac:dyDescent="0.25">
      <c r="A24" s="51" t="s">
        <v>11</v>
      </c>
      <c r="B24" s="29" t="s">
        <v>14</v>
      </c>
      <c r="C24" s="31" t="s">
        <v>13</v>
      </c>
      <c r="D24" s="31">
        <v>1</v>
      </c>
      <c r="E24" s="64"/>
      <c r="F24" s="52">
        <f t="shared" ref="F24:F29" si="2">+ROUND((E24*$F$22),0)</f>
        <v>0</v>
      </c>
      <c r="G24" s="52">
        <f t="shared" ref="G24:G29" si="3">+ROUND((E24*$G$22),0)</f>
        <v>0</v>
      </c>
      <c r="H24" s="52">
        <f t="shared" ref="H24:H29" si="4">+ROUND((E24*$H$22),0)</f>
        <v>0</v>
      </c>
      <c r="I24" s="52">
        <f t="shared" ref="I24:I29" si="5">+ROUND((H24*$I$22),0)</f>
        <v>0</v>
      </c>
      <c r="J24" s="53">
        <f t="shared" ref="J24:J29" si="6">+ROUND((E24+F24+G24+H24+I24),0)</f>
        <v>0</v>
      </c>
    </row>
    <row r="25" spans="1:10" ht="22.5" customHeight="1" x14ac:dyDescent="0.25">
      <c r="A25" s="51" t="s">
        <v>11</v>
      </c>
      <c r="B25" s="29" t="s">
        <v>15</v>
      </c>
      <c r="C25" s="31" t="s">
        <v>13</v>
      </c>
      <c r="D25" s="31">
        <v>1</v>
      </c>
      <c r="E25" s="64"/>
      <c r="F25" s="52">
        <f t="shared" si="2"/>
        <v>0</v>
      </c>
      <c r="G25" s="52">
        <f t="shared" si="3"/>
        <v>0</v>
      </c>
      <c r="H25" s="52">
        <f t="shared" si="4"/>
        <v>0</v>
      </c>
      <c r="I25" s="52">
        <f t="shared" si="5"/>
        <v>0</v>
      </c>
      <c r="J25" s="53">
        <f t="shared" si="6"/>
        <v>0</v>
      </c>
    </row>
    <row r="26" spans="1:10" ht="22.5" customHeight="1" x14ac:dyDescent="0.25">
      <c r="A26" s="51" t="s">
        <v>11</v>
      </c>
      <c r="B26" s="29" t="s">
        <v>16</v>
      </c>
      <c r="C26" s="31" t="s">
        <v>13</v>
      </c>
      <c r="D26" s="31">
        <v>1</v>
      </c>
      <c r="E26" s="64"/>
      <c r="F26" s="52">
        <f t="shared" si="2"/>
        <v>0</v>
      </c>
      <c r="G26" s="52">
        <f t="shared" si="3"/>
        <v>0</v>
      </c>
      <c r="H26" s="52">
        <f t="shared" si="4"/>
        <v>0</v>
      </c>
      <c r="I26" s="52">
        <f t="shared" si="5"/>
        <v>0</v>
      </c>
      <c r="J26" s="53">
        <f t="shared" si="6"/>
        <v>0</v>
      </c>
    </row>
    <row r="27" spans="1:10" ht="22.5" customHeight="1" x14ac:dyDescent="0.25">
      <c r="A27" s="51" t="s">
        <v>11</v>
      </c>
      <c r="B27" s="29" t="s">
        <v>17</v>
      </c>
      <c r="C27" s="31" t="s">
        <v>13</v>
      </c>
      <c r="D27" s="31">
        <v>1</v>
      </c>
      <c r="E27" s="64"/>
      <c r="F27" s="52">
        <f t="shared" si="2"/>
        <v>0</v>
      </c>
      <c r="G27" s="52">
        <f t="shared" si="3"/>
        <v>0</v>
      </c>
      <c r="H27" s="52">
        <f t="shared" si="4"/>
        <v>0</v>
      </c>
      <c r="I27" s="52">
        <f t="shared" si="5"/>
        <v>0</v>
      </c>
      <c r="J27" s="53">
        <f t="shared" si="6"/>
        <v>0</v>
      </c>
    </row>
    <row r="28" spans="1:10" ht="22.5" customHeight="1" x14ac:dyDescent="0.25">
      <c r="A28" s="51" t="s">
        <v>18</v>
      </c>
      <c r="B28" s="29" t="s">
        <v>19</v>
      </c>
      <c r="C28" s="31" t="s">
        <v>13</v>
      </c>
      <c r="D28" s="31">
        <v>1</v>
      </c>
      <c r="E28" s="64"/>
      <c r="F28" s="52">
        <f t="shared" si="2"/>
        <v>0</v>
      </c>
      <c r="G28" s="52">
        <f t="shared" si="3"/>
        <v>0</v>
      </c>
      <c r="H28" s="52">
        <f t="shared" si="4"/>
        <v>0</v>
      </c>
      <c r="I28" s="52">
        <f t="shared" si="5"/>
        <v>0</v>
      </c>
      <c r="J28" s="53">
        <f t="shared" si="6"/>
        <v>0</v>
      </c>
    </row>
    <row r="29" spans="1:10" ht="22.5" customHeight="1" thickBot="1" x14ac:dyDescent="0.3">
      <c r="A29" s="51" t="s">
        <v>20</v>
      </c>
      <c r="B29" s="29" t="s">
        <v>21</v>
      </c>
      <c r="C29" s="31" t="s">
        <v>13</v>
      </c>
      <c r="D29" s="31">
        <v>1</v>
      </c>
      <c r="E29" s="65"/>
      <c r="F29" s="52">
        <f t="shared" si="2"/>
        <v>0</v>
      </c>
      <c r="G29" s="52">
        <f t="shared" si="3"/>
        <v>0</v>
      </c>
      <c r="H29" s="52">
        <f t="shared" si="4"/>
        <v>0</v>
      </c>
      <c r="I29" s="52">
        <f t="shared" si="5"/>
        <v>0</v>
      </c>
      <c r="J29" s="53">
        <f t="shared" si="6"/>
        <v>0</v>
      </c>
    </row>
    <row r="30" spans="1:10" ht="15.75" customHeight="1" thickBot="1" x14ac:dyDescent="0.3">
      <c r="A30" s="35">
        <v>2</v>
      </c>
      <c r="B30" s="36" t="s">
        <v>31</v>
      </c>
      <c r="C30" s="37"/>
      <c r="D30" s="37"/>
      <c r="E30" s="37"/>
      <c r="F30" s="37"/>
      <c r="G30" s="37"/>
      <c r="H30" s="37"/>
      <c r="I30" s="38"/>
      <c r="J30" s="39">
        <f>ROUND((+J26+J27+J25+J24+J23+J28+J29),0)</f>
        <v>0</v>
      </c>
    </row>
    <row r="31" spans="1:10" ht="15.75" customHeight="1" thickBot="1" x14ac:dyDescent="0.3">
      <c r="A31" s="54"/>
      <c r="B31" s="55"/>
      <c r="C31" s="55"/>
      <c r="D31" s="55"/>
      <c r="E31" s="55"/>
      <c r="F31" s="55"/>
      <c r="G31" s="55"/>
      <c r="H31" s="55"/>
      <c r="I31" s="55"/>
      <c r="J31" s="56"/>
    </row>
    <row r="32" spans="1:10" ht="15.75" customHeight="1" thickBot="1" x14ac:dyDescent="0.3">
      <c r="A32" s="57" t="s">
        <v>32</v>
      </c>
      <c r="B32" s="58"/>
      <c r="C32" s="58"/>
      <c r="D32" s="58"/>
      <c r="E32" s="58"/>
      <c r="F32" s="59"/>
      <c r="G32" s="59"/>
      <c r="H32" s="59"/>
      <c r="I32" s="59"/>
      <c r="J32" s="60">
        <f>+J30+J15</f>
        <v>0</v>
      </c>
    </row>
    <row r="33" spans="1:10" ht="15.75" customHeight="1" x14ac:dyDescent="0.25">
      <c r="A33" s="61"/>
      <c r="B33" s="62"/>
      <c r="C33" s="62"/>
      <c r="D33" s="62"/>
      <c r="E33" s="63"/>
      <c r="F33" s="63"/>
      <c r="G33" s="63"/>
      <c r="H33" s="63"/>
      <c r="I33" s="63"/>
      <c r="J33" s="63"/>
    </row>
  </sheetData>
  <sheetProtection password="A699" sheet="1" objects="1" scenarios="1"/>
  <mergeCells count="28">
    <mergeCell ref="J20:J22"/>
    <mergeCell ref="B30:I30"/>
    <mergeCell ref="A32:E32"/>
    <mergeCell ref="B14:E14"/>
    <mergeCell ref="B15:I15"/>
    <mergeCell ref="A17:J17"/>
    <mergeCell ref="B18:J18"/>
    <mergeCell ref="A20:A22"/>
    <mergeCell ref="B20:B22"/>
    <mergeCell ref="C20:C22"/>
    <mergeCell ref="D20:D22"/>
    <mergeCell ref="E20:E22"/>
    <mergeCell ref="F20:I20"/>
    <mergeCell ref="B8:E8"/>
    <mergeCell ref="B9:E9"/>
    <mergeCell ref="B10:E10"/>
    <mergeCell ref="B11:E11"/>
    <mergeCell ref="B12:E12"/>
    <mergeCell ref="B13:E13"/>
    <mergeCell ref="A1:J1"/>
    <mergeCell ref="A3:J3"/>
    <mergeCell ref="B4:J4"/>
    <mergeCell ref="A6:A7"/>
    <mergeCell ref="B6:E7"/>
    <mergeCell ref="F6:F7"/>
    <mergeCell ref="G6:G7"/>
    <mergeCell ref="H6:H7"/>
    <mergeCell ref="J6:J7"/>
  </mergeCells>
  <pageMargins left="0.70866141732283472" right="0.70866141732283472" top="0.74803149606299213" bottom="0.74803149606299213" header="0.31496062992125984" footer="0.31496062992125984"/>
  <pageSetup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G9</vt:lpstr>
      <vt:lpstr>'A G9'!Área_de_impresión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ARLEN ELOY CUAMA VALENCIA</dc:creator>
  <cp:lastModifiedBy>ARLEN ELOY CUAMA VALENCIA</cp:lastModifiedBy>
  <dcterms:created xsi:type="dcterms:W3CDTF">2015-07-04T01:13:37Z</dcterms:created>
  <dcterms:modified xsi:type="dcterms:W3CDTF">2015-07-04T01:14:14Z</dcterms:modified>
</cp:coreProperties>
</file>