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 G6" sheetId="1" r:id="rId1"/>
  </sheets>
  <definedNames>
    <definedName name="_xlnm.Print_Area" localSheetId="0">'A G6'!$A$1:$J$28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J25" i="1" s="1"/>
  <c r="B25" i="1"/>
  <c r="A25" i="1"/>
  <c r="H24" i="1"/>
  <c r="I24" i="1" s="1"/>
  <c r="G24" i="1"/>
  <c r="F24" i="1"/>
  <c r="B24" i="1"/>
  <c r="A24" i="1"/>
  <c r="H23" i="1"/>
  <c r="I23" i="1" s="1"/>
  <c r="G23" i="1"/>
  <c r="F23" i="1"/>
  <c r="B23" i="1"/>
  <c r="A23" i="1"/>
  <c r="I22" i="1"/>
  <c r="H22" i="1"/>
  <c r="G22" i="1"/>
  <c r="F22" i="1"/>
  <c r="J22" i="1" s="1"/>
  <c r="B22" i="1"/>
  <c r="A22" i="1"/>
  <c r="I21" i="1"/>
  <c r="H21" i="1"/>
  <c r="G21" i="1"/>
  <c r="F21" i="1"/>
  <c r="J21" i="1" s="1"/>
  <c r="B21" i="1"/>
  <c r="A21" i="1"/>
  <c r="I12" i="1"/>
  <c r="J12" i="1" s="1"/>
  <c r="J11" i="1"/>
  <c r="I11" i="1"/>
  <c r="I10" i="1"/>
  <c r="J10" i="1" s="1"/>
  <c r="J9" i="1"/>
  <c r="I9" i="1"/>
  <c r="I8" i="1"/>
  <c r="J8" i="1" s="1"/>
  <c r="J13" i="1" l="1"/>
  <c r="J23" i="1"/>
  <c r="J24" i="1"/>
  <c r="J26" i="1" s="1"/>
  <c r="J28" i="1" l="1"/>
</calcChain>
</file>

<file path=xl/sharedStrings.xml><?xml version="1.0" encoding="utf-8"?>
<sst xmlns="http://schemas.openxmlformats.org/spreadsheetml/2006/main" count="49" uniqueCount="33">
  <si>
    <t>FORMATO 4
PROPUESTA ECONOMICA
CONVOCATORIA No. PAF – JU06 - G06DC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</si>
  <si>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</si>
  <si>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</si>
  <si>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EN EL DEPARTAMENTO DE CHOCÓ GRUPO 06. REGION PACIFICO CONVOCATORIA N° PAF – JU06 - G06DC - 2015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</si>
  <si>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</si>
  <si>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</si>
  <si>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</si>
  <si>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</si>
  <si>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</si>
  <si>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</si>
  <si>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</si>
  <si>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QUIBDO (CONDOTO)</t>
  </si>
  <si>
    <t>IE AGROAMB Y ECOL LUIS LOZANO SCIPION</t>
  </si>
  <si>
    <t>GLB</t>
  </si>
  <si>
    <t>CHOCO (CONDOTO)</t>
  </si>
  <si>
    <t>IE TEC COMERCIAL SEDE INST  TEC CIAL</t>
  </si>
  <si>
    <t>CHOCO (ISTMINA)</t>
  </si>
  <si>
    <t>IE NORMAL SUP NTRA SRA DE LAS MERCEDES</t>
  </si>
  <si>
    <t>CHOCO (TADÓ)</t>
  </si>
  <si>
    <t>IE AGRIC NUESTRA SEÑORA DE FATIMA SEDE INST AGRIC NUESTRA SEÑORA DE FATIMA</t>
  </si>
  <si>
    <t>CHOCO (RÍO IRÓ)</t>
  </si>
  <si>
    <t>IE AGROP JESUS ANTONIO RIVAS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</si>
  <si>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</si>
  <si>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</si>
  <si>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</si>
  <si>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EN EL DEPARTAMENTO DE CHOCÓ GRUPO 06.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</si>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</sst>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9" fontId="8" fillId="3" borderId="15" xfId="2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19" xfId="1" applyNumberFormat="1" applyFont="1" applyBorder="1"/>
    <xf numFmtId="43" fontId="6" fillId="0" borderId="10" xfId="1" applyNumberFormat="1" applyFont="1" applyBorder="1"/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43" fontId="7" fillId="3" borderId="7" xfId="0" applyNumberFormat="1" applyFont="1" applyFill="1" applyBorder="1" applyAlignment="1">
      <alignment vertical="center"/>
    </xf>
    <xf numFmtId="0" fontId="1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/>
    </xf>
    <xf numFmtId="9" fontId="5" fillId="3" borderId="15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3" fontId="6" fillId="0" borderId="17" xfId="1" applyFont="1" applyFill="1" applyBorder="1"/>
    <xf numFmtId="43" fontId="6" fillId="0" borderId="16" xfId="1" applyNumberFormat="1" applyFont="1" applyFill="1" applyBorder="1"/>
    <xf numFmtId="0" fontId="6" fillId="0" borderId="27" xfId="0" applyFont="1" applyBorder="1" applyAlignment="1">
      <alignment horizontal="center" vertical="center" wrapText="1"/>
    </xf>
    <xf numFmtId="43" fontId="6" fillId="0" borderId="28" xfId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3" fillId="0" borderId="0" xfId="1" applyFont="1"/>
    <xf numFmtId="43" fontId="11" fillId="0" borderId="0" xfId="1" applyFont="1" applyBorder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43" fontId="9" fillId="4" borderId="15" xfId="1" applyNumberFormat="1" applyFont="1" applyFill="1" applyBorder="1" applyAlignment="1" applyProtection="1">
      <alignment vertical="center" wrapText="1"/>
      <protection locked="0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43" fontId="6" fillId="4" borderId="15" xfId="1" applyNumberFormat="1" applyFont="1" applyFill="1" applyBorder="1" applyProtection="1"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8"/>
  <sheetViews>
    <sheetView tabSelected="1" zoomScale="75" zoomScaleNormal="75" workbookViewId="0">
      <selection activeCell="H17" sqref="H17"/>
    </sheetView>
  </sheetViews>
  <sheetFormatPr baseColWidth="10" defaultColWidth="11.42578125" defaultRowHeight="12.75" x14ac:dyDescent="0.25"/>
  <cols>
    <col min="1" max="1" width="29.140625" style="62" customWidth="1"/>
    <col min="2" max="2" width="51.28515625" style="62" customWidth="1"/>
    <col min="3" max="4" width="12.42578125" style="62" customWidth="1"/>
    <col min="5" max="8" width="16.5703125" style="62" customWidth="1"/>
    <col min="9" max="9" width="21" style="63" customWidth="1"/>
    <col min="10" max="10" width="23.7109375" style="63" customWidth="1"/>
    <col min="11" max="11" width="4.42578125" style="62" customWidth="1"/>
    <col min="12" max="12" width="11" style="64" customWidth="1"/>
    <col min="13" max="13" width="16.7109375" style="65" customWidth="1"/>
    <col min="14" max="14" width="11.42578125" style="62"/>
    <col min="15" max="15" width="12" style="62" customWidth="1"/>
    <col min="16" max="16384" width="11.42578125" style="62"/>
  </cols>
  <sheetData>
    <row r="1" spans="1:11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customFormat="1" ht="7.5" customHeight="1" thickBot="1" x14ac:dyDescent="0.3"/>
    <row r="3" spans="1:11" customFormat="1" ht="16.5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</row>
    <row r="4" spans="1:11" customFormat="1" ht="36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1"/>
      <c r="I4" s="11"/>
      <c r="J4" s="12"/>
    </row>
    <row r="5" spans="1:11" customFormat="1" ht="10.5" customHeight="1" x14ac:dyDescent="0.25">
      <c r="A5" s="13"/>
      <c r="B5" s="14"/>
      <c r="C5" s="14"/>
      <c r="D5" s="14"/>
      <c r="E5" s="15"/>
      <c r="F5" s="15"/>
      <c r="G5" s="15"/>
      <c r="H5" s="15"/>
      <c r="I5" s="15"/>
      <c r="J5" s="16"/>
    </row>
    <row r="6" spans="1:11" customFormat="1" ht="19.5" customHeight="1" x14ac:dyDescent="0.25">
      <c r="A6" s="17" t="s">
        <v>4</v>
      </c>
      <c r="B6" s="18" t="s">
        <v>5</v>
      </c>
      <c r="C6" s="18"/>
      <c r="D6" s="18"/>
      <c r="E6" s="18"/>
      <c r="F6" s="19" t="s">
        <v>6</v>
      </c>
      <c r="G6" s="19" t="s">
        <v>7</v>
      </c>
      <c r="H6" s="19" t="s">
        <v>8</v>
      </c>
      <c r="I6" s="20" t="s">
        <v>9</v>
      </c>
      <c r="J6" s="21" t="s">
        <v>10</v>
      </c>
    </row>
    <row r="7" spans="1:11" customFormat="1" ht="19.5" customHeight="1" x14ac:dyDescent="0.25">
      <c r="A7" s="17"/>
      <c r="B7" s="18"/>
      <c r="C7" s="18"/>
      <c r="D7" s="18"/>
      <c r="E7" s="18"/>
      <c r="F7" s="19"/>
      <c r="G7" s="19"/>
      <c r="H7" s="19"/>
      <c r="I7" s="22">
        <v>0.16</v>
      </c>
      <c r="J7" s="21"/>
    </row>
    <row r="8" spans="1:11" customFormat="1" ht="18" customHeight="1" x14ac:dyDescent="0.25">
      <c r="A8" s="23" t="s">
        <v>11</v>
      </c>
      <c r="B8" s="24" t="s">
        <v>12</v>
      </c>
      <c r="C8" s="25"/>
      <c r="D8" s="25"/>
      <c r="E8" s="26"/>
      <c r="F8" s="27" t="s">
        <v>13</v>
      </c>
      <c r="G8" s="27">
        <v>1</v>
      </c>
      <c r="H8" s="68"/>
      <c r="I8" s="28">
        <f>+ROUND((H8*$I$7),0)</f>
        <v>0</v>
      </c>
      <c r="J8" s="29">
        <f t="shared" ref="J8:J12" si="0">+ROUND((H8+I8),0)</f>
        <v>0</v>
      </c>
    </row>
    <row r="9" spans="1:11" customFormat="1" ht="18" customHeight="1" x14ac:dyDescent="0.25">
      <c r="A9" s="23" t="s">
        <v>14</v>
      </c>
      <c r="B9" s="24" t="s">
        <v>15</v>
      </c>
      <c r="C9" s="25"/>
      <c r="D9" s="25"/>
      <c r="E9" s="26"/>
      <c r="F9" s="27" t="s">
        <v>13</v>
      </c>
      <c r="G9" s="27">
        <v>1</v>
      </c>
      <c r="H9" s="68"/>
      <c r="I9" s="28">
        <f t="shared" ref="I9:I12" si="1">+ROUND((H9*$I$7),0)</f>
        <v>0</v>
      </c>
      <c r="J9" s="29">
        <f t="shared" si="0"/>
        <v>0</v>
      </c>
    </row>
    <row r="10" spans="1:11" customFormat="1" ht="18" customHeight="1" x14ac:dyDescent="0.25">
      <c r="A10" s="23" t="s">
        <v>16</v>
      </c>
      <c r="B10" s="24" t="s">
        <v>17</v>
      </c>
      <c r="C10" s="25"/>
      <c r="D10" s="25"/>
      <c r="E10" s="26"/>
      <c r="F10" s="27" t="s">
        <v>13</v>
      </c>
      <c r="G10" s="27">
        <v>1</v>
      </c>
      <c r="H10" s="68"/>
      <c r="I10" s="28">
        <f t="shared" si="1"/>
        <v>0</v>
      </c>
      <c r="J10" s="29">
        <f t="shared" si="0"/>
        <v>0</v>
      </c>
    </row>
    <row r="11" spans="1:11" customFormat="1" ht="18" customHeight="1" x14ac:dyDescent="0.25">
      <c r="A11" s="23" t="s">
        <v>18</v>
      </c>
      <c r="B11" s="24" t="s">
        <v>19</v>
      </c>
      <c r="C11" s="25"/>
      <c r="D11" s="25"/>
      <c r="E11" s="26"/>
      <c r="F11" s="27" t="s">
        <v>13</v>
      </c>
      <c r="G11" s="27">
        <v>1</v>
      </c>
      <c r="H11" s="68"/>
      <c r="I11" s="28">
        <f t="shared" si="1"/>
        <v>0</v>
      </c>
      <c r="J11" s="29">
        <f t="shared" si="0"/>
        <v>0</v>
      </c>
    </row>
    <row r="12" spans="1:11" customFormat="1" ht="18" customHeight="1" thickBot="1" x14ac:dyDescent="0.3">
      <c r="A12" s="23" t="s">
        <v>20</v>
      </c>
      <c r="B12" s="24" t="s">
        <v>21</v>
      </c>
      <c r="C12" s="25"/>
      <c r="D12" s="25"/>
      <c r="E12" s="26"/>
      <c r="F12" s="27" t="s">
        <v>13</v>
      </c>
      <c r="G12" s="27">
        <v>1</v>
      </c>
      <c r="H12" s="68"/>
      <c r="I12" s="28">
        <f t="shared" si="1"/>
        <v>0</v>
      </c>
      <c r="J12" s="29">
        <f t="shared" si="0"/>
        <v>0</v>
      </c>
    </row>
    <row r="13" spans="1:11" customFormat="1" ht="16.5" thickBot="1" x14ac:dyDescent="0.3">
      <c r="A13" s="30" t="s">
        <v>22</v>
      </c>
      <c r="B13" s="31" t="s">
        <v>23</v>
      </c>
      <c r="C13" s="32"/>
      <c r="D13" s="32"/>
      <c r="E13" s="32"/>
      <c r="F13" s="32"/>
      <c r="G13" s="32"/>
      <c r="H13" s="32"/>
      <c r="I13" s="33"/>
      <c r="J13" s="34">
        <f>ROUND((+J11+J12+J10+J9+J8),0)</f>
        <v>0</v>
      </c>
    </row>
    <row r="14" spans="1:11" customFormat="1" ht="15.75" customHeight="1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1" customFormat="1" ht="15.75" customHeight="1" thickBot="1" x14ac:dyDescent="0.3">
      <c r="A15" s="36" t="s">
        <v>24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1" customFormat="1" ht="15.75" customHeight="1" x14ac:dyDescent="0.25">
      <c r="A16" s="39" t="s">
        <v>2</v>
      </c>
      <c r="B16" s="40" t="s">
        <v>25</v>
      </c>
      <c r="C16" s="41"/>
      <c r="D16" s="41"/>
      <c r="E16" s="41"/>
      <c r="F16" s="41"/>
      <c r="G16" s="41"/>
      <c r="H16" s="41"/>
      <c r="I16" s="41"/>
      <c r="J16" s="42"/>
    </row>
    <row r="17" spans="1:10" customFormat="1" ht="15.75" customHeigh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5"/>
    </row>
    <row r="18" spans="1:10" customFormat="1" ht="15.75" customHeight="1" x14ac:dyDescent="0.25">
      <c r="A18" s="17" t="s">
        <v>4</v>
      </c>
      <c r="B18" s="18" t="s">
        <v>5</v>
      </c>
      <c r="C18" s="19" t="s">
        <v>6</v>
      </c>
      <c r="D18" s="19" t="s">
        <v>7</v>
      </c>
      <c r="E18" s="19" t="s">
        <v>26</v>
      </c>
      <c r="F18" s="46" t="s">
        <v>27</v>
      </c>
      <c r="G18" s="46"/>
      <c r="H18" s="46"/>
      <c r="I18" s="46"/>
      <c r="J18" s="21" t="s">
        <v>10</v>
      </c>
    </row>
    <row r="19" spans="1:10" customFormat="1" ht="15.75" customHeight="1" x14ac:dyDescent="0.25">
      <c r="A19" s="17"/>
      <c r="B19" s="18"/>
      <c r="C19" s="19"/>
      <c r="D19" s="19"/>
      <c r="E19" s="19"/>
      <c r="F19" s="20" t="s">
        <v>28</v>
      </c>
      <c r="G19" s="20" t="s">
        <v>29</v>
      </c>
      <c r="H19" s="20" t="s">
        <v>30</v>
      </c>
      <c r="I19" s="20" t="s">
        <v>9</v>
      </c>
      <c r="J19" s="21"/>
    </row>
    <row r="20" spans="1:10" customFormat="1" ht="15.75" customHeight="1" x14ac:dyDescent="0.25">
      <c r="A20" s="17"/>
      <c r="B20" s="18"/>
      <c r="C20" s="19"/>
      <c r="D20" s="19"/>
      <c r="E20" s="19"/>
      <c r="F20" s="67"/>
      <c r="G20" s="67"/>
      <c r="H20" s="67"/>
      <c r="I20" s="47">
        <v>0.16</v>
      </c>
      <c r="J20" s="21"/>
    </row>
    <row r="21" spans="1:10" customFormat="1" ht="26.25" customHeight="1" x14ac:dyDescent="0.25">
      <c r="A21" s="23" t="str">
        <f t="shared" ref="A21:B25" si="2">+A8</f>
        <v>QUIBDO (CONDOTO)</v>
      </c>
      <c r="B21" s="48" t="str">
        <f t="shared" si="2"/>
        <v>IE AGROAMB Y ECOL LUIS LOZANO SCIPION</v>
      </c>
      <c r="C21" s="27" t="s">
        <v>13</v>
      </c>
      <c r="D21" s="27">
        <v>1</v>
      </c>
      <c r="E21" s="66"/>
      <c r="F21" s="49">
        <f>+ROUND((E21*$F$20),0)</f>
        <v>0</v>
      </c>
      <c r="G21" s="49">
        <f>+ROUND((E21*$G$20),0)</f>
        <v>0</v>
      </c>
      <c r="H21" s="49">
        <f>+ROUND((E21*$H$20),0)</f>
        <v>0</v>
      </c>
      <c r="I21" s="49">
        <f>+ROUND((H21*$I$20),0)</f>
        <v>0</v>
      </c>
      <c r="J21" s="50">
        <f>+ROUND((E21+F21+G21+H21+I21),0)</f>
        <v>0</v>
      </c>
    </row>
    <row r="22" spans="1:10" customFormat="1" ht="23.25" customHeight="1" x14ac:dyDescent="0.25">
      <c r="A22" s="23" t="str">
        <f t="shared" si="2"/>
        <v>CHOCO (CONDOTO)</v>
      </c>
      <c r="B22" s="48" t="str">
        <f t="shared" si="2"/>
        <v>IE TEC COMERCIAL SEDE INST  TEC CIAL</v>
      </c>
      <c r="C22" s="27" t="s">
        <v>13</v>
      </c>
      <c r="D22" s="27">
        <v>1</v>
      </c>
      <c r="E22" s="66"/>
      <c r="F22" s="49">
        <f t="shared" ref="F22:F25" si="3">+ROUND((E22*$F$20),0)</f>
        <v>0</v>
      </c>
      <c r="G22" s="49">
        <f t="shared" ref="G22:G25" si="4">+ROUND((E22*$G$20),0)</f>
        <v>0</v>
      </c>
      <c r="H22" s="49">
        <f t="shared" ref="H22:H25" si="5">+ROUND((E22*$H$20),0)</f>
        <v>0</v>
      </c>
      <c r="I22" s="49">
        <f t="shared" ref="I22:I25" si="6">+ROUND((H22*$I$20),0)</f>
        <v>0</v>
      </c>
      <c r="J22" s="50">
        <f t="shared" ref="J22:J25" si="7">+ROUND((E22+F22+G22+H22+I22),0)</f>
        <v>0</v>
      </c>
    </row>
    <row r="23" spans="1:10" customFormat="1" ht="23.25" customHeight="1" x14ac:dyDescent="0.25">
      <c r="A23" s="23" t="str">
        <f t="shared" si="2"/>
        <v>CHOCO (ISTMINA)</v>
      </c>
      <c r="B23" s="48" t="str">
        <f t="shared" si="2"/>
        <v>IE NORMAL SUP NTRA SRA DE LAS MERCEDES</v>
      </c>
      <c r="C23" s="51" t="s">
        <v>13</v>
      </c>
      <c r="D23" s="51">
        <v>1</v>
      </c>
      <c r="E23" s="66"/>
      <c r="F23" s="49">
        <f t="shared" si="3"/>
        <v>0</v>
      </c>
      <c r="G23" s="49">
        <f t="shared" si="4"/>
        <v>0</v>
      </c>
      <c r="H23" s="49">
        <f t="shared" si="5"/>
        <v>0</v>
      </c>
      <c r="I23" s="49">
        <f t="shared" si="6"/>
        <v>0</v>
      </c>
      <c r="J23" s="50">
        <f t="shared" si="7"/>
        <v>0</v>
      </c>
    </row>
    <row r="24" spans="1:10" customFormat="1" ht="37.5" customHeight="1" x14ac:dyDescent="0.25">
      <c r="A24" s="23" t="str">
        <f t="shared" si="2"/>
        <v>CHOCO (TADÓ)</v>
      </c>
      <c r="B24" s="48" t="str">
        <f t="shared" si="2"/>
        <v>IE AGRIC NUESTRA SEÑORA DE FATIMA SEDE INST AGRIC NUESTRA SEÑORA DE FATIMA</v>
      </c>
      <c r="C24" s="51" t="s">
        <v>13</v>
      </c>
      <c r="D24" s="51">
        <v>1</v>
      </c>
      <c r="E24" s="66"/>
      <c r="F24" s="49">
        <f t="shared" si="3"/>
        <v>0</v>
      </c>
      <c r="G24" s="49">
        <f t="shared" si="4"/>
        <v>0</v>
      </c>
      <c r="H24" s="49">
        <f t="shared" si="5"/>
        <v>0</v>
      </c>
      <c r="I24" s="49">
        <f t="shared" si="6"/>
        <v>0</v>
      </c>
      <c r="J24" s="50">
        <f t="shared" si="7"/>
        <v>0</v>
      </c>
    </row>
    <row r="25" spans="1:10" customFormat="1" ht="28.5" customHeight="1" thickBot="1" x14ac:dyDescent="0.3">
      <c r="A25" s="23" t="str">
        <f t="shared" si="2"/>
        <v>CHOCO (RÍO IRÓ)</v>
      </c>
      <c r="B25" s="48" t="str">
        <f t="shared" si="2"/>
        <v>IE AGROP JESUS ANTONIO RIVAS</v>
      </c>
      <c r="C25" s="51" t="s">
        <v>13</v>
      </c>
      <c r="D25" s="51">
        <v>1</v>
      </c>
      <c r="E25" s="66"/>
      <c r="F25" s="52">
        <f t="shared" si="3"/>
        <v>0</v>
      </c>
      <c r="G25" s="52">
        <f t="shared" si="4"/>
        <v>0</v>
      </c>
      <c r="H25" s="52">
        <f t="shared" si="5"/>
        <v>0</v>
      </c>
      <c r="I25" s="52">
        <f t="shared" si="6"/>
        <v>0</v>
      </c>
      <c r="J25" s="50">
        <f t="shared" si="7"/>
        <v>0</v>
      </c>
    </row>
    <row r="26" spans="1:10" customFormat="1" ht="15.75" customHeight="1" thickBot="1" x14ac:dyDescent="0.3">
      <c r="A26" s="53">
        <v>2</v>
      </c>
      <c r="B26" s="54" t="s">
        <v>31</v>
      </c>
      <c r="C26" s="55"/>
      <c r="D26" s="55"/>
      <c r="E26" s="56"/>
      <c r="F26" s="56"/>
      <c r="G26" s="56"/>
      <c r="H26" s="56"/>
      <c r="I26" s="57"/>
      <c r="J26" s="34">
        <f>ROUND((+J24+J25+J23+J22+J21),0)</f>
        <v>0</v>
      </c>
    </row>
    <row r="27" spans="1:10" customFormat="1" ht="15.75" customHeight="1" thickBot="1" x14ac:dyDescent="0.3">
      <c r="A27" s="43"/>
      <c r="B27" s="44"/>
      <c r="C27" s="44"/>
      <c r="D27" s="44"/>
      <c r="E27" s="44"/>
      <c r="F27" s="44"/>
      <c r="G27" s="44"/>
      <c r="H27" s="44"/>
      <c r="I27" s="44"/>
    </row>
    <row r="28" spans="1:10" customFormat="1" ht="15.75" customHeight="1" thickBot="1" x14ac:dyDescent="0.3">
      <c r="A28" s="58" t="s">
        <v>32</v>
      </c>
      <c r="B28" s="59"/>
      <c r="C28" s="59"/>
      <c r="D28" s="59"/>
      <c r="E28" s="59"/>
      <c r="F28" s="60"/>
      <c r="G28" s="60"/>
      <c r="H28" s="60"/>
      <c r="I28" s="60"/>
      <c r="J28" s="61">
        <f>+J26+J13</f>
        <v>0</v>
      </c>
    </row>
  </sheetData>
  <sheetProtection password="A699" sheet="1" objects="1" scenarios="1"/>
  <mergeCells count="25">
    <mergeCell ref="A28:E28"/>
    <mergeCell ref="A15:J15"/>
    <mergeCell ref="B16:J16"/>
    <mergeCell ref="A18:A20"/>
    <mergeCell ref="B18:B20"/>
    <mergeCell ref="C18:C20"/>
    <mergeCell ref="D18:D20"/>
    <mergeCell ref="E18:E20"/>
    <mergeCell ref="F18:I18"/>
    <mergeCell ref="J18:J20"/>
    <mergeCell ref="B8:E8"/>
    <mergeCell ref="B9:E9"/>
    <mergeCell ref="B10:E10"/>
    <mergeCell ref="B11:E11"/>
    <mergeCell ref="B12:E12"/>
    <mergeCell ref="B13:I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G6</vt:lpstr>
      <vt:lpstr>'A G6'!Área_de_impresión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2015-07-04T01:05:16Z</dcterms:created>
  <dcterms:modified xsi:type="dcterms:W3CDTF">2015-07-04T01:08:55Z</dcterms:modified>
</cp:coreProperties>
</file>