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NFRAESTRUCTURA\JORNADA UNICA\5. CONVOCATORIAS\PAF – JU01 - G01DC - 2015\"/>
    </mc:Choice>
  </mc:AlternateContent>
  <bookViews>
    <workbookView xWindow="0" yWindow="0" windowWidth="24000" windowHeight="9135"/>
  </bookViews>
  <sheets>
    <sheet name="A G1" sheetId="1" r:id="rId1"/>
  </sheets>
  <definedNames>
    <definedName name="_xlnm.Print_Area" localSheetId="0">'A G1'!$A$1:$J$32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J27" i="1" s="1"/>
  <c r="H26" i="1"/>
  <c r="I26" i="1" s="1"/>
  <c r="G26" i="1"/>
  <c r="F26" i="1"/>
  <c r="J26" i="1" s="1"/>
  <c r="I25" i="1"/>
  <c r="H25" i="1"/>
  <c r="G25" i="1"/>
  <c r="F25" i="1"/>
  <c r="J25" i="1" s="1"/>
  <c r="H24" i="1"/>
  <c r="I24" i="1" s="1"/>
  <c r="G24" i="1"/>
  <c r="F24" i="1"/>
  <c r="I23" i="1"/>
  <c r="H23" i="1"/>
  <c r="G23" i="1"/>
  <c r="F23" i="1"/>
  <c r="J23" i="1" s="1"/>
  <c r="H22" i="1"/>
  <c r="I22" i="1" s="1"/>
  <c r="G22" i="1"/>
  <c r="F22" i="1"/>
  <c r="J13" i="1"/>
  <c r="I13" i="1"/>
  <c r="J12" i="1"/>
  <c r="I12" i="1"/>
  <c r="J11" i="1"/>
  <c r="I11" i="1"/>
  <c r="J10" i="1"/>
  <c r="I10" i="1"/>
  <c r="J9" i="1"/>
  <c r="I9" i="1"/>
  <c r="J8" i="1"/>
  <c r="J14" i="1" s="1"/>
  <c r="I8" i="1"/>
  <c r="J24" i="1" l="1"/>
  <c r="J22" i="1"/>
  <c r="J28" i="1" l="1"/>
  <c r="J30" i="1" s="1"/>
</calcChain>
</file>

<file path=xl/sharedStrings.xml><?xml version="1.0" encoding="utf-8"?>
<sst xmlns="http://schemas.openxmlformats.org/spreadsheetml/2006/main" count="65" uniqueCount="32">
  <si>
    <t>FORMATO 4
PROPUESTA ECONOMICA
CONVOCATORIA No. PAF-JU-01-G01DC-2015</t>
  </si>
  <si>
    <t>1.       ETAPA 1,  DE EJECUCIÓN DE DIAGNOSTICOS, ESTUDIOS TECNICOS, AJUSTES A DISEÑOS O DISEÑOS INTEGRALES</t>
  </si>
  <si>
    <t>DESCRIPCION:</t>
  </si>
  <si>
    <t>ELABORACIÓN DE DIAGNOSTICOS, ESTUDIOS TECNICOS, AJUSTES A DISEÑOS O DISEÑOS INTEGRALES PARA LA CONSTRUCCIÓN Y PUESTA EN FUNCIONAMIENTO DE LAS OBRAS DE INFRAESTRUCTURA EDUCATIVA - UBICADA EN LOS DEPARTAMENTOS DE CAUCA, CHOCO Y NARIÑO GRUPO 01</t>
  </si>
  <si>
    <t>ETC</t>
  </si>
  <si>
    <t>INSTITUCIÓN EDUCATIVA/PROYECTO</t>
  </si>
  <si>
    <t>UND</t>
  </si>
  <si>
    <t>CANTIDAD</t>
  </si>
  <si>
    <t>Vr. UNITARIO</t>
  </si>
  <si>
    <t>IVA</t>
  </si>
  <si>
    <t>Vr. PARCIAL</t>
  </si>
  <si>
    <t>CAUCA</t>
  </si>
  <si>
    <t>I.E. CAJETE SEDE PRINCIPAL</t>
  </si>
  <si>
    <t>GLB</t>
  </si>
  <si>
    <t xml:space="preserve">I.E. GABRIELA MISTRA SEDE PRINCIPAL </t>
  </si>
  <si>
    <t xml:space="preserve">I.E. MICROEMPRESARIAL AGROPECUARIO SAN ANDRÉS </t>
  </si>
  <si>
    <t>CHOCO</t>
  </si>
  <si>
    <t xml:space="preserve">IE AGROP Y TEC CIAL SAN ROQUE DE LA FRONTERA </t>
  </si>
  <si>
    <t>NARIÑO</t>
  </si>
  <si>
    <t xml:space="preserve">CEM LA CALDERA </t>
  </si>
  <si>
    <t xml:space="preserve">IE EL EJIDO </t>
  </si>
  <si>
    <t>1.</t>
  </si>
  <si>
    <t>VALOR TOTAL DE LA ETAPA 1 DE DIAGNOSTICOS, ESTUDIOS TECNICOS, AJUSTES A DISEÑOS O DISEÑOS INTEGRALES</t>
  </si>
  <si>
    <r>
      <t>2.       ETAPA 2,  EJECUCIÓN DE  OBRAS</t>
    </r>
    <r>
      <rPr>
        <sz val="12"/>
        <color rgb="FF000000"/>
        <rFont val="Arial Narrow"/>
        <family val="2"/>
      </rPr>
      <t> </t>
    </r>
  </si>
  <si>
    <t>CONSTRUCCIÓN Y PUESTA EN FUNCIONAMIENTO DE LAS OBRAS DE INFRAESTRUCTURA EDUCATIVA - UBICADAS EN LOS DEPARTAMENTOS DE CAUCA, CHOCO Y NARIÑO GRUPO 01</t>
  </si>
  <si>
    <t>Vr. COSTO DIRECTO</t>
  </si>
  <si>
    <t>COSTOS INDIRECTOS E IVA/UTILIDAD</t>
  </si>
  <si>
    <t>A</t>
  </si>
  <si>
    <t>I</t>
  </si>
  <si>
    <t>U</t>
  </si>
  <si>
    <t>TOTAL OBRAS COSTOS DIRECTOS E INDIRECTOS</t>
  </si>
  <si>
    <t>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</si>
</sst>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4"/>
      <color theme="1"/>
      <name val="Calibri"/>
      <family val="2"/>
      <scheme val="minor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9" fontId="4" fillId="0" borderId="0" xfId="2" applyFont="1"/>
    <xf numFmtId="0" fontId="4" fillId="0" borderId="0" xfId="0" applyFont="1"/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4" xfId="0" applyFont="1" applyBorder="1"/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43" fontId="5" fillId="3" borderId="15" xfId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9" fontId="5" fillId="3" borderId="15" xfId="2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43" fontId="6" fillId="4" borderId="15" xfId="1" applyNumberFormat="1" applyFont="1" applyFill="1" applyBorder="1" applyProtection="1">
      <protection locked="0"/>
    </xf>
    <xf numFmtId="43" fontId="6" fillId="0" borderId="22" xfId="1" applyNumberFormat="1" applyFont="1" applyBorder="1"/>
    <xf numFmtId="43" fontId="6" fillId="0" borderId="23" xfId="1" applyNumberFormat="1" applyFont="1" applyBorder="1"/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43" fontId="6" fillId="4" borderId="24" xfId="1" applyNumberFormat="1" applyFont="1" applyFill="1" applyBorder="1" applyProtection="1">
      <protection locked="0"/>
    </xf>
    <xf numFmtId="43" fontId="6" fillId="0" borderId="16" xfId="1" applyNumberFormat="1" applyFont="1" applyBorder="1"/>
    <xf numFmtId="43" fontId="6" fillId="0" borderId="19" xfId="1" applyNumberFormat="1" applyFont="1" applyBorder="1"/>
    <xf numFmtId="43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43" fontId="7" fillId="3" borderId="7" xfId="0" applyNumberFormat="1" applyFont="1" applyFill="1" applyBorder="1" applyAlignment="1">
      <alignment vertical="center"/>
    </xf>
    <xf numFmtId="2" fontId="0" fillId="0" borderId="0" xfId="0" applyNumberFormat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9" fontId="5" fillId="4" borderId="15" xfId="2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>
      <alignment vertical="center" wrapText="1"/>
    </xf>
    <xf numFmtId="43" fontId="6" fillId="0" borderId="22" xfId="1" applyFont="1" applyFill="1" applyBorder="1"/>
    <xf numFmtId="43" fontId="6" fillId="0" borderId="23" xfId="1" applyNumberFormat="1" applyFont="1" applyFill="1" applyBorder="1"/>
    <xf numFmtId="0" fontId="8" fillId="0" borderId="31" xfId="0" applyFont="1" applyBorder="1" applyAlignment="1">
      <alignment vertical="center" wrapText="1"/>
    </xf>
    <xf numFmtId="43" fontId="6" fillId="0" borderId="16" xfId="1" applyFont="1" applyFill="1" applyBorder="1"/>
    <xf numFmtId="43" fontId="6" fillId="0" borderId="19" xfId="1" applyNumberFormat="1" applyFont="1" applyFill="1" applyBorder="1"/>
    <xf numFmtId="0" fontId="7" fillId="3" borderId="6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/>
    <xf numFmtId="0" fontId="7" fillId="3" borderId="25" xfId="0" applyFont="1" applyFill="1" applyBorder="1"/>
    <xf numFmtId="0" fontId="7" fillId="0" borderId="0" xfId="0" applyFont="1"/>
    <xf numFmtId="0" fontId="6" fillId="0" borderId="32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horizontal="left"/>
    </xf>
    <xf numFmtId="43" fontId="6" fillId="0" borderId="0" xfId="1" applyFont="1"/>
    <xf numFmtId="9" fontId="6" fillId="0" borderId="0" xfId="2" applyFont="1"/>
    <xf numFmtId="0" fontId="10" fillId="0" borderId="0" xfId="0" applyFont="1"/>
    <xf numFmtId="0" fontId="10" fillId="0" borderId="0" xfId="0" applyFont="1" applyAlignment="1">
      <alignment horizontal="left"/>
    </xf>
    <xf numFmtId="43" fontId="4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34"/>
  <sheetViews>
    <sheetView tabSelected="1" zoomScale="75" zoomScaleNormal="75" workbookViewId="0">
      <selection activeCell="I8" sqref="I8"/>
    </sheetView>
  </sheetViews>
  <sheetFormatPr baseColWidth="10" defaultColWidth="11.42578125" defaultRowHeight="16.5" x14ac:dyDescent="0.3"/>
  <cols>
    <col min="1" max="1" width="21.140625" style="86" customWidth="1"/>
    <col min="2" max="2" width="55" style="86" customWidth="1"/>
    <col min="3" max="3" width="13.42578125" style="87" customWidth="1"/>
    <col min="4" max="4" width="11.28515625" style="88" customWidth="1"/>
    <col min="5" max="5" width="19" style="88" customWidth="1"/>
    <col min="6" max="8" width="17.140625" style="88" customWidth="1"/>
    <col min="9" max="9" width="16.28515625" style="88" customWidth="1"/>
    <col min="10" max="10" width="23" style="88" customWidth="1"/>
    <col min="11" max="11" width="5.85546875" style="4" customWidth="1"/>
    <col min="12" max="12" width="16.42578125" style="5" customWidth="1"/>
    <col min="13" max="13" width="14.140625" style="5" bestFit="1" customWidth="1"/>
    <col min="14" max="16384" width="11.42578125" style="5"/>
  </cols>
  <sheetData>
    <row r="1" spans="1:12" ht="69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2" customFormat="1" ht="7.5" customHeight="1" thickBot="1" x14ac:dyDescent="0.3"/>
    <row r="3" spans="1:12" customFormat="1" thickBot="1" x14ac:dyDescent="0.3">
      <c r="A3" s="6" t="s">
        <v>1</v>
      </c>
      <c r="B3" s="7"/>
      <c r="C3" s="7"/>
      <c r="D3" s="7"/>
      <c r="E3" s="7"/>
      <c r="F3" s="8"/>
      <c r="G3" s="8"/>
      <c r="H3" s="8"/>
      <c r="I3" s="8"/>
      <c r="J3" s="9"/>
      <c r="K3" s="10"/>
    </row>
    <row r="4" spans="1:12" customFormat="1" ht="43.5" customHeight="1" x14ac:dyDescent="0.25">
      <c r="A4" s="11" t="s">
        <v>2</v>
      </c>
      <c r="B4" s="12" t="s">
        <v>3</v>
      </c>
      <c r="C4" s="12"/>
      <c r="D4" s="12"/>
      <c r="E4" s="12"/>
      <c r="F4" s="13"/>
      <c r="G4" s="13"/>
      <c r="H4" s="13"/>
      <c r="I4" s="13"/>
      <c r="J4" s="14"/>
      <c r="K4" s="10"/>
    </row>
    <row r="5" spans="1:12" customFormat="1" ht="10.5" customHeight="1" x14ac:dyDescent="0.25">
      <c r="A5" s="15"/>
      <c r="B5" s="16"/>
      <c r="C5" s="16"/>
      <c r="D5" s="16"/>
      <c r="E5" s="17"/>
      <c r="F5" s="17"/>
      <c r="G5" s="17"/>
      <c r="H5" s="17"/>
      <c r="I5" s="17"/>
      <c r="J5" s="18"/>
      <c r="K5" s="10"/>
    </row>
    <row r="6" spans="1:12" customFormat="1" ht="19.5" customHeight="1" x14ac:dyDescent="0.25">
      <c r="A6" s="19" t="s">
        <v>4</v>
      </c>
      <c r="B6" s="20" t="s">
        <v>5</v>
      </c>
      <c r="C6" s="21"/>
      <c r="D6" s="21"/>
      <c r="E6" s="22"/>
      <c r="F6" s="23" t="s">
        <v>6</v>
      </c>
      <c r="G6" s="23" t="s">
        <v>7</v>
      </c>
      <c r="H6" s="23" t="s">
        <v>8</v>
      </c>
      <c r="I6" s="24" t="s">
        <v>9</v>
      </c>
      <c r="J6" s="25" t="s">
        <v>10</v>
      </c>
      <c r="K6" s="10"/>
    </row>
    <row r="7" spans="1:12" customFormat="1" ht="19.5" customHeight="1" x14ac:dyDescent="0.25">
      <c r="A7" s="19"/>
      <c r="B7" s="26"/>
      <c r="C7" s="27"/>
      <c r="D7" s="27"/>
      <c r="E7" s="28"/>
      <c r="F7" s="23"/>
      <c r="G7" s="23"/>
      <c r="H7" s="23"/>
      <c r="I7" s="29">
        <v>0.16</v>
      </c>
      <c r="J7" s="30"/>
      <c r="K7" s="10"/>
    </row>
    <row r="8" spans="1:12" customFormat="1" ht="15" customHeight="1" x14ac:dyDescent="0.25">
      <c r="A8" s="31" t="s">
        <v>11</v>
      </c>
      <c r="B8" s="32" t="s">
        <v>12</v>
      </c>
      <c r="C8" s="32"/>
      <c r="D8" s="32"/>
      <c r="E8" s="32"/>
      <c r="F8" s="33" t="s">
        <v>13</v>
      </c>
      <c r="G8" s="33">
        <v>1</v>
      </c>
      <c r="H8" s="34"/>
      <c r="I8" s="35">
        <f t="shared" ref="I8:I13" si="0">+ROUND((H8*$I$7),0)</f>
        <v>0</v>
      </c>
      <c r="J8" s="36">
        <f t="shared" ref="J8:J13" si="1">+ROUND((H8+I8),0)</f>
        <v>0</v>
      </c>
      <c r="K8" s="10"/>
    </row>
    <row r="9" spans="1:12" customFormat="1" ht="15.75" x14ac:dyDescent="0.25">
      <c r="A9" s="31" t="s">
        <v>11</v>
      </c>
      <c r="B9" s="32" t="s">
        <v>14</v>
      </c>
      <c r="C9" s="32"/>
      <c r="D9" s="32"/>
      <c r="E9" s="32"/>
      <c r="F9" s="33" t="s">
        <v>13</v>
      </c>
      <c r="G9" s="33">
        <v>1</v>
      </c>
      <c r="H9" s="34"/>
      <c r="I9" s="35">
        <f t="shared" si="0"/>
        <v>0</v>
      </c>
      <c r="J9" s="36">
        <f t="shared" si="1"/>
        <v>0</v>
      </c>
      <c r="K9" s="10"/>
    </row>
    <row r="10" spans="1:12" customFormat="1" ht="16.5" customHeight="1" x14ac:dyDescent="0.25">
      <c r="A10" s="31" t="s">
        <v>11</v>
      </c>
      <c r="B10" s="32" t="s">
        <v>15</v>
      </c>
      <c r="C10" s="32"/>
      <c r="D10" s="32"/>
      <c r="E10" s="32"/>
      <c r="F10" s="33" t="s">
        <v>13</v>
      </c>
      <c r="G10" s="33">
        <v>1</v>
      </c>
      <c r="H10" s="34"/>
      <c r="I10" s="35">
        <f t="shared" si="0"/>
        <v>0</v>
      </c>
      <c r="J10" s="36">
        <f t="shared" si="1"/>
        <v>0</v>
      </c>
      <c r="K10" s="10"/>
    </row>
    <row r="11" spans="1:12" customFormat="1" ht="16.5" customHeight="1" x14ac:dyDescent="0.25">
      <c r="A11" s="31" t="s">
        <v>16</v>
      </c>
      <c r="B11" s="32" t="s">
        <v>17</v>
      </c>
      <c r="C11" s="32"/>
      <c r="D11" s="32"/>
      <c r="E11" s="32"/>
      <c r="F11" s="33" t="s">
        <v>13</v>
      </c>
      <c r="G11" s="33">
        <v>1</v>
      </c>
      <c r="H11" s="34"/>
      <c r="I11" s="35">
        <f t="shared" si="0"/>
        <v>0</v>
      </c>
      <c r="J11" s="36">
        <f t="shared" si="1"/>
        <v>0</v>
      </c>
      <c r="K11" s="10"/>
    </row>
    <row r="12" spans="1:12" customFormat="1" ht="16.5" customHeight="1" x14ac:dyDescent="0.25">
      <c r="A12" s="31" t="s">
        <v>18</v>
      </c>
      <c r="B12" s="32" t="s">
        <v>19</v>
      </c>
      <c r="C12" s="32"/>
      <c r="D12" s="32"/>
      <c r="E12" s="32"/>
      <c r="F12" s="33" t="s">
        <v>13</v>
      </c>
      <c r="G12" s="33">
        <v>1</v>
      </c>
      <c r="H12" s="34"/>
      <c r="I12" s="35">
        <f t="shared" si="0"/>
        <v>0</v>
      </c>
      <c r="J12" s="36">
        <f t="shared" si="1"/>
        <v>0</v>
      </c>
      <c r="K12" s="10"/>
    </row>
    <row r="13" spans="1:12" customFormat="1" ht="17.25" customHeight="1" thickBot="1" x14ac:dyDescent="0.3">
      <c r="A13" s="37" t="s">
        <v>18</v>
      </c>
      <c r="B13" s="38" t="s">
        <v>20</v>
      </c>
      <c r="C13" s="38"/>
      <c r="D13" s="38"/>
      <c r="E13" s="38"/>
      <c r="F13" s="39" t="s">
        <v>13</v>
      </c>
      <c r="G13" s="39">
        <v>1</v>
      </c>
      <c r="H13" s="40"/>
      <c r="I13" s="41">
        <f t="shared" si="0"/>
        <v>0</v>
      </c>
      <c r="J13" s="42">
        <f t="shared" si="1"/>
        <v>0</v>
      </c>
      <c r="K13" s="10"/>
      <c r="L13" s="43"/>
    </row>
    <row r="14" spans="1:12" customFormat="1" thickBot="1" x14ac:dyDescent="0.3">
      <c r="A14" s="44" t="s">
        <v>21</v>
      </c>
      <c r="B14" s="45" t="s">
        <v>22</v>
      </c>
      <c r="C14" s="46"/>
      <c r="D14" s="46"/>
      <c r="E14" s="46"/>
      <c r="F14" s="46"/>
      <c r="G14" s="46"/>
      <c r="H14" s="46"/>
      <c r="I14" s="47"/>
      <c r="J14" s="48">
        <f>ROUND((+J8+J9+J10+J11+J12+J13),0)</f>
        <v>0</v>
      </c>
      <c r="K14" s="10"/>
      <c r="L14" s="49"/>
    </row>
    <row r="15" spans="1:12" customFormat="1" thickBo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2" customFormat="1" thickBot="1" x14ac:dyDescent="0.3">
      <c r="A16" s="50" t="s">
        <v>23</v>
      </c>
      <c r="B16" s="51"/>
      <c r="C16" s="51"/>
      <c r="D16" s="51"/>
      <c r="E16" s="51"/>
      <c r="F16" s="51"/>
      <c r="G16" s="51"/>
      <c r="H16" s="51"/>
      <c r="I16" s="51"/>
      <c r="J16" s="52"/>
      <c r="K16" s="10"/>
    </row>
    <row r="17" spans="1:11" customFormat="1" ht="33.75" customHeight="1" x14ac:dyDescent="0.25">
      <c r="A17" s="53" t="s">
        <v>2</v>
      </c>
      <c r="B17" s="54" t="s">
        <v>24</v>
      </c>
      <c r="C17" s="55"/>
      <c r="D17" s="55"/>
      <c r="E17" s="55"/>
      <c r="F17" s="55"/>
      <c r="G17" s="55"/>
      <c r="H17" s="55"/>
      <c r="I17" s="55"/>
      <c r="J17" s="56"/>
      <c r="K17" s="10"/>
    </row>
    <row r="18" spans="1:11" customFormat="1" ht="12.75" customHeight="1" x14ac:dyDescent="0.25">
      <c r="A18" s="15"/>
      <c r="B18" s="16"/>
      <c r="C18" s="16"/>
      <c r="D18" s="16"/>
      <c r="E18" s="17"/>
      <c r="F18" s="17"/>
      <c r="G18" s="17"/>
      <c r="H18" s="17"/>
      <c r="I18" s="17"/>
      <c r="J18" s="18"/>
      <c r="K18" s="10"/>
    </row>
    <row r="19" spans="1:11" s="10" customFormat="1" ht="15.75" customHeight="1" x14ac:dyDescent="0.25">
      <c r="A19" s="57" t="s">
        <v>4</v>
      </c>
      <c r="B19" s="58" t="s">
        <v>5</v>
      </c>
      <c r="C19" s="59" t="s">
        <v>6</v>
      </c>
      <c r="D19" s="59" t="s">
        <v>7</v>
      </c>
      <c r="E19" s="59" t="s">
        <v>25</v>
      </c>
      <c r="F19" s="60" t="s">
        <v>26</v>
      </c>
      <c r="G19" s="60"/>
      <c r="H19" s="60"/>
      <c r="I19" s="60"/>
      <c r="J19" s="30" t="s">
        <v>10</v>
      </c>
    </row>
    <row r="20" spans="1:11" s="10" customFormat="1" ht="15.75" customHeight="1" x14ac:dyDescent="0.25">
      <c r="A20" s="61"/>
      <c r="B20" s="19"/>
      <c r="C20" s="23"/>
      <c r="D20" s="23"/>
      <c r="E20" s="23"/>
      <c r="F20" s="24" t="s">
        <v>27</v>
      </c>
      <c r="G20" s="24" t="s">
        <v>28</v>
      </c>
      <c r="H20" s="24" t="s">
        <v>29</v>
      </c>
      <c r="I20" s="24" t="s">
        <v>9</v>
      </c>
      <c r="J20" s="62"/>
    </row>
    <row r="21" spans="1:11" s="10" customFormat="1" ht="15.75" customHeight="1" x14ac:dyDescent="0.25">
      <c r="A21" s="61"/>
      <c r="B21" s="19"/>
      <c r="C21" s="23"/>
      <c r="D21" s="23"/>
      <c r="E21" s="23"/>
      <c r="F21" s="63"/>
      <c r="G21" s="63"/>
      <c r="H21" s="63"/>
      <c r="I21" s="29">
        <v>0.16</v>
      </c>
      <c r="J21" s="62"/>
    </row>
    <row r="22" spans="1:11" customFormat="1" ht="15.75" customHeight="1" x14ac:dyDescent="0.25">
      <c r="A22" s="64" t="s">
        <v>11</v>
      </c>
      <c r="B22" s="31" t="s">
        <v>12</v>
      </c>
      <c r="C22" s="33" t="s">
        <v>13</v>
      </c>
      <c r="D22" s="33">
        <v>1</v>
      </c>
      <c r="E22" s="34"/>
      <c r="F22" s="65">
        <f t="shared" ref="F22:F27" si="2">+ROUND((E22*$F$21),0)</f>
        <v>0</v>
      </c>
      <c r="G22" s="65">
        <f t="shared" ref="G22:G27" si="3">+ROUND((E22*$G$21),0)</f>
        <v>0</v>
      </c>
      <c r="H22" s="65">
        <f t="shared" ref="H22:H27" si="4">+ROUND((E22*$H$21),0)</f>
        <v>0</v>
      </c>
      <c r="I22" s="65">
        <f t="shared" ref="I22:I27" si="5">+ROUND((H22*$I$21),0)</f>
        <v>0</v>
      </c>
      <c r="J22" s="66">
        <f>+ROUND((E22+F22+G22+H22+I22),0)</f>
        <v>0</v>
      </c>
      <c r="K22" s="10"/>
    </row>
    <row r="23" spans="1:11" customFormat="1" ht="15.75" customHeight="1" x14ac:dyDescent="0.25">
      <c r="A23" s="64" t="s">
        <v>11</v>
      </c>
      <c r="B23" s="31" t="s">
        <v>14</v>
      </c>
      <c r="C23" s="33" t="s">
        <v>13</v>
      </c>
      <c r="D23" s="33">
        <v>1</v>
      </c>
      <c r="E23" s="34"/>
      <c r="F23" s="65">
        <f t="shared" si="2"/>
        <v>0</v>
      </c>
      <c r="G23" s="65">
        <f t="shared" si="3"/>
        <v>0</v>
      </c>
      <c r="H23" s="65">
        <f t="shared" si="4"/>
        <v>0</v>
      </c>
      <c r="I23" s="65">
        <f t="shared" si="5"/>
        <v>0</v>
      </c>
      <c r="J23" s="66">
        <f t="shared" ref="J23:J27" si="6">+ROUND((E23+F23+G23+H23+I23),0)</f>
        <v>0</v>
      </c>
      <c r="K23" s="10"/>
    </row>
    <row r="24" spans="1:11" customFormat="1" ht="15.75" customHeight="1" x14ac:dyDescent="0.25">
      <c r="A24" s="64" t="s">
        <v>11</v>
      </c>
      <c r="B24" s="31" t="s">
        <v>15</v>
      </c>
      <c r="C24" s="33" t="s">
        <v>13</v>
      </c>
      <c r="D24" s="33">
        <v>1</v>
      </c>
      <c r="E24" s="34"/>
      <c r="F24" s="65">
        <f t="shared" si="2"/>
        <v>0</v>
      </c>
      <c r="G24" s="65">
        <f t="shared" si="3"/>
        <v>0</v>
      </c>
      <c r="H24" s="65">
        <f t="shared" si="4"/>
        <v>0</v>
      </c>
      <c r="I24" s="65">
        <f t="shared" si="5"/>
        <v>0</v>
      </c>
      <c r="J24" s="66">
        <f t="shared" si="6"/>
        <v>0</v>
      </c>
      <c r="K24" s="10"/>
    </row>
    <row r="25" spans="1:11" customFormat="1" ht="15.75" customHeight="1" x14ac:dyDescent="0.25">
      <c r="A25" s="64" t="s">
        <v>16</v>
      </c>
      <c r="B25" s="31" t="s">
        <v>17</v>
      </c>
      <c r="C25" s="33" t="s">
        <v>13</v>
      </c>
      <c r="D25" s="33">
        <v>1</v>
      </c>
      <c r="E25" s="34"/>
      <c r="F25" s="65">
        <f t="shared" si="2"/>
        <v>0</v>
      </c>
      <c r="G25" s="65">
        <f t="shared" si="3"/>
        <v>0</v>
      </c>
      <c r="H25" s="65">
        <f t="shared" si="4"/>
        <v>0</v>
      </c>
      <c r="I25" s="65">
        <f t="shared" si="5"/>
        <v>0</v>
      </c>
      <c r="J25" s="66">
        <f t="shared" si="6"/>
        <v>0</v>
      </c>
      <c r="K25" s="10"/>
    </row>
    <row r="26" spans="1:11" customFormat="1" ht="15.75" customHeight="1" x14ac:dyDescent="0.25">
      <c r="A26" s="64" t="s">
        <v>18</v>
      </c>
      <c r="B26" s="31" t="s">
        <v>19</v>
      </c>
      <c r="C26" s="33" t="s">
        <v>13</v>
      </c>
      <c r="D26" s="33">
        <v>1</v>
      </c>
      <c r="E26" s="34"/>
      <c r="F26" s="65">
        <f t="shared" si="2"/>
        <v>0</v>
      </c>
      <c r="G26" s="65">
        <f t="shared" si="3"/>
        <v>0</v>
      </c>
      <c r="H26" s="65">
        <f t="shared" si="4"/>
        <v>0</v>
      </c>
      <c r="I26" s="65">
        <f t="shared" si="5"/>
        <v>0</v>
      </c>
      <c r="J26" s="66">
        <f t="shared" si="6"/>
        <v>0</v>
      </c>
      <c r="K26" s="10"/>
    </row>
    <row r="27" spans="1:11" customFormat="1" ht="15.75" customHeight="1" thickBot="1" x14ac:dyDescent="0.3">
      <c r="A27" s="67" t="s">
        <v>18</v>
      </c>
      <c r="B27" s="37" t="s">
        <v>20</v>
      </c>
      <c r="C27" s="39" t="s">
        <v>13</v>
      </c>
      <c r="D27" s="39">
        <v>1</v>
      </c>
      <c r="E27" s="40"/>
      <c r="F27" s="68">
        <f t="shared" si="2"/>
        <v>0</v>
      </c>
      <c r="G27" s="68">
        <f t="shared" si="3"/>
        <v>0</v>
      </c>
      <c r="H27" s="68">
        <f t="shared" si="4"/>
        <v>0</v>
      </c>
      <c r="I27" s="68">
        <f t="shared" si="5"/>
        <v>0</v>
      </c>
      <c r="J27" s="69">
        <f t="shared" si="6"/>
        <v>0</v>
      </c>
      <c r="K27" s="10"/>
    </row>
    <row r="28" spans="1:11" s="74" customFormat="1" thickBot="1" x14ac:dyDescent="0.3">
      <c r="A28" s="44">
        <v>2</v>
      </c>
      <c r="B28" s="70" t="s">
        <v>30</v>
      </c>
      <c r="C28" s="71"/>
      <c r="D28" s="71"/>
      <c r="E28" s="72"/>
      <c r="F28" s="72"/>
      <c r="G28" s="72"/>
      <c r="H28" s="72"/>
      <c r="I28" s="73"/>
      <c r="J28" s="48">
        <f>ROUND((+J22+J23+J24+J25+J26+J27),0)</f>
        <v>0</v>
      </c>
    </row>
    <row r="29" spans="1:11" customFormat="1" ht="9.75" customHeight="1" thickBot="1" x14ac:dyDescent="0.3">
      <c r="A29" s="75"/>
      <c r="B29" s="76"/>
      <c r="C29" s="76"/>
      <c r="D29" s="76"/>
      <c r="E29" s="77"/>
      <c r="F29" s="77"/>
      <c r="G29" s="77"/>
      <c r="H29" s="77"/>
      <c r="I29" s="10"/>
      <c r="J29" s="10"/>
      <c r="K29" s="10"/>
    </row>
    <row r="30" spans="1:11" s="82" customFormat="1" ht="19.5" thickBot="1" x14ac:dyDescent="0.35">
      <c r="A30" s="78" t="s">
        <v>31</v>
      </c>
      <c r="B30" s="79"/>
      <c r="C30" s="79"/>
      <c r="D30" s="79"/>
      <c r="E30" s="79"/>
      <c r="F30" s="80"/>
      <c r="G30" s="80"/>
      <c r="H30" s="80"/>
      <c r="I30" s="80"/>
      <c r="J30" s="81">
        <f>+J28+J14</f>
        <v>0</v>
      </c>
      <c r="K30" s="10"/>
    </row>
    <row r="31" spans="1:11" customFormat="1" ht="9.75" customHeight="1" x14ac:dyDescent="0.25">
      <c r="A31" s="75"/>
      <c r="B31" s="76"/>
      <c r="C31" s="76"/>
      <c r="D31" s="76"/>
      <c r="E31" s="77"/>
      <c r="F31" s="77"/>
      <c r="G31" s="77"/>
      <c r="H31" s="77"/>
      <c r="I31" s="10"/>
      <c r="J31" s="10"/>
      <c r="K31" s="10"/>
    </row>
    <row r="32" spans="1:11" customFormat="1" ht="9.75" customHeight="1" x14ac:dyDescent="0.25">
      <c r="A32" s="75"/>
      <c r="B32" s="76"/>
      <c r="C32" s="76"/>
      <c r="D32" s="76"/>
      <c r="E32" s="77"/>
      <c r="F32" s="77"/>
      <c r="G32" s="77"/>
      <c r="H32" s="77"/>
      <c r="I32" s="10"/>
      <c r="J32" s="10"/>
      <c r="K32" s="10"/>
    </row>
    <row r="33" spans="1:11" x14ac:dyDescent="0.3">
      <c r="A33" s="10"/>
      <c r="B33" s="10"/>
      <c r="C33" s="83"/>
      <c r="D33" s="84"/>
      <c r="E33" s="84"/>
      <c r="F33" s="84"/>
      <c r="G33" s="84"/>
      <c r="H33" s="84"/>
      <c r="I33" s="84"/>
      <c r="J33" s="84"/>
      <c r="K33" s="85"/>
    </row>
    <row r="34" spans="1:11" x14ac:dyDescent="0.3">
      <c r="A34" s="10"/>
      <c r="B34" s="10"/>
      <c r="C34" s="83"/>
      <c r="D34" s="84"/>
      <c r="E34" s="84"/>
      <c r="F34" s="84"/>
      <c r="G34" s="84"/>
      <c r="H34" s="84"/>
      <c r="I34" s="84"/>
      <c r="J34" s="84"/>
      <c r="K34" s="85"/>
    </row>
  </sheetData>
  <sheetProtection algorithmName="SHA-512" hashValue="7InfUZghnBOKfaujhbsoPj2RNNeJedGK29/kjlKGaJhO/jSc8l9R+iQRn9Zenteqju9V42p6WP8bJ+Uyu4ml5g==" saltValue="nXzb8uSxPl7+UL3Qqe447g==" spinCount="100000" sheet="1" objects="1" scenarios="1"/>
  <mergeCells count="26">
    <mergeCell ref="A30:E30"/>
    <mergeCell ref="B14:I14"/>
    <mergeCell ref="A16:J16"/>
    <mergeCell ref="B17:J17"/>
    <mergeCell ref="A19:A21"/>
    <mergeCell ref="B19:B21"/>
    <mergeCell ref="C19:C21"/>
    <mergeCell ref="D19:D21"/>
    <mergeCell ref="E19:E21"/>
    <mergeCell ref="F19:I19"/>
    <mergeCell ref="J19:J21"/>
    <mergeCell ref="B8:E8"/>
    <mergeCell ref="B9:E9"/>
    <mergeCell ref="B10:E10"/>
    <mergeCell ref="B11:E11"/>
    <mergeCell ref="B12:E12"/>
    <mergeCell ref="B13:E13"/>
    <mergeCell ref="A1:J1"/>
    <mergeCell ref="A3:J3"/>
    <mergeCell ref="B4:J4"/>
    <mergeCell ref="A6:A7"/>
    <mergeCell ref="B6:E7"/>
    <mergeCell ref="F6:F7"/>
    <mergeCell ref="G6:G7"/>
    <mergeCell ref="H6:H7"/>
    <mergeCell ref="J6:J7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G1</vt:lpstr>
      <vt:lpstr>'A G1'!Área_de_impresión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ALFONSO MARTINEZ OTERO</dc:creator>
  <cp:lastModifiedBy>LEONARDO ALFONSO MARTINEZ OTERO</cp:lastModifiedBy>
  <dcterms:created xsi:type="dcterms:W3CDTF">2015-07-04T00:39:03Z</dcterms:created>
  <dcterms:modified xsi:type="dcterms:W3CDTF">2015-07-04T00:41:09Z</dcterms:modified>
</cp:coreProperties>
</file>