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bajo casanare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2009'!$A$2:$D$220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0" i="1" l="1"/>
  <c r="F220" i="1" s="1"/>
  <c r="E219" i="1"/>
  <c r="F219" i="1" s="1"/>
  <c r="E218" i="1"/>
  <c r="F218" i="1" s="1"/>
  <c r="E217" i="1"/>
  <c r="F217" i="1" s="1"/>
  <c r="F216" i="1"/>
  <c r="E216" i="1"/>
  <c r="E215" i="1"/>
  <c r="F215" i="1" s="1"/>
  <c r="E214" i="1"/>
  <c r="F214" i="1" s="1"/>
  <c r="E213" i="1"/>
  <c r="F213" i="1" s="1"/>
  <c r="F212" i="1"/>
  <c r="E212" i="1"/>
  <c r="F211" i="1"/>
  <c r="E211" i="1"/>
  <c r="E210" i="1"/>
  <c r="F210" i="1" s="1"/>
  <c r="E209" i="1"/>
  <c r="F209" i="1" s="1"/>
  <c r="F208" i="1"/>
  <c r="E208" i="1"/>
  <c r="F207" i="1"/>
  <c r="E207" i="1"/>
  <c r="E206" i="1"/>
  <c r="F206" i="1" s="1"/>
  <c r="E205" i="1"/>
  <c r="F205" i="1" s="1"/>
  <c r="E204" i="1"/>
  <c r="F204" i="1" s="1"/>
  <c r="F203" i="1"/>
  <c r="E203" i="1"/>
  <c r="E202" i="1"/>
  <c r="F202" i="1" s="1"/>
  <c r="E201" i="1"/>
  <c r="F201" i="1" s="1"/>
  <c r="F200" i="1"/>
  <c r="E200" i="1"/>
  <c r="F199" i="1"/>
  <c r="E199" i="1"/>
  <c r="E198" i="1"/>
  <c r="F198" i="1" s="1"/>
  <c r="E197" i="1"/>
  <c r="F197" i="1" s="1"/>
  <c r="F196" i="1"/>
  <c r="E196" i="1"/>
  <c r="F195" i="1"/>
  <c r="E195" i="1"/>
  <c r="E194" i="1"/>
  <c r="F194" i="1" s="1"/>
  <c r="E193" i="1"/>
  <c r="F193" i="1" s="1"/>
  <c r="F192" i="1"/>
  <c r="E192" i="1"/>
  <c r="F191" i="1"/>
  <c r="E191" i="1"/>
  <c r="E190" i="1"/>
  <c r="F190" i="1" s="1"/>
  <c r="E189" i="1"/>
  <c r="F189" i="1" s="1"/>
  <c r="F188" i="1"/>
  <c r="E188" i="1"/>
  <c r="F187" i="1"/>
  <c r="E187" i="1"/>
  <c r="E186" i="1"/>
  <c r="F186" i="1" s="1"/>
  <c r="E185" i="1"/>
  <c r="F185" i="1" s="1"/>
  <c r="F184" i="1"/>
  <c r="E184" i="1"/>
  <c r="F183" i="1"/>
  <c r="E183" i="1"/>
  <c r="E182" i="1"/>
  <c r="F182" i="1" s="1"/>
  <c r="E181" i="1"/>
  <c r="F181" i="1" s="1"/>
  <c r="F180" i="1"/>
  <c r="E180" i="1"/>
  <c r="F179" i="1"/>
  <c r="E179" i="1"/>
  <c r="E178" i="1"/>
  <c r="F178" i="1" s="1"/>
  <c r="E177" i="1"/>
  <c r="F177" i="1" s="1"/>
  <c r="F176" i="1"/>
  <c r="E176" i="1"/>
  <c r="F175" i="1"/>
  <c r="E175" i="1"/>
  <c r="E174" i="1"/>
  <c r="F174" i="1" s="1"/>
  <c r="E173" i="1"/>
  <c r="F173" i="1" s="1"/>
  <c r="F172" i="1"/>
  <c r="E172" i="1"/>
  <c r="F171" i="1"/>
  <c r="E171" i="1"/>
  <c r="E170" i="1"/>
  <c r="F170" i="1" s="1"/>
  <c r="E169" i="1"/>
  <c r="F169" i="1" s="1"/>
  <c r="F168" i="1"/>
  <c r="E168" i="1"/>
  <c r="F167" i="1"/>
  <c r="E167" i="1"/>
  <c r="E166" i="1"/>
  <c r="F166" i="1" s="1"/>
  <c r="E165" i="1"/>
  <c r="F165" i="1" s="1"/>
  <c r="F164" i="1"/>
  <c r="E164" i="1"/>
  <c r="F163" i="1"/>
  <c r="E163" i="1"/>
  <c r="E162" i="1"/>
  <c r="F162" i="1" s="1"/>
  <c r="E161" i="1"/>
  <c r="F161" i="1" s="1"/>
  <c r="F160" i="1"/>
  <c r="E160" i="1"/>
  <c r="F159" i="1"/>
  <c r="E159" i="1"/>
  <c r="E158" i="1"/>
  <c r="F158" i="1" s="1"/>
  <c r="E157" i="1"/>
  <c r="F157" i="1" s="1"/>
  <c r="F156" i="1"/>
  <c r="E156" i="1"/>
  <c r="F155" i="1"/>
  <c r="E155" i="1"/>
  <c r="E154" i="1"/>
  <c r="F154" i="1" s="1"/>
  <c r="E153" i="1"/>
  <c r="F153" i="1" s="1"/>
  <c r="F152" i="1"/>
  <c r="E152" i="1"/>
  <c r="F151" i="1"/>
  <c r="E151" i="1"/>
  <c r="E150" i="1"/>
  <c r="F150" i="1" s="1"/>
  <c r="E149" i="1"/>
  <c r="F149" i="1" s="1"/>
  <c r="F148" i="1"/>
  <c r="E148" i="1"/>
  <c r="F147" i="1"/>
  <c r="E147" i="1"/>
  <c r="E146" i="1"/>
  <c r="F146" i="1" s="1"/>
  <c r="E145" i="1"/>
  <c r="F145" i="1" s="1"/>
  <c r="F144" i="1"/>
  <c r="E144" i="1"/>
  <c r="F143" i="1"/>
  <c r="E143" i="1"/>
  <c r="E142" i="1"/>
  <c r="F142" i="1" s="1"/>
  <c r="E141" i="1"/>
  <c r="F141" i="1" s="1"/>
  <c r="F140" i="1"/>
  <c r="E140" i="1"/>
  <c r="F139" i="1"/>
  <c r="E139" i="1"/>
  <c r="E138" i="1"/>
  <c r="F138" i="1" s="1"/>
  <c r="E137" i="1"/>
  <c r="F137" i="1" s="1"/>
  <c r="F136" i="1"/>
  <c r="E136" i="1"/>
  <c r="F135" i="1"/>
  <c r="E135" i="1"/>
  <c r="E134" i="1"/>
  <c r="F134" i="1" s="1"/>
  <c r="E133" i="1"/>
  <c r="F133" i="1" s="1"/>
  <c r="F132" i="1"/>
  <c r="E132" i="1"/>
  <c r="F131" i="1"/>
  <c r="E131" i="1"/>
  <c r="E130" i="1"/>
  <c r="F130" i="1" s="1"/>
  <c r="E129" i="1"/>
  <c r="F129" i="1" s="1"/>
  <c r="F128" i="1"/>
  <c r="E128" i="1"/>
  <c r="F127" i="1"/>
  <c r="E127" i="1"/>
  <c r="E126" i="1"/>
  <c r="F126" i="1" s="1"/>
  <c r="E125" i="1"/>
  <c r="F125" i="1" s="1"/>
  <c r="F124" i="1"/>
  <c r="E124" i="1"/>
  <c r="F123" i="1"/>
  <c r="E123" i="1"/>
  <c r="E122" i="1"/>
  <c r="F122" i="1" s="1"/>
  <c r="E121" i="1"/>
  <c r="F121" i="1" s="1"/>
  <c r="F120" i="1"/>
  <c r="E120" i="1"/>
  <c r="F119" i="1"/>
  <c r="E119" i="1"/>
  <c r="E118" i="1"/>
  <c r="F118" i="1" s="1"/>
  <c r="E117" i="1"/>
  <c r="F117" i="1" s="1"/>
  <c r="F116" i="1"/>
  <c r="E116" i="1"/>
  <c r="F115" i="1"/>
  <c r="E115" i="1"/>
  <c r="E114" i="1"/>
  <c r="F114" i="1" s="1"/>
  <c r="E113" i="1"/>
  <c r="F113" i="1" s="1"/>
  <c r="F112" i="1"/>
  <c r="E112" i="1"/>
  <c r="F111" i="1"/>
  <c r="E111" i="1"/>
  <c r="E110" i="1"/>
  <c r="F110" i="1" s="1"/>
  <c r="E109" i="1"/>
  <c r="F109" i="1" s="1"/>
  <c r="F108" i="1"/>
  <c r="E108" i="1"/>
  <c r="F107" i="1"/>
  <c r="E107" i="1"/>
  <c r="E106" i="1"/>
  <c r="F106" i="1" s="1"/>
  <c r="E105" i="1"/>
  <c r="F105" i="1" s="1"/>
  <c r="F104" i="1"/>
  <c r="E104" i="1"/>
  <c r="F103" i="1"/>
  <c r="E103" i="1"/>
  <c r="E102" i="1"/>
  <c r="F102" i="1" s="1"/>
  <c r="E101" i="1"/>
  <c r="F101" i="1" s="1"/>
  <c r="F100" i="1"/>
  <c r="E100" i="1"/>
  <c r="F99" i="1"/>
  <c r="E99" i="1"/>
  <c r="E98" i="1"/>
  <c r="F98" i="1" s="1"/>
  <c r="E97" i="1"/>
  <c r="F97" i="1" s="1"/>
  <c r="F96" i="1"/>
  <c r="E96" i="1"/>
  <c r="F95" i="1"/>
  <c r="E95" i="1"/>
  <c r="E94" i="1"/>
  <c r="F94" i="1" s="1"/>
  <c r="E93" i="1"/>
  <c r="F93" i="1" s="1"/>
  <c r="F92" i="1"/>
  <c r="E92" i="1"/>
  <c r="F91" i="1"/>
  <c r="E91" i="1"/>
  <c r="E90" i="1"/>
  <c r="F90" i="1" s="1"/>
  <c r="E89" i="1"/>
  <c r="F89" i="1" s="1"/>
  <c r="F88" i="1"/>
  <c r="E88" i="1"/>
  <c r="F87" i="1"/>
  <c r="E87" i="1"/>
  <c r="E86" i="1"/>
  <c r="F86" i="1" s="1"/>
  <c r="E85" i="1"/>
  <c r="F85" i="1" s="1"/>
  <c r="F84" i="1"/>
  <c r="E84" i="1"/>
  <c r="F83" i="1"/>
  <c r="E83" i="1"/>
  <c r="E82" i="1"/>
  <c r="F82" i="1" s="1"/>
  <c r="E81" i="1"/>
  <c r="F81" i="1" s="1"/>
  <c r="F80" i="1"/>
  <c r="E80" i="1"/>
  <c r="F79" i="1"/>
  <c r="E79" i="1"/>
  <c r="E78" i="1"/>
  <c r="F78" i="1" s="1"/>
  <c r="E77" i="1"/>
  <c r="F77" i="1" s="1"/>
  <c r="F76" i="1"/>
  <c r="E76" i="1"/>
  <c r="F75" i="1"/>
  <c r="E75" i="1"/>
  <c r="E74" i="1"/>
  <c r="F74" i="1" s="1"/>
  <c r="E73" i="1"/>
  <c r="F73" i="1" s="1"/>
  <c r="F72" i="1"/>
  <c r="E72" i="1"/>
  <c r="F71" i="1"/>
  <c r="E71" i="1"/>
  <c r="E68" i="1"/>
  <c r="F68" i="1" s="1"/>
  <c r="E67" i="1"/>
  <c r="F67" i="1" s="1"/>
  <c r="F66" i="1"/>
  <c r="E66" i="1"/>
  <c r="F65" i="1"/>
  <c r="E65" i="1"/>
  <c r="E64" i="1"/>
  <c r="F64" i="1" s="1"/>
  <c r="E63" i="1"/>
  <c r="F63" i="1" s="1"/>
  <c r="F62" i="1"/>
  <c r="E62" i="1"/>
  <c r="F61" i="1"/>
  <c r="E61" i="1"/>
  <c r="E60" i="1"/>
  <c r="F60" i="1" s="1"/>
  <c r="E59" i="1"/>
  <c r="F59" i="1" s="1"/>
  <c r="F58" i="1"/>
  <c r="E58" i="1"/>
  <c r="F57" i="1"/>
  <c r="E57" i="1"/>
  <c r="E56" i="1"/>
  <c r="F56" i="1" s="1"/>
  <c r="E55" i="1"/>
  <c r="F55" i="1" s="1"/>
  <c r="F54" i="1"/>
  <c r="E54" i="1"/>
  <c r="F53" i="1"/>
  <c r="E53" i="1"/>
  <c r="E52" i="1"/>
  <c r="F52" i="1" s="1"/>
  <c r="E51" i="1"/>
  <c r="F51" i="1" s="1"/>
  <c r="F50" i="1"/>
  <c r="E50" i="1"/>
  <c r="F49" i="1"/>
  <c r="E49" i="1"/>
  <c r="E48" i="1"/>
  <c r="F48" i="1" s="1"/>
  <c r="E47" i="1"/>
  <c r="F47" i="1" s="1"/>
  <c r="F46" i="1"/>
  <c r="E46" i="1"/>
  <c r="F45" i="1"/>
  <c r="E45" i="1"/>
  <c r="E44" i="1"/>
  <c r="F44" i="1" s="1"/>
  <c r="E43" i="1"/>
  <c r="F43" i="1" s="1"/>
  <c r="F42" i="1"/>
  <c r="E42" i="1"/>
  <c r="F41" i="1"/>
  <c r="E41" i="1"/>
  <c r="E40" i="1"/>
  <c r="F40" i="1" s="1"/>
  <c r="E39" i="1"/>
  <c r="F39" i="1" s="1"/>
  <c r="F38" i="1"/>
  <c r="E38" i="1"/>
  <c r="F37" i="1"/>
  <c r="E37" i="1"/>
  <c r="E36" i="1"/>
  <c r="F36" i="1" s="1"/>
  <c r="E35" i="1"/>
  <c r="F35" i="1" s="1"/>
  <c r="F34" i="1"/>
  <c r="E34" i="1"/>
  <c r="F31" i="1"/>
  <c r="E31" i="1"/>
  <c r="E30" i="1"/>
  <c r="F30" i="1" s="1"/>
  <c r="E29" i="1"/>
  <c r="F29" i="1" s="1"/>
  <c r="F28" i="1"/>
  <c r="E28" i="1"/>
  <c r="F27" i="1"/>
  <c r="E27" i="1"/>
  <c r="E26" i="1"/>
  <c r="F26" i="1" s="1"/>
  <c r="E25" i="1"/>
  <c r="F25" i="1" s="1"/>
  <c r="F24" i="1"/>
  <c r="E24" i="1"/>
  <c r="F23" i="1"/>
  <c r="E23" i="1"/>
  <c r="E22" i="1"/>
  <c r="F22" i="1" s="1"/>
  <c r="E21" i="1"/>
  <c r="F21" i="1" s="1"/>
  <c r="F20" i="1"/>
  <c r="E20" i="1"/>
  <c r="F19" i="1"/>
  <c r="E19" i="1"/>
  <c r="E18" i="1"/>
  <c r="F18" i="1" s="1"/>
  <c r="E17" i="1"/>
  <c r="F17" i="1" s="1"/>
  <c r="F16" i="1"/>
  <c r="E16" i="1"/>
  <c r="F15" i="1"/>
  <c r="E15" i="1"/>
  <c r="E14" i="1"/>
  <c r="F14" i="1" s="1"/>
  <c r="E9" i="1"/>
  <c r="F9" i="1" s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<sst xmlns="http://schemas.openxmlformats.org/spreadsheetml/2006/main" count="828" uniqueCount="62">
  <si>
    <t>TABLE:  Concrete Design 2 - Beam Summary Data - ACI 318-08/IBC2009</t>
  </si>
  <si>
    <t>Frame</t>
  </si>
  <si>
    <t>DesignSect</t>
  </si>
  <si>
    <t>VCombo</t>
  </si>
  <si>
    <t>VRebar</t>
  </si>
  <si>
    <t>Text</t>
  </si>
  <si>
    <t>cm2/cm</t>
  </si>
  <si>
    <t>3</t>
  </si>
  <si>
    <t>VIG 40X50</t>
  </si>
  <si>
    <t>COMBCOL2</t>
  </si>
  <si>
    <t>COMBCOL2 (Sp)</t>
  </si>
  <si>
    <t>COMBCOL4 (Sp)</t>
  </si>
  <si>
    <t>COMBVIG3 (Sp)</t>
  </si>
  <si>
    <t>COMBCOL3 (Sp)</t>
  </si>
  <si>
    <t>COMBCOL1 (Sp)</t>
  </si>
  <si>
    <t>4</t>
  </si>
  <si>
    <t>COMBVIG1 (Sp)</t>
  </si>
  <si>
    <t>6</t>
  </si>
  <si>
    <t>COMBVIG2 (Sp)</t>
  </si>
  <si>
    <t>7</t>
  </si>
  <si>
    <t>COMBVIG2</t>
  </si>
  <si>
    <t>9</t>
  </si>
  <si>
    <t>COMBVIG4 (Sp)</t>
  </si>
  <si>
    <t>14</t>
  </si>
  <si>
    <t>17</t>
  </si>
  <si>
    <t>18</t>
  </si>
  <si>
    <t>22</t>
  </si>
  <si>
    <t>23</t>
  </si>
  <si>
    <t>24</t>
  </si>
  <si>
    <t>25</t>
  </si>
  <si>
    <t>27</t>
  </si>
  <si>
    <t>28</t>
  </si>
  <si>
    <t>29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</si>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</sst>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20"/>
  <sheetViews>
    <sheetView workbookViewId="0">
      <pane ySplit="3" topLeftCell="A157" activePane="bottomLeft" state="frozen"/>
      <selection pane="bottomLeft" sqref="A1:F181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6</v>
      </c>
    </row>
    <row r="4" spans="1:6" hidden="1" x14ac:dyDescent="0.25">
      <c r="A4" t="s">
        <v>7</v>
      </c>
      <c r="B4" t="s">
        <v>8</v>
      </c>
      <c r="C4" t="s">
        <v>11</v>
      </c>
      <c r="D4">
        <v>0</v>
      </c>
    </row>
    <row r="5" spans="1:6" hidden="1" x14ac:dyDescent="0.25">
      <c r="A5" t="s">
        <v>7</v>
      </c>
      <c r="B5" t="s">
        <v>8</v>
      </c>
      <c r="C5" t="s">
        <v>11</v>
      </c>
      <c r="D5">
        <v>0</v>
      </c>
    </row>
    <row r="6" spans="1:6" x14ac:dyDescent="0.25">
      <c r="A6" t="s">
        <v>7</v>
      </c>
      <c r="B6" t="s">
        <v>8</v>
      </c>
      <c r="C6" t="s">
        <v>12</v>
      </c>
      <c r="D6">
        <v>1.12E-2</v>
      </c>
      <c r="E6">
        <f>+D6*10</f>
        <v>0.112</v>
      </c>
      <c r="F6">
        <f>+IF(B6="VIG 40X50",E6/(0.71*4),"")</f>
        <v>3.9436619718309862E-2</v>
      </c>
    </row>
    <row r="7" spans="1:6" x14ac:dyDescent="0.25">
      <c r="A7" t="s">
        <v>7</v>
      </c>
      <c r="B7" t="s">
        <v>8</v>
      </c>
      <c r="C7" t="s">
        <v>12</v>
      </c>
      <c r="D7">
        <v>1.12E-2</v>
      </c>
      <c r="E7">
        <f t="shared" ref="E7:E9" si="0">+D7*10</f>
        <v>0.112</v>
      </c>
      <c r="F7">
        <f t="shared" ref="F7:F9" si="1">+IF(B7="VIG 40X50",E7/(0.71*4),"")</f>
        <v>3.9436619718309862E-2</v>
      </c>
    </row>
    <row r="8" spans="1:6" hidden="1" x14ac:dyDescent="0.25">
      <c r="A8" t="s">
        <v>7</v>
      </c>
      <c r="B8" t="s">
        <v>8</v>
      </c>
      <c r="C8" t="s">
        <v>13</v>
      </c>
      <c r="D8">
        <v>3.3300000000000003E-2</v>
      </c>
      <c r="E8">
        <f t="shared" si="0"/>
        <v>0.33300000000000002</v>
      </c>
      <c r="F8">
        <f t="shared" si="1"/>
        <v>0.11725352112676057</v>
      </c>
    </row>
    <row r="9" spans="1:6" hidden="1" x14ac:dyDescent="0.25">
      <c r="A9" t="s">
        <v>7</v>
      </c>
      <c r="B9" t="s">
        <v>8</v>
      </c>
      <c r="C9" t="s">
        <v>14</v>
      </c>
      <c r="D9">
        <v>3.3300000000000003E-2</v>
      </c>
      <c r="E9">
        <f t="shared" si="0"/>
        <v>0.33300000000000002</v>
      </c>
      <c r="F9">
        <f t="shared" si="1"/>
        <v>0.11725352112676057</v>
      </c>
    </row>
    <row r="10" spans="1:6" hidden="1" x14ac:dyDescent="0.25">
      <c r="A10" t="s">
        <v>7</v>
      </c>
      <c r="B10" t="s">
        <v>8</v>
      </c>
      <c r="C10" t="s">
        <v>11</v>
      </c>
      <c r="D10">
        <v>0</v>
      </c>
    </row>
    <row r="11" spans="1:6" hidden="1" x14ac:dyDescent="0.25">
      <c r="A11" t="s">
        <v>7</v>
      </c>
      <c r="B11" t="s">
        <v>8</v>
      </c>
      <c r="C11" t="s">
        <v>11</v>
      </c>
      <c r="D11">
        <v>0</v>
      </c>
    </row>
    <row r="12" spans="1:6" hidden="1" x14ac:dyDescent="0.25">
      <c r="A12" t="s">
        <v>7</v>
      </c>
      <c r="B12" t="s">
        <v>8</v>
      </c>
      <c r="C12" t="s">
        <v>11</v>
      </c>
      <c r="D12">
        <v>0</v>
      </c>
    </row>
    <row r="13" spans="1:6" hidden="1" x14ac:dyDescent="0.25">
      <c r="A13" t="s">
        <v>7</v>
      </c>
      <c r="B13" t="s">
        <v>8</v>
      </c>
      <c r="C13" t="s">
        <v>11</v>
      </c>
      <c r="D13">
        <v>0</v>
      </c>
    </row>
    <row r="14" spans="1:6" x14ac:dyDescent="0.25">
      <c r="A14" t="s">
        <v>7</v>
      </c>
      <c r="B14" t="s">
        <v>8</v>
      </c>
      <c r="C14" t="s">
        <v>12</v>
      </c>
      <c r="D14">
        <v>3.3300000000000003E-2</v>
      </c>
      <c r="E14">
        <f t="shared" ref="E14:E31" si="2">+D14*10</f>
        <v>0.33300000000000002</v>
      </c>
      <c r="F14">
        <f t="shared" ref="F14:F31" si="3">+IF(B14="VIG 40X50",E14/(0.71*4),"")</f>
        <v>0.11725352112676057</v>
      </c>
    </row>
    <row r="15" spans="1:6" x14ac:dyDescent="0.25">
      <c r="A15" t="s">
        <v>7</v>
      </c>
      <c r="B15" t="s">
        <v>8</v>
      </c>
      <c r="C15" t="s">
        <v>12</v>
      </c>
      <c r="D15">
        <v>3.3300000000000003E-2</v>
      </c>
      <c r="E15">
        <f t="shared" si="2"/>
        <v>0.33300000000000002</v>
      </c>
      <c r="F15">
        <f t="shared" si="3"/>
        <v>0.11725352112676057</v>
      </c>
    </row>
    <row r="16" spans="1:6" x14ac:dyDescent="0.25">
      <c r="A16" t="s">
        <v>7</v>
      </c>
      <c r="B16" t="s">
        <v>8</v>
      </c>
      <c r="C16" t="s">
        <v>12</v>
      </c>
      <c r="D16">
        <v>2.3E-3</v>
      </c>
      <c r="E16">
        <f t="shared" si="2"/>
        <v>2.3E-2</v>
      </c>
      <c r="F16">
        <f t="shared" si="3"/>
        <v>8.0985915492957743E-3</v>
      </c>
    </row>
    <row r="17" spans="1:6" x14ac:dyDescent="0.25">
      <c r="A17" t="s">
        <v>7</v>
      </c>
      <c r="B17" t="s">
        <v>8</v>
      </c>
      <c r="C17" t="s">
        <v>12</v>
      </c>
      <c r="D17">
        <v>2.3E-3</v>
      </c>
      <c r="E17">
        <f t="shared" si="2"/>
        <v>2.3E-2</v>
      </c>
      <c r="F17">
        <f t="shared" si="3"/>
        <v>8.0985915492957743E-3</v>
      </c>
    </row>
    <row r="18" spans="1:6" hidden="1" x14ac:dyDescent="0.25">
      <c r="A18" t="s">
        <v>7</v>
      </c>
      <c r="B18" t="s">
        <v>8</v>
      </c>
      <c r="C18" t="s">
        <v>9</v>
      </c>
      <c r="D18">
        <v>1.6500000000000001E-2</v>
      </c>
      <c r="E18">
        <f t="shared" si="2"/>
        <v>0.16500000000000001</v>
      </c>
      <c r="F18">
        <f t="shared" si="3"/>
        <v>5.8098591549295781E-2</v>
      </c>
    </row>
    <row r="19" spans="1:6" hidden="1" x14ac:dyDescent="0.25">
      <c r="A19" t="s">
        <v>7</v>
      </c>
      <c r="B19" t="s">
        <v>8</v>
      </c>
      <c r="C19" t="s">
        <v>9</v>
      </c>
      <c r="D19">
        <v>2.3900000000000001E-2</v>
      </c>
      <c r="E19">
        <f t="shared" si="2"/>
        <v>0.23900000000000002</v>
      </c>
      <c r="F19">
        <f t="shared" si="3"/>
        <v>8.4154929577464802E-2</v>
      </c>
    </row>
    <row r="20" spans="1:6" x14ac:dyDescent="0.25">
      <c r="A20" t="s">
        <v>15</v>
      </c>
      <c r="B20" t="s">
        <v>8</v>
      </c>
      <c r="C20" t="s">
        <v>16</v>
      </c>
      <c r="D20">
        <v>2.06E-2</v>
      </c>
      <c r="E20">
        <f t="shared" si="2"/>
        <v>0.20600000000000002</v>
      </c>
      <c r="F20">
        <f t="shared" si="3"/>
        <v>7.2535211267605648E-2</v>
      </c>
    </row>
    <row r="21" spans="1:6" x14ac:dyDescent="0.25">
      <c r="A21" t="s">
        <v>15</v>
      </c>
      <c r="B21" t="s">
        <v>8</v>
      </c>
      <c r="C21" t="s">
        <v>16</v>
      </c>
      <c r="D21">
        <v>1.95E-2</v>
      </c>
      <c r="E21">
        <f t="shared" si="2"/>
        <v>0.19500000000000001</v>
      </c>
      <c r="F21">
        <f t="shared" si="3"/>
        <v>6.8661971830985921E-2</v>
      </c>
    </row>
    <row r="22" spans="1:6" x14ac:dyDescent="0.25">
      <c r="A22" t="s">
        <v>15</v>
      </c>
      <c r="B22" t="s">
        <v>8</v>
      </c>
      <c r="C22" t="s">
        <v>16</v>
      </c>
      <c r="D22">
        <v>1.84E-2</v>
      </c>
      <c r="E22">
        <f t="shared" si="2"/>
        <v>0.184</v>
      </c>
      <c r="F22">
        <f t="shared" si="3"/>
        <v>6.4788732394366194E-2</v>
      </c>
    </row>
    <row r="23" spans="1:6" hidden="1" x14ac:dyDescent="0.25">
      <c r="A23" t="s">
        <v>15</v>
      </c>
      <c r="B23" t="s">
        <v>8</v>
      </c>
      <c r="C23" t="s">
        <v>14</v>
      </c>
      <c r="D23">
        <v>1.6500000000000001E-2</v>
      </c>
      <c r="E23">
        <f t="shared" si="2"/>
        <v>0.16500000000000001</v>
      </c>
      <c r="F23">
        <f t="shared" si="3"/>
        <v>5.8098591549295781E-2</v>
      </c>
    </row>
    <row r="24" spans="1:6" hidden="1" x14ac:dyDescent="0.25">
      <c r="A24" t="s">
        <v>15</v>
      </c>
      <c r="B24" t="s">
        <v>8</v>
      </c>
      <c r="C24" t="s">
        <v>14</v>
      </c>
      <c r="D24">
        <v>1.54E-2</v>
      </c>
      <c r="E24">
        <f t="shared" si="2"/>
        <v>0.154</v>
      </c>
      <c r="F24">
        <f t="shared" si="3"/>
        <v>5.422535211267606E-2</v>
      </c>
    </row>
    <row r="25" spans="1:6" hidden="1" x14ac:dyDescent="0.25">
      <c r="A25" t="s">
        <v>15</v>
      </c>
      <c r="B25" t="s">
        <v>8</v>
      </c>
      <c r="C25" t="s">
        <v>14</v>
      </c>
      <c r="D25">
        <v>1.43E-2</v>
      </c>
      <c r="E25">
        <f t="shared" si="2"/>
        <v>0.14300000000000002</v>
      </c>
      <c r="F25">
        <f t="shared" si="3"/>
        <v>5.0352112676056347E-2</v>
      </c>
    </row>
    <row r="26" spans="1:6" hidden="1" x14ac:dyDescent="0.25">
      <c r="A26" t="s">
        <v>15</v>
      </c>
      <c r="B26" t="s">
        <v>8</v>
      </c>
      <c r="C26" t="s">
        <v>10</v>
      </c>
      <c r="D26">
        <v>1.2699999999999999E-2</v>
      </c>
      <c r="E26">
        <f t="shared" si="2"/>
        <v>0.127</v>
      </c>
      <c r="F26">
        <f t="shared" si="3"/>
        <v>4.4718309859154932E-2</v>
      </c>
    </row>
    <row r="27" spans="1:6" hidden="1" x14ac:dyDescent="0.25">
      <c r="A27" t="s">
        <v>15</v>
      </c>
      <c r="B27" t="s">
        <v>8</v>
      </c>
      <c r="C27" t="s">
        <v>10</v>
      </c>
      <c r="D27">
        <v>1.1599999999999999E-2</v>
      </c>
      <c r="E27">
        <f t="shared" si="2"/>
        <v>0.11599999999999999</v>
      </c>
      <c r="F27">
        <f t="shared" si="3"/>
        <v>4.0845070422535212E-2</v>
      </c>
    </row>
    <row r="28" spans="1:6" hidden="1" x14ac:dyDescent="0.25">
      <c r="A28" t="s">
        <v>15</v>
      </c>
      <c r="B28" t="s">
        <v>8</v>
      </c>
      <c r="C28" t="s">
        <v>10</v>
      </c>
      <c r="D28">
        <v>1.0500000000000001E-2</v>
      </c>
      <c r="E28">
        <f t="shared" si="2"/>
        <v>0.10500000000000001</v>
      </c>
      <c r="F28">
        <f t="shared" si="3"/>
        <v>3.6971830985915499E-2</v>
      </c>
    </row>
    <row r="29" spans="1:6" hidden="1" x14ac:dyDescent="0.25">
      <c r="A29" t="s">
        <v>15</v>
      </c>
      <c r="B29" t="s">
        <v>8</v>
      </c>
      <c r="C29" t="s">
        <v>13</v>
      </c>
      <c r="D29">
        <v>3.3300000000000003E-2</v>
      </c>
      <c r="E29">
        <f t="shared" si="2"/>
        <v>0.33300000000000002</v>
      </c>
      <c r="F29">
        <f t="shared" si="3"/>
        <v>0.11725352112676057</v>
      </c>
    </row>
    <row r="30" spans="1:6" hidden="1" x14ac:dyDescent="0.25">
      <c r="A30" t="s">
        <v>15</v>
      </c>
      <c r="B30" t="s">
        <v>8</v>
      </c>
      <c r="C30" t="s">
        <v>13</v>
      </c>
      <c r="D30">
        <v>3.3300000000000003E-2</v>
      </c>
      <c r="E30">
        <f t="shared" si="2"/>
        <v>0.33300000000000002</v>
      </c>
      <c r="F30">
        <f t="shared" si="3"/>
        <v>0.11725352112676057</v>
      </c>
    </row>
    <row r="31" spans="1:6" hidden="1" x14ac:dyDescent="0.25">
      <c r="A31" t="s">
        <v>15</v>
      </c>
      <c r="B31" t="s">
        <v>8</v>
      </c>
      <c r="C31" t="s">
        <v>13</v>
      </c>
      <c r="D31">
        <v>3.3300000000000003E-2</v>
      </c>
      <c r="E31">
        <f t="shared" si="2"/>
        <v>0.33300000000000002</v>
      </c>
      <c r="F31">
        <f t="shared" si="3"/>
        <v>0.11725352112676057</v>
      </c>
    </row>
    <row r="32" spans="1:6" hidden="1" x14ac:dyDescent="0.25">
      <c r="A32" t="s">
        <v>17</v>
      </c>
      <c r="B32" t="s">
        <v>8</v>
      </c>
      <c r="C32" t="s">
        <v>16</v>
      </c>
      <c r="D32">
        <v>0</v>
      </c>
    </row>
    <row r="33" spans="1:6" hidden="1" x14ac:dyDescent="0.25">
      <c r="A33" t="s">
        <v>17</v>
      </c>
      <c r="B33" t="s">
        <v>8</v>
      </c>
      <c r="C33" t="s">
        <v>16</v>
      </c>
      <c r="D33">
        <v>0</v>
      </c>
    </row>
    <row r="34" spans="1:6" hidden="1" x14ac:dyDescent="0.25">
      <c r="A34" t="s">
        <v>17</v>
      </c>
      <c r="B34" t="s">
        <v>8</v>
      </c>
      <c r="C34" t="s">
        <v>10</v>
      </c>
      <c r="D34">
        <v>0.10199999999999999</v>
      </c>
      <c r="E34">
        <f t="shared" ref="E34:E68" si="4">+D34*10</f>
        <v>1.02</v>
      </c>
      <c r="F34">
        <f t="shared" ref="F34:F68" si="5">+IF(B34="VIG 40X50",E34/(0.71*4),"")</f>
        <v>0.35915492957746481</v>
      </c>
    </row>
    <row r="35" spans="1:6" hidden="1" x14ac:dyDescent="0.25">
      <c r="A35" t="s">
        <v>17</v>
      </c>
      <c r="B35" t="s">
        <v>8</v>
      </c>
      <c r="C35" t="s">
        <v>10</v>
      </c>
      <c r="D35">
        <v>0.10100000000000001</v>
      </c>
      <c r="E35">
        <f t="shared" si="4"/>
        <v>1.01</v>
      </c>
      <c r="F35">
        <f t="shared" si="5"/>
        <v>0.35563380281690143</v>
      </c>
    </row>
    <row r="36" spans="1:6" hidden="1" x14ac:dyDescent="0.25">
      <c r="A36" t="s">
        <v>17</v>
      </c>
      <c r="B36" t="s">
        <v>8</v>
      </c>
      <c r="C36" t="s">
        <v>10</v>
      </c>
      <c r="D36">
        <v>9.9900000000000003E-2</v>
      </c>
      <c r="E36">
        <f t="shared" si="4"/>
        <v>0.999</v>
      </c>
      <c r="F36">
        <f t="shared" si="5"/>
        <v>0.35176056338028172</v>
      </c>
    </row>
    <row r="37" spans="1:6" x14ac:dyDescent="0.25">
      <c r="A37" t="s">
        <v>17</v>
      </c>
      <c r="B37" t="s">
        <v>8</v>
      </c>
      <c r="C37" t="s">
        <v>18</v>
      </c>
      <c r="D37">
        <v>8.9200000000000002E-2</v>
      </c>
      <c r="E37">
        <f t="shared" si="4"/>
        <v>0.89200000000000002</v>
      </c>
      <c r="F37">
        <f t="shared" si="5"/>
        <v>0.31408450704225355</v>
      </c>
    </row>
    <row r="38" spans="1:6" x14ac:dyDescent="0.25">
      <c r="A38" t="s">
        <v>17</v>
      </c>
      <c r="B38" t="s">
        <v>8</v>
      </c>
      <c r="C38" t="s">
        <v>18</v>
      </c>
      <c r="D38">
        <v>8.9099999999999999E-2</v>
      </c>
      <c r="E38">
        <f t="shared" si="4"/>
        <v>0.89100000000000001</v>
      </c>
      <c r="F38">
        <f t="shared" si="5"/>
        <v>0.31373239436619721</v>
      </c>
    </row>
    <row r="39" spans="1:6" hidden="1" x14ac:dyDescent="0.25">
      <c r="A39" t="s">
        <v>17</v>
      </c>
      <c r="B39" t="s">
        <v>8</v>
      </c>
      <c r="C39" t="s">
        <v>10</v>
      </c>
      <c r="D39">
        <v>9.0899999999999995E-2</v>
      </c>
      <c r="E39">
        <f t="shared" si="4"/>
        <v>0.90899999999999992</v>
      </c>
      <c r="F39">
        <f t="shared" si="5"/>
        <v>0.32007042253521123</v>
      </c>
    </row>
    <row r="40" spans="1:6" hidden="1" x14ac:dyDescent="0.25">
      <c r="A40" t="s">
        <v>17</v>
      </c>
      <c r="B40" t="s">
        <v>8</v>
      </c>
      <c r="C40" t="s">
        <v>10</v>
      </c>
      <c r="D40">
        <v>8.9800000000000005E-2</v>
      </c>
      <c r="E40">
        <f t="shared" si="4"/>
        <v>0.89800000000000002</v>
      </c>
      <c r="F40">
        <f t="shared" si="5"/>
        <v>0.31619718309859157</v>
      </c>
    </row>
    <row r="41" spans="1:6" hidden="1" x14ac:dyDescent="0.25">
      <c r="A41" t="s">
        <v>17</v>
      </c>
      <c r="B41" t="s">
        <v>8</v>
      </c>
      <c r="C41" t="s">
        <v>10</v>
      </c>
      <c r="D41">
        <v>8.8800000000000004E-2</v>
      </c>
      <c r="E41">
        <f t="shared" si="4"/>
        <v>0.88800000000000001</v>
      </c>
      <c r="F41">
        <f t="shared" si="5"/>
        <v>0.3126760563380282</v>
      </c>
    </row>
    <row r="42" spans="1:6" hidden="1" x14ac:dyDescent="0.25">
      <c r="A42" t="s">
        <v>17</v>
      </c>
      <c r="B42" t="s">
        <v>8</v>
      </c>
      <c r="C42" t="s">
        <v>10</v>
      </c>
      <c r="D42">
        <v>7.9600000000000004E-2</v>
      </c>
      <c r="E42">
        <f t="shared" si="4"/>
        <v>0.79600000000000004</v>
      </c>
      <c r="F42">
        <f t="shared" si="5"/>
        <v>0.28028169014084509</v>
      </c>
    </row>
    <row r="43" spans="1:6" hidden="1" x14ac:dyDescent="0.25">
      <c r="A43" t="s">
        <v>17</v>
      </c>
      <c r="B43" t="s">
        <v>8</v>
      </c>
      <c r="C43" t="s">
        <v>10</v>
      </c>
      <c r="D43">
        <v>7.9699999999999993E-2</v>
      </c>
      <c r="E43">
        <f t="shared" si="4"/>
        <v>0.79699999999999993</v>
      </c>
      <c r="F43">
        <f t="shared" si="5"/>
        <v>0.28063380281690142</v>
      </c>
    </row>
    <row r="44" spans="1:6" hidden="1" x14ac:dyDescent="0.25">
      <c r="A44" t="s">
        <v>17</v>
      </c>
      <c r="B44" t="s">
        <v>8</v>
      </c>
      <c r="C44" t="s">
        <v>10</v>
      </c>
      <c r="D44">
        <v>8.5300000000000001E-2</v>
      </c>
      <c r="E44">
        <f t="shared" si="4"/>
        <v>0.85299999999999998</v>
      </c>
      <c r="F44">
        <f t="shared" si="5"/>
        <v>0.30035211267605633</v>
      </c>
    </row>
    <row r="45" spans="1:6" hidden="1" x14ac:dyDescent="0.25">
      <c r="A45" t="s">
        <v>17</v>
      </c>
      <c r="B45" t="s">
        <v>8</v>
      </c>
      <c r="C45" t="s">
        <v>10</v>
      </c>
      <c r="D45">
        <v>8.4199999999999997E-2</v>
      </c>
      <c r="E45">
        <f t="shared" si="4"/>
        <v>0.84199999999999997</v>
      </c>
      <c r="F45">
        <f t="shared" si="5"/>
        <v>0.29647887323943661</v>
      </c>
    </row>
    <row r="46" spans="1:6" hidden="1" x14ac:dyDescent="0.25">
      <c r="A46" t="s">
        <v>17</v>
      </c>
      <c r="B46" t="s">
        <v>8</v>
      </c>
      <c r="C46" t="s">
        <v>10</v>
      </c>
      <c r="D46">
        <v>8.3099999999999993E-2</v>
      </c>
      <c r="E46">
        <f t="shared" si="4"/>
        <v>0.83099999999999996</v>
      </c>
      <c r="F46">
        <f t="shared" si="5"/>
        <v>0.2926056338028169</v>
      </c>
    </row>
    <row r="47" spans="1:6" hidden="1" x14ac:dyDescent="0.25">
      <c r="A47" t="s">
        <v>17</v>
      </c>
      <c r="B47" t="s">
        <v>8</v>
      </c>
      <c r="C47" t="s">
        <v>10</v>
      </c>
      <c r="D47">
        <v>8.5099999999999995E-2</v>
      </c>
      <c r="E47">
        <f t="shared" si="4"/>
        <v>0.85099999999999998</v>
      </c>
      <c r="F47">
        <f t="shared" si="5"/>
        <v>0.29964788732394365</v>
      </c>
    </row>
    <row r="48" spans="1:6" hidden="1" x14ac:dyDescent="0.25">
      <c r="A48" t="s">
        <v>17</v>
      </c>
      <c r="B48" t="s">
        <v>8</v>
      </c>
      <c r="C48" t="s">
        <v>10</v>
      </c>
      <c r="D48">
        <v>8.5099999999999995E-2</v>
      </c>
      <c r="E48">
        <f t="shared" si="4"/>
        <v>0.85099999999999998</v>
      </c>
      <c r="F48">
        <f t="shared" si="5"/>
        <v>0.29964788732394365</v>
      </c>
    </row>
    <row r="49" spans="1:6" hidden="1" x14ac:dyDescent="0.25">
      <c r="A49" t="s">
        <v>17</v>
      </c>
      <c r="B49" t="s">
        <v>8</v>
      </c>
      <c r="C49" t="s">
        <v>10</v>
      </c>
      <c r="D49">
        <v>7.9699999999999993E-2</v>
      </c>
      <c r="E49">
        <f t="shared" si="4"/>
        <v>0.79699999999999993</v>
      </c>
      <c r="F49">
        <f t="shared" si="5"/>
        <v>0.28063380281690142</v>
      </c>
    </row>
    <row r="50" spans="1:6" hidden="1" x14ac:dyDescent="0.25">
      <c r="A50" t="s">
        <v>17</v>
      </c>
      <c r="B50" t="s">
        <v>8</v>
      </c>
      <c r="C50" t="s">
        <v>10</v>
      </c>
      <c r="D50">
        <v>7.8600000000000003E-2</v>
      </c>
      <c r="E50">
        <f t="shared" si="4"/>
        <v>0.78600000000000003</v>
      </c>
      <c r="F50">
        <f t="shared" si="5"/>
        <v>0.27676056338028171</v>
      </c>
    </row>
    <row r="51" spans="1:6" hidden="1" x14ac:dyDescent="0.25">
      <c r="A51" t="s">
        <v>17</v>
      </c>
      <c r="B51" t="s">
        <v>8</v>
      </c>
      <c r="C51" t="s">
        <v>10</v>
      </c>
      <c r="D51">
        <v>7.9100000000000004E-2</v>
      </c>
      <c r="E51">
        <f t="shared" si="4"/>
        <v>0.79100000000000004</v>
      </c>
      <c r="F51">
        <f t="shared" si="5"/>
        <v>0.2785211267605634</v>
      </c>
    </row>
    <row r="52" spans="1:6" x14ac:dyDescent="0.25">
      <c r="A52" t="s">
        <v>19</v>
      </c>
      <c r="B52" t="s">
        <v>8</v>
      </c>
      <c r="C52" t="s">
        <v>20</v>
      </c>
      <c r="D52">
        <v>0.13089999999999999</v>
      </c>
      <c r="E52">
        <f t="shared" si="4"/>
        <v>1.3089999999999999</v>
      </c>
      <c r="F52">
        <f t="shared" si="5"/>
        <v>0.46091549295774648</v>
      </c>
    </row>
    <row r="53" spans="1:6" x14ac:dyDescent="0.25">
      <c r="A53" t="s">
        <v>19</v>
      </c>
      <c r="B53" t="s">
        <v>8</v>
      </c>
      <c r="C53" t="s">
        <v>20</v>
      </c>
      <c r="D53">
        <v>0.12839999999999999</v>
      </c>
      <c r="E53">
        <f t="shared" si="4"/>
        <v>1.2839999999999998</v>
      </c>
      <c r="F53">
        <f t="shared" si="5"/>
        <v>0.45211267605633798</v>
      </c>
    </row>
    <row r="54" spans="1:6" hidden="1" x14ac:dyDescent="0.25">
      <c r="A54" t="s">
        <v>19</v>
      </c>
      <c r="B54" t="s">
        <v>8</v>
      </c>
      <c r="C54" t="s">
        <v>10</v>
      </c>
      <c r="D54">
        <v>0.106</v>
      </c>
      <c r="E54">
        <f t="shared" si="4"/>
        <v>1.06</v>
      </c>
      <c r="F54">
        <f t="shared" si="5"/>
        <v>0.37323943661971837</v>
      </c>
    </row>
    <row r="55" spans="1:6" hidden="1" x14ac:dyDescent="0.25">
      <c r="A55" t="s">
        <v>19</v>
      </c>
      <c r="B55" t="s">
        <v>8</v>
      </c>
      <c r="C55" t="s">
        <v>10</v>
      </c>
      <c r="D55">
        <v>0.10580000000000001</v>
      </c>
      <c r="E55">
        <f t="shared" si="4"/>
        <v>1.0580000000000001</v>
      </c>
      <c r="F55">
        <f t="shared" si="5"/>
        <v>0.37253521126760569</v>
      </c>
    </row>
    <row r="56" spans="1:6" hidden="1" x14ac:dyDescent="0.25">
      <c r="A56" t="s">
        <v>19</v>
      </c>
      <c r="B56" t="s">
        <v>8</v>
      </c>
      <c r="C56" t="s">
        <v>10</v>
      </c>
      <c r="D56">
        <v>9.5100000000000004E-2</v>
      </c>
      <c r="E56">
        <f t="shared" si="4"/>
        <v>0.95100000000000007</v>
      </c>
      <c r="F56">
        <f t="shared" si="5"/>
        <v>0.33485915492957752</v>
      </c>
    </row>
    <row r="57" spans="1:6" hidden="1" x14ac:dyDescent="0.25">
      <c r="A57" t="s">
        <v>19</v>
      </c>
      <c r="B57" t="s">
        <v>8</v>
      </c>
      <c r="C57" t="s">
        <v>10</v>
      </c>
      <c r="D57">
        <v>9.4E-2</v>
      </c>
      <c r="E57">
        <f t="shared" si="4"/>
        <v>0.94</v>
      </c>
      <c r="F57">
        <f t="shared" si="5"/>
        <v>0.33098591549295775</v>
      </c>
    </row>
    <row r="58" spans="1:6" hidden="1" x14ac:dyDescent="0.25">
      <c r="A58" t="s">
        <v>19</v>
      </c>
      <c r="B58" t="s">
        <v>8</v>
      </c>
      <c r="C58" t="s">
        <v>10</v>
      </c>
      <c r="D58">
        <v>9.2999999999999999E-2</v>
      </c>
      <c r="E58">
        <f t="shared" si="4"/>
        <v>0.92999999999999994</v>
      </c>
      <c r="F58">
        <f t="shared" si="5"/>
        <v>0.32746478873239437</v>
      </c>
    </row>
    <row r="59" spans="1:6" hidden="1" x14ac:dyDescent="0.25">
      <c r="A59" t="s">
        <v>19</v>
      </c>
      <c r="B59" t="s">
        <v>8</v>
      </c>
      <c r="C59" t="s">
        <v>10</v>
      </c>
      <c r="D59">
        <v>0.10199999999999999</v>
      </c>
      <c r="E59">
        <f t="shared" si="4"/>
        <v>1.02</v>
      </c>
      <c r="F59">
        <f t="shared" si="5"/>
        <v>0.35915492957746481</v>
      </c>
    </row>
    <row r="60" spans="1:6" hidden="1" x14ac:dyDescent="0.25">
      <c r="A60" t="s">
        <v>19</v>
      </c>
      <c r="B60" t="s">
        <v>8</v>
      </c>
      <c r="C60" t="s">
        <v>10</v>
      </c>
      <c r="D60">
        <v>0.1019</v>
      </c>
      <c r="E60">
        <f t="shared" si="4"/>
        <v>1.0190000000000001</v>
      </c>
      <c r="F60">
        <f t="shared" si="5"/>
        <v>0.35880281690140853</v>
      </c>
    </row>
    <row r="61" spans="1:6" hidden="1" x14ac:dyDescent="0.25">
      <c r="A61" t="s">
        <v>19</v>
      </c>
      <c r="B61" t="s">
        <v>8</v>
      </c>
      <c r="C61" t="s">
        <v>10</v>
      </c>
      <c r="D61">
        <v>9.1499999999999998E-2</v>
      </c>
      <c r="E61">
        <f t="shared" si="4"/>
        <v>0.91500000000000004</v>
      </c>
      <c r="F61">
        <f t="shared" si="5"/>
        <v>0.32218309859154931</v>
      </c>
    </row>
    <row r="62" spans="1:6" hidden="1" x14ac:dyDescent="0.25">
      <c r="A62" t="s">
        <v>19</v>
      </c>
      <c r="B62" t="s">
        <v>8</v>
      </c>
      <c r="C62" t="s">
        <v>10</v>
      </c>
      <c r="D62">
        <v>9.0399999999999994E-2</v>
      </c>
      <c r="E62">
        <f t="shared" si="4"/>
        <v>0.90399999999999991</v>
      </c>
      <c r="F62">
        <f t="shared" si="5"/>
        <v>0.31830985915492954</v>
      </c>
    </row>
    <row r="63" spans="1:6" hidden="1" x14ac:dyDescent="0.25">
      <c r="A63" t="s">
        <v>19</v>
      </c>
      <c r="B63" t="s">
        <v>8</v>
      </c>
      <c r="C63" t="s">
        <v>10</v>
      </c>
      <c r="D63">
        <v>8.9399999999999993E-2</v>
      </c>
      <c r="E63">
        <f t="shared" si="4"/>
        <v>0.89399999999999991</v>
      </c>
      <c r="F63">
        <f t="shared" si="5"/>
        <v>0.31478873239436617</v>
      </c>
    </row>
    <row r="64" spans="1:6" hidden="1" x14ac:dyDescent="0.25">
      <c r="A64" t="s">
        <v>19</v>
      </c>
      <c r="B64" t="s">
        <v>8</v>
      </c>
      <c r="C64" t="s">
        <v>10</v>
      </c>
      <c r="D64">
        <v>9.6000000000000002E-2</v>
      </c>
      <c r="E64">
        <f t="shared" si="4"/>
        <v>0.96</v>
      </c>
      <c r="F64">
        <f t="shared" si="5"/>
        <v>0.3380281690140845</v>
      </c>
    </row>
    <row r="65" spans="1:6" hidden="1" x14ac:dyDescent="0.25">
      <c r="A65" t="s">
        <v>19</v>
      </c>
      <c r="B65" t="s">
        <v>8</v>
      </c>
      <c r="C65" t="s">
        <v>10</v>
      </c>
      <c r="D65">
        <v>9.5899999999999999E-2</v>
      </c>
      <c r="E65">
        <f t="shared" si="4"/>
        <v>0.95899999999999996</v>
      </c>
      <c r="F65">
        <f t="shared" si="5"/>
        <v>0.33767605633802816</v>
      </c>
    </row>
    <row r="66" spans="1:6" hidden="1" x14ac:dyDescent="0.25">
      <c r="A66" t="s">
        <v>19</v>
      </c>
      <c r="B66" t="s">
        <v>8</v>
      </c>
      <c r="C66" t="s">
        <v>10</v>
      </c>
      <c r="D66">
        <v>8.72E-2</v>
      </c>
      <c r="E66">
        <f t="shared" si="4"/>
        <v>0.872</v>
      </c>
      <c r="F66">
        <f t="shared" si="5"/>
        <v>0.3070422535211268</v>
      </c>
    </row>
    <row r="67" spans="1:6" hidden="1" x14ac:dyDescent="0.25">
      <c r="A67" t="s">
        <v>19</v>
      </c>
      <c r="B67" t="s">
        <v>8</v>
      </c>
      <c r="C67" t="s">
        <v>10</v>
      </c>
      <c r="D67">
        <v>8.6099999999999996E-2</v>
      </c>
      <c r="E67">
        <f t="shared" si="4"/>
        <v>0.86099999999999999</v>
      </c>
      <c r="F67">
        <f t="shared" si="5"/>
        <v>0.30316901408450703</v>
      </c>
    </row>
    <row r="68" spans="1:6" hidden="1" x14ac:dyDescent="0.25">
      <c r="A68" t="s">
        <v>19</v>
      </c>
      <c r="B68" t="s">
        <v>8</v>
      </c>
      <c r="C68" t="s">
        <v>10</v>
      </c>
      <c r="D68">
        <v>8.7099999999999997E-2</v>
      </c>
      <c r="E68">
        <f t="shared" si="4"/>
        <v>0.871</v>
      </c>
      <c r="F68">
        <f t="shared" si="5"/>
        <v>0.30669014084507046</v>
      </c>
    </row>
    <row r="69" spans="1:6" hidden="1" x14ac:dyDescent="0.25">
      <c r="A69" t="s">
        <v>21</v>
      </c>
      <c r="B69" t="s">
        <v>8</v>
      </c>
      <c r="C69" t="s">
        <v>18</v>
      </c>
      <c r="D69">
        <v>0</v>
      </c>
    </row>
    <row r="70" spans="1:6" hidden="1" x14ac:dyDescent="0.25">
      <c r="A70" t="s">
        <v>21</v>
      </c>
      <c r="B70" t="s">
        <v>8</v>
      </c>
      <c r="C70" t="s">
        <v>18</v>
      </c>
      <c r="D70">
        <v>0</v>
      </c>
    </row>
    <row r="71" spans="1:6" x14ac:dyDescent="0.25">
      <c r="A71" t="s">
        <v>21</v>
      </c>
      <c r="B71" t="s">
        <v>8</v>
      </c>
      <c r="C71" t="s">
        <v>22</v>
      </c>
      <c r="D71">
        <v>5.33E-2</v>
      </c>
      <c r="E71">
        <f t="shared" ref="E71:E134" si="6">+D71*10</f>
        <v>0.53300000000000003</v>
      </c>
      <c r="F71">
        <f t="shared" ref="F71:F134" si="7">+IF(B71="VIG 40X50",E71/(0.71*4),"")</f>
        <v>0.1876760563380282</v>
      </c>
    </row>
    <row r="72" spans="1:6" x14ac:dyDescent="0.25">
      <c r="A72" t="s">
        <v>21</v>
      </c>
      <c r="B72" t="s">
        <v>8</v>
      </c>
      <c r="C72" t="s">
        <v>22</v>
      </c>
      <c r="D72">
        <v>4.9099999999999998E-2</v>
      </c>
      <c r="E72">
        <f t="shared" si="6"/>
        <v>0.49099999999999999</v>
      </c>
      <c r="F72">
        <f t="shared" si="7"/>
        <v>0.17288732394366199</v>
      </c>
    </row>
    <row r="73" spans="1:6" hidden="1" x14ac:dyDescent="0.25">
      <c r="A73" t="s">
        <v>21</v>
      </c>
      <c r="B73" t="s">
        <v>8</v>
      </c>
      <c r="C73" t="s">
        <v>11</v>
      </c>
      <c r="D73">
        <v>4.5900000000000003E-2</v>
      </c>
      <c r="E73">
        <f t="shared" si="6"/>
        <v>0.45900000000000002</v>
      </c>
      <c r="F73">
        <f t="shared" si="7"/>
        <v>0.16161971830985916</v>
      </c>
    </row>
    <row r="74" spans="1:6" hidden="1" x14ac:dyDescent="0.25">
      <c r="A74" t="s">
        <v>21</v>
      </c>
      <c r="B74" t="s">
        <v>8</v>
      </c>
      <c r="C74" t="s">
        <v>11</v>
      </c>
      <c r="D74">
        <v>4.1700000000000001E-2</v>
      </c>
      <c r="E74">
        <f t="shared" si="6"/>
        <v>0.41700000000000004</v>
      </c>
      <c r="F74">
        <f t="shared" si="7"/>
        <v>0.14683098591549298</v>
      </c>
    </row>
    <row r="75" spans="1:6" hidden="1" x14ac:dyDescent="0.25">
      <c r="A75" t="s">
        <v>21</v>
      </c>
      <c r="B75" t="s">
        <v>8</v>
      </c>
      <c r="C75" t="s">
        <v>11</v>
      </c>
      <c r="D75">
        <v>3.7699999999999997E-2</v>
      </c>
      <c r="E75">
        <f t="shared" si="6"/>
        <v>0.377</v>
      </c>
      <c r="F75">
        <f t="shared" si="7"/>
        <v>0.13274647887323945</v>
      </c>
    </row>
    <row r="76" spans="1:6" hidden="1" x14ac:dyDescent="0.25">
      <c r="A76" t="s">
        <v>21</v>
      </c>
      <c r="B76" t="s">
        <v>8</v>
      </c>
      <c r="C76" t="s">
        <v>11</v>
      </c>
      <c r="D76">
        <v>3.3500000000000002E-2</v>
      </c>
      <c r="E76">
        <f t="shared" si="6"/>
        <v>0.33500000000000002</v>
      </c>
      <c r="F76">
        <f t="shared" si="7"/>
        <v>0.11795774647887325</v>
      </c>
    </row>
    <row r="77" spans="1:6" hidden="1" x14ac:dyDescent="0.25">
      <c r="A77" t="s">
        <v>21</v>
      </c>
      <c r="B77" t="s">
        <v>8</v>
      </c>
      <c r="C77" t="s">
        <v>11</v>
      </c>
      <c r="D77">
        <v>3.3099999999999997E-2</v>
      </c>
      <c r="E77">
        <f t="shared" si="6"/>
        <v>0.33099999999999996</v>
      </c>
      <c r="F77">
        <f t="shared" si="7"/>
        <v>0.11654929577464788</v>
      </c>
    </row>
    <row r="78" spans="1:6" hidden="1" x14ac:dyDescent="0.25">
      <c r="A78" t="s">
        <v>21</v>
      </c>
      <c r="B78" t="s">
        <v>8</v>
      </c>
      <c r="C78" t="s">
        <v>11</v>
      </c>
      <c r="D78">
        <v>3.73E-2</v>
      </c>
      <c r="E78">
        <f t="shared" si="6"/>
        <v>0.373</v>
      </c>
      <c r="F78">
        <f t="shared" si="7"/>
        <v>0.1313380281690141</v>
      </c>
    </row>
    <row r="79" spans="1:6" hidden="1" x14ac:dyDescent="0.25">
      <c r="A79" t="s">
        <v>21</v>
      </c>
      <c r="B79" t="s">
        <v>8</v>
      </c>
      <c r="C79" t="s">
        <v>11</v>
      </c>
      <c r="D79">
        <v>4.1300000000000003E-2</v>
      </c>
      <c r="E79">
        <f t="shared" si="6"/>
        <v>0.41300000000000003</v>
      </c>
      <c r="F79">
        <f t="shared" si="7"/>
        <v>0.14542253521126763</v>
      </c>
    </row>
    <row r="80" spans="1:6" hidden="1" x14ac:dyDescent="0.25">
      <c r="A80" t="s">
        <v>21</v>
      </c>
      <c r="B80" t="s">
        <v>8</v>
      </c>
      <c r="C80" t="s">
        <v>11</v>
      </c>
      <c r="D80">
        <v>4.5499999999999999E-2</v>
      </c>
      <c r="E80">
        <f t="shared" si="6"/>
        <v>0.45499999999999996</v>
      </c>
      <c r="F80">
        <f t="shared" si="7"/>
        <v>0.16021126760563378</v>
      </c>
    </row>
    <row r="81" spans="1:6" hidden="1" x14ac:dyDescent="0.25">
      <c r="A81" t="s">
        <v>21</v>
      </c>
      <c r="B81" t="s">
        <v>8</v>
      </c>
      <c r="C81" t="s">
        <v>9</v>
      </c>
      <c r="D81">
        <v>7.7399999999999997E-2</v>
      </c>
      <c r="E81">
        <f t="shared" si="6"/>
        <v>0.77400000000000002</v>
      </c>
      <c r="F81">
        <f t="shared" si="7"/>
        <v>0.27253521126760566</v>
      </c>
    </row>
    <row r="82" spans="1:6" hidden="1" x14ac:dyDescent="0.25">
      <c r="A82" t="s">
        <v>21</v>
      </c>
      <c r="B82" t="s">
        <v>8</v>
      </c>
      <c r="C82" t="s">
        <v>9</v>
      </c>
      <c r="D82">
        <v>8.4500000000000006E-2</v>
      </c>
      <c r="E82">
        <f t="shared" si="6"/>
        <v>0.84500000000000008</v>
      </c>
      <c r="F82">
        <f t="shared" si="7"/>
        <v>0.29753521126760568</v>
      </c>
    </row>
    <row r="83" spans="1:6" hidden="1" x14ac:dyDescent="0.25">
      <c r="A83" t="s">
        <v>21</v>
      </c>
      <c r="B83" t="s">
        <v>8</v>
      </c>
      <c r="C83" t="s">
        <v>9</v>
      </c>
      <c r="D83">
        <v>8.2699999999999996E-2</v>
      </c>
      <c r="E83">
        <f t="shared" si="6"/>
        <v>0.82699999999999996</v>
      </c>
      <c r="F83">
        <f t="shared" si="7"/>
        <v>0.29119718309859155</v>
      </c>
    </row>
    <row r="84" spans="1:6" hidden="1" x14ac:dyDescent="0.25">
      <c r="A84" t="s">
        <v>21</v>
      </c>
      <c r="B84" t="s">
        <v>8</v>
      </c>
      <c r="C84" t="s">
        <v>9</v>
      </c>
      <c r="D84">
        <v>8.9800000000000005E-2</v>
      </c>
      <c r="E84">
        <f t="shared" si="6"/>
        <v>0.89800000000000002</v>
      </c>
      <c r="F84">
        <f t="shared" si="7"/>
        <v>0.31619718309859157</v>
      </c>
    </row>
    <row r="85" spans="1:6" hidden="1" x14ac:dyDescent="0.25">
      <c r="A85" t="s">
        <v>23</v>
      </c>
      <c r="B85" t="s">
        <v>8</v>
      </c>
      <c r="C85" t="s">
        <v>10</v>
      </c>
      <c r="D85">
        <v>7.0300000000000001E-2</v>
      </c>
      <c r="E85">
        <f t="shared" si="6"/>
        <v>0.70300000000000007</v>
      </c>
      <c r="F85">
        <f t="shared" si="7"/>
        <v>0.24753521126760566</v>
      </c>
    </row>
    <row r="86" spans="1:6" hidden="1" x14ac:dyDescent="0.25">
      <c r="A86" t="s">
        <v>23</v>
      </c>
      <c r="B86" t="s">
        <v>8</v>
      </c>
      <c r="C86" t="s">
        <v>10</v>
      </c>
      <c r="D86">
        <v>6.8500000000000005E-2</v>
      </c>
      <c r="E86">
        <f t="shared" si="6"/>
        <v>0.68500000000000005</v>
      </c>
      <c r="F86">
        <f t="shared" si="7"/>
        <v>0.24119718309859159</v>
      </c>
    </row>
    <row r="87" spans="1:6" hidden="1" x14ac:dyDescent="0.25">
      <c r="A87" t="s">
        <v>23</v>
      </c>
      <c r="B87" t="s">
        <v>8</v>
      </c>
      <c r="C87" t="s">
        <v>10</v>
      </c>
      <c r="D87">
        <v>6.6799999999999998E-2</v>
      </c>
      <c r="E87">
        <f t="shared" si="6"/>
        <v>0.66799999999999993</v>
      </c>
      <c r="F87">
        <f t="shared" si="7"/>
        <v>0.23521126760563379</v>
      </c>
    </row>
    <row r="88" spans="1:6" hidden="1" x14ac:dyDescent="0.25">
      <c r="A88" t="s">
        <v>23</v>
      </c>
      <c r="B88" t="s">
        <v>8</v>
      </c>
      <c r="C88" t="s">
        <v>10</v>
      </c>
      <c r="D88">
        <v>6.5000000000000002E-2</v>
      </c>
      <c r="E88">
        <f t="shared" si="6"/>
        <v>0.65</v>
      </c>
      <c r="F88">
        <f t="shared" si="7"/>
        <v>0.22887323943661975</v>
      </c>
    </row>
    <row r="89" spans="1:6" hidden="1" x14ac:dyDescent="0.25">
      <c r="A89" t="s">
        <v>23</v>
      </c>
      <c r="B89" t="s">
        <v>8</v>
      </c>
      <c r="C89" t="s">
        <v>10</v>
      </c>
      <c r="D89">
        <v>6.3200000000000006E-2</v>
      </c>
      <c r="E89">
        <f t="shared" si="6"/>
        <v>0.63200000000000012</v>
      </c>
      <c r="F89">
        <f t="shared" si="7"/>
        <v>0.2225352112676057</v>
      </c>
    </row>
    <row r="90" spans="1:6" hidden="1" x14ac:dyDescent="0.25">
      <c r="A90" t="s">
        <v>23</v>
      </c>
      <c r="B90" t="s">
        <v>8</v>
      </c>
      <c r="C90" t="s">
        <v>10</v>
      </c>
      <c r="D90">
        <v>6.1400000000000003E-2</v>
      </c>
      <c r="E90">
        <f t="shared" si="6"/>
        <v>0.61399999999999999</v>
      </c>
      <c r="F90">
        <f t="shared" si="7"/>
        <v>0.21619718309859157</v>
      </c>
    </row>
    <row r="91" spans="1:6" x14ac:dyDescent="0.25">
      <c r="A91" t="s">
        <v>24</v>
      </c>
      <c r="B91" t="s">
        <v>8</v>
      </c>
      <c r="C91" t="s">
        <v>20</v>
      </c>
      <c r="D91">
        <v>7.0000000000000007E-2</v>
      </c>
      <c r="E91">
        <f t="shared" si="6"/>
        <v>0.70000000000000007</v>
      </c>
      <c r="F91">
        <f t="shared" si="7"/>
        <v>0.24647887323943665</v>
      </c>
    </row>
    <row r="92" spans="1:6" x14ac:dyDescent="0.25">
      <c r="A92" t="s">
        <v>24</v>
      </c>
      <c r="B92" t="s">
        <v>8</v>
      </c>
      <c r="C92" t="s">
        <v>20</v>
      </c>
      <c r="D92">
        <v>6.7699999999999996E-2</v>
      </c>
      <c r="E92">
        <f t="shared" si="6"/>
        <v>0.67699999999999994</v>
      </c>
      <c r="F92">
        <f t="shared" si="7"/>
        <v>0.23838028169014083</v>
      </c>
    </row>
    <row r="93" spans="1:6" x14ac:dyDescent="0.25">
      <c r="A93" t="s">
        <v>24</v>
      </c>
      <c r="B93" t="s">
        <v>8</v>
      </c>
      <c r="C93" t="s">
        <v>20</v>
      </c>
      <c r="D93">
        <v>6.5299999999999997E-2</v>
      </c>
      <c r="E93">
        <f t="shared" si="6"/>
        <v>0.65300000000000002</v>
      </c>
      <c r="F93">
        <f t="shared" si="7"/>
        <v>0.22992957746478876</v>
      </c>
    </row>
    <row r="94" spans="1:6" x14ac:dyDescent="0.25">
      <c r="A94" t="s">
        <v>24</v>
      </c>
      <c r="B94" t="s">
        <v>8</v>
      </c>
      <c r="C94" t="s">
        <v>20</v>
      </c>
      <c r="D94">
        <v>6.3E-2</v>
      </c>
      <c r="E94">
        <f t="shared" si="6"/>
        <v>0.63</v>
      </c>
      <c r="F94">
        <f t="shared" si="7"/>
        <v>0.22183098591549297</v>
      </c>
    </row>
    <row r="95" spans="1:6" hidden="1" x14ac:dyDescent="0.25">
      <c r="A95" t="s">
        <v>24</v>
      </c>
      <c r="B95" t="s">
        <v>8</v>
      </c>
      <c r="C95" t="s">
        <v>9</v>
      </c>
      <c r="D95">
        <v>8.48E-2</v>
      </c>
      <c r="E95">
        <f t="shared" si="6"/>
        <v>0.84799999999999998</v>
      </c>
      <c r="F95">
        <f t="shared" si="7"/>
        <v>0.29859154929577464</v>
      </c>
    </row>
    <row r="96" spans="1:6" hidden="1" x14ac:dyDescent="0.25">
      <c r="A96" t="s">
        <v>24</v>
      </c>
      <c r="B96" t="s">
        <v>8</v>
      </c>
      <c r="C96" t="s">
        <v>9</v>
      </c>
      <c r="D96">
        <v>8.2400000000000001E-2</v>
      </c>
      <c r="E96">
        <f t="shared" si="6"/>
        <v>0.82400000000000007</v>
      </c>
      <c r="F96">
        <f t="shared" si="7"/>
        <v>0.29014084507042259</v>
      </c>
    </row>
    <row r="97" spans="1:6" hidden="1" x14ac:dyDescent="0.25">
      <c r="A97" t="s">
        <v>24</v>
      </c>
      <c r="B97" t="s">
        <v>8</v>
      </c>
      <c r="C97" t="s">
        <v>9</v>
      </c>
      <c r="D97">
        <v>8.0100000000000005E-2</v>
      </c>
      <c r="E97">
        <f t="shared" si="6"/>
        <v>0.80100000000000005</v>
      </c>
      <c r="F97">
        <f t="shared" si="7"/>
        <v>0.28204225352112677</v>
      </c>
    </row>
    <row r="98" spans="1:6" hidden="1" x14ac:dyDescent="0.25">
      <c r="A98" t="s">
        <v>24</v>
      </c>
      <c r="B98" t="s">
        <v>8</v>
      </c>
      <c r="C98" t="s">
        <v>9</v>
      </c>
      <c r="D98">
        <v>7.7700000000000005E-2</v>
      </c>
      <c r="E98">
        <f t="shared" si="6"/>
        <v>0.77700000000000002</v>
      </c>
      <c r="F98">
        <f t="shared" si="7"/>
        <v>0.27359154929577467</v>
      </c>
    </row>
    <row r="99" spans="1:6" hidden="1" x14ac:dyDescent="0.25">
      <c r="A99" t="s">
        <v>24</v>
      </c>
      <c r="B99" t="s">
        <v>8</v>
      </c>
      <c r="C99" t="s">
        <v>11</v>
      </c>
      <c r="D99">
        <v>4.5100000000000001E-2</v>
      </c>
      <c r="E99">
        <f t="shared" si="6"/>
        <v>0.45100000000000001</v>
      </c>
      <c r="F99">
        <f t="shared" si="7"/>
        <v>0.15880281690140846</v>
      </c>
    </row>
    <row r="100" spans="1:6" hidden="1" x14ac:dyDescent="0.25">
      <c r="A100" t="s">
        <v>24</v>
      </c>
      <c r="B100" t="s">
        <v>8</v>
      </c>
      <c r="C100" t="s">
        <v>11</v>
      </c>
      <c r="D100">
        <v>4.3700000000000003E-2</v>
      </c>
      <c r="E100">
        <f t="shared" si="6"/>
        <v>0.43700000000000006</v>
      </c>
      <c r="F100">
        <f t="shared" si="7"/>
        <v>0.15387323943661974</v>
      </c>
    </row>
    <row r="101" spans="1:6" hidden="1" x14ac:dyDescent="0.25">
      <c r="A101" t="s">
        <v>24</v>
      </c>
      <c r="B101" t="s">
        <v>8</v>
      </c>
      <c r="C101" t="s">
        <v>11</v>
      </c>
      <c r="D101">
        <v>4.2299999999999997E-2</v>
      </c>
      <c r="E101">
        <f t="shared" si="6"/>
        <v>0.42299999999999999</v>
      </c>
      <c r="F101">
        <f t="shared" si="7"/>
        <v>0.14894366197183098</v>
      </c>
    </row>
    <row r="102" spans="1:6" hidden="1" x14ac:dyDescent="0.25">
      <c r="A102" t="s">
        <v>24</v>
      </c>
      <c r="B102" t="s">
        <v>8</v>
      </c>
      <c r="C102" t="s">
        <v>11</v>
      </c>
      <c r="D102">
        <v>4.0899999999999999E-2</v>
      </c>
      <c r="E102">
        <f t="shared" si="6"/>
        <v>0.40899999999999997</v>
      </c>
      <c r="F102">
        <f t="shared" si="7"/>
        <v>0.14401408450704226</v>
      </c>
    </row>
    <row r="103" spans="1:6" hidden="1" x14ac:dyDescent="0.25">
      <c r="A103" t="s">
        <v>24</v>
      </c>
      <c r="B103" t="s">
        <v>8</v>
      </c>
      <c r="C103" t="s">
        <v>11</v>
      </c>
      <c r="D103">
        <v>3.6900000000000002E-2</v>
      </c>
      <c r="E103">
        <f t="shared" si="6"/>
        <v>0.36899999999999999</v>
      </c>
      <c r="F103">
        <f t="shared" si="7"/>
        <v>0.12992957746478873</v>
      </c>
    </row>
    <row r="104" spans="1:6" hidden="1" x14ac:dyDescent="0.25">
      <c r="A104" t="s">
        <v>24</v>
      </c>
      <c r="B104" t="s">
        <v>8</v>
      </c>
      <c r="C104" t="s">
        <v>11</v>
      </c>
      <c r="D104">
        <v>3.5499999999999997E-2</v>
      </c>
      <c r="E104">
        <f t="shared" si="6"/>
        <v>0.35499999999999998</v>
      </c>
      <c r="F104">
        <f t="shared" si="7"/>
        <v>0.125</v>
      </c>
    </row>
    <row r="105" spans="1:6" hidden="1" x14ac:dyDescent="0.25">
      <c r="A105" t="s">
        <v>24</v>
      </c>
      <c r="B105" t="s">
        <v>8</v>
      </c>
      <c r="C105" t="s">
        <v>11</v>
      </c>
      <c r="D105">
        <v>3.4099999999999998E-2</v>
      </c>
      <c r="E105">
        <f t="shared" si="6"/>
        <v>0.34099999999999997</v>
      </c>
      <c r="F105">
        <f t="shared" si="7"/>
        <v>0.12007042253521126</v>
      </c>
    </row>
    <row r="106" spans="1:6" hidden="1" x14ac:dyDescent="0.25">
      <c r="A106" t="s">
        <v>24</v>
      </c>
      <c r="B106" t="s">
        <v>8</v>
      </c>
      <c r="C106" t="s">
        <v>11</v>
      </c>
      <c r="D106">
        <v>3.27E-2</v>
      </c>
      <c r="E106">
        <f t="shared" si="6"/>
        <v>0.32700000000000001</v>
      </c>
      <c r="F106">
        <f t="shared" si="7"/>
        <v>0.11514084507042255</v>
      </c>
    </row>
    <row r="107" spans="1:6" hidden="1" x14ac:dyDescent="0.25">
      <c r="A107" t="s">
        <v>24</v>
      </c>
      <c r="B107" t="s">
        <v>8</v>
      </c>
      <c r="C107" t="s">
        <v>11</v>
      </c>
      <c r="D107">
        <v>3.3000000000000002E-2</v>
      </c>
      <c r="E107">
        <f t="shared" si="6"/>
        <v>0.33</v>
      </c>
      <c r="F107">
        <f t="shared" si="7"/>
        <v>0.11619718309859156</v>
      </c>
    </row>
    <row r="108" spans="1:6" hidden="1" x14ac:dyDescent="0.25">
      <c r="A108" t="s">
        <v>24</v>
      </c>
      <c r="B108" t="s">
        <v>8</v>
      </c>
      <c r="C108" t="s">
        <v>11</v>
      </c>
      <c r="D108">
        <v>3.44E-2</v>
      </c>
      <c r="E108">
        <f t="shared" si="6"/>
        <v>0.34399999999999997</v>
      </c>
      <c r="F108">
        <f t="shared" si="7"/>
        <v>0.12112676056338027</v>
      </c>
    </row>
    <row r="109" spans="1:6" hidden="1" x14ac:dyDescent="0.25">
      <c r="A109" t="s">
        <v>24</v>
      </c>
      <c r="B109" t="s">
        <v>8</v>
      </c>
      <c r="C109" t="s">
        <v>11</v>
      </c>
      <c r="D109">
        <v>3.5799999999999998E-2</v>
      </c>
      <c r="E109">
        <f t="shared" si="6"/>
        <v>0.35799999999999998</v>
      </c>
      <c r="F109">
        <f t="shared" si="7"/>
        <v>0.12605633802816901</v>
      </c>
    </row>
    <row r="110" spans="1:6" hidden="1" x14ac:dyDescent="0.25">
      <c r="A110" t="s">
        <v>24</v>
      </c>
      <c r="B110" t="s">
        <v>8</v>
      </c>
      <c r="C110" t="s">
        <v>11</v>
      </c>
      <c r="D110">
        <v>3.7199999999999997E-2</v>
      </c>
      <c r="E110">
        <f t="shared" si="6"/>
        <v>0.372</v>
      </c>
      <c r="F110">
        <f t="shared" si="7"/>
        <v>0.13098591549295774</v>
      </c>
    </row>
    <row r="111" spans="1:6" hidden="1" x14ac:dyDescent="0.25">
      <c r="A111" t="s">
        <v>24</v>
      </c>
      <c r="B111" t="s">
        <v>8</v>
      </c>
      <c r="C111" t="s">
        <v>11</v>
      </c>
      <c r="D111">
        <v>4.1300000000000003E-2</v>
      </c>
      <c r="E111">
        <f t="shared" si="6"/>
        <v>0.41300000000000003</v>
      </c>
      <c r="F111">
        <f t="shared" si="7"/>
        <v>0.14542253521126763</v>
      </c>
    </row>
    <row r="112" spans="1:6" hidden="1" x14ac:dyDescent="0.25">
      <c r="A112" t="s">
        <v>24</v>
      </c>
      <c r="B112" t="s">
        <v>8</v>
      </c>
      <c r="C112" t="s">
        <v>11</v>
      </c>
      <c r="D112">
        <v>4.2700000000000002E-2</v>
      </c>
      <c r="E112">
        <f t="shared" si="6"/>
        <v>0.42700000000000005</v>
      </c>
      <c r="F112">
        <f t="shared" si="7"/>
        <v>0.15035211267605636</v>
      </c>
    </row>
    <row r="113" spans="1:6" hidden="1" x14ac:dyDescent="0.25">
      <c r="A113" t="s">
        <v>24</v>
      </c>
      <c r="B113" t="s">
        <v>8</v>
      </c>
      <c r="C113" t="s">
        <v>11</v>
      </c>
      <c r="D113">
        <v>4.41E-2</v>
      </c>
      <c r="E113">
        <f t="shared" si="6"/>
        <v>0.441</v>
      </c>
      <c r="F113">
        <f t="shared" si="7"/>
        <v>0.15528169014084509</v>
      </c>
    </row>
    <row r="114" spans="1:6" hidden="1" x14ac:dyDescent="0.25">
      <c r="A114" t="s">
        <v>24</v>
      </c>
      <c r="B114" t="s">
        <v>8</v>
      </c>
      <c r="C114" t="s">
        <v>11</v>
      </c>
      <c r="D114">
        <v>4.5499999999999999E-2</v>
      </c>
      <c r="E114">
        <f t="shared" si="6"/>
        <v>0.45499999999999996</v>
      </c>
      <c r="F114">
        <f t="shared" si="7"/>
        <v>0.16021126760563378</v>
      </c>
    </row>
    <row r="115" spans="1:6" hidden="1" x14ac:dyDescent="0.25">
      <c r="A115" t="s">
        <v>24</v>
      </c>
      <c r="B115" t="s">
        <v>8</v>
      </c>
      <c r="C115" t="s">
        <v>9</v>
      </c>
      <c r="D115">
        <v>7.7700000000000005E-2</v>
      </c>
      <c r="E115">
        <f t="shared" si="6"/>
        <v>0.77700000000000002</v>
      </c>
      <c r="F115">
        <f t="shared" si="7"/>
        <v>0.27359154929577467</v>
      </c>
    </row>
    <row r="116" spans="1:6" hidden="1" x14ac:dyDescent="0.25">
      <c r="A116" t="s">
        <v>24</v>
      </c>
      <c r="B116" t="s">
        <v>8</v>
      </c>
      <c r="C116" t="s">
        <v>9</v>
      </c>
      <c r="D116">
        <v>0.08</v>
      </c>
      <c r="E116">
        <f t="shared" si="6"/>
        <v>0.8</v>
      </c>
      <c r="F116">
        <f t="shared" si="7"/>
        <v>0.28169014084507044</v>
      </c>
    </row>
    <row r="117" spans="1:6" hidden="1" x14ac:dyDescent="0.25">
      <c r="A117" t="s">
        <v>24</v>
      </c>
      <c r="B117" t="s">
        <v>8</v>
      </c>
      <c r="C117" t="s">
        <v>9</v>
      </c>
      <c r="D117">
        <v>8.2299999999999998E-2</v>
      </c>
      <c r="E117">
        <f t="shared" si="6"/>
        <v>0.82299999999999995</v>
      </c>
      <c r="F117">
        <f t="shared" si="7"/>
        <v>0.2897887323943662</v>
      </c>
    </row>
    <row r="118" spans="1:6" hidden="1" x14ac:dyDescent="0.25">
      <c r="A118" t="s">
        <v>24</v>
      </c>
      <c r="B118" t="s">
        <v>8</v>
      </c>
      <c r="C118" t="s">
        <v>9</v>
      </c>
      <c r="D118">
        <v>8.4699999999999998E-2</v>
      </c>
      <c r="E118">
        <f t="shared" si="6"/>
        <v>0.84699999999999998</v>
      </c>
      <c r="F118">
        <f t="shared" si="7"/>
        <v>0.2982394366197183</v>
      </c>
    </row>
    <row r="119" spans="1:6" x14ac:dyDescent="0.25">
      <c r="A119" t="s">
        <v>24</v>
      </c>
      <c r="B119" t="s">
        <v>8</v>
      </c>
      <c r="C119" t="s">
        <v>22</v>
      </c>
      <c r="D119">
        <v>5.3499999999999999E-2</v>
      </c>
      <c r="E119">
        <f t="shared" si="6"/>
        <v>0.53500000000000003</v>
      </c>
      <c r="F119">
        <f t="shared" si="7"/>
        <v>0.18838028169014087</v>
      </c>
    </row>
    <row r="120" spans="1:6" x14ac:dyDescent="0.25">
      <c r="A120" t="s">
        <v>24</v>
      </c>
      <c r="B120" t="s">
        <v>8</v>
      </c>
      <c r="C120" t="s">
        <v>22</v>
      </c>
      <c r="D120">
        <v>5.4899999999999997E-2</v>
      </c>
      <c r="E120">
        <f t="shared" si="6"/>
        <v>0.54899999999999993</v>
      </c>
      <c r="F120">
        <f t="shared" si="7"/>
        <v>0.19330985915492957</v>
      </c>
    </row>
    <row r="121" spans="1:6" x14ac:dyDescent="0.25">
      <c r="A121" t="s">
        <v>24</v>
      </c>
      <c r="B121" t="s">
        <v>8</v>
      </c>
      <c r="C121" t="s">
        <v>22</v>
      </c>
      <c r="D121">
        <v>5.6300000000000003E-2</v>
      </c>
      <c r="E121">
        <f t="shared" si="6"/>
        <v>0.56300000000000006</v>
      </c>
      <c r="F121">
        <f t="shared" si="7"/>
        <v>0.19823943661971835</v>
      </c>
    </row>
    <row r="122" spans="1:6" x14ac:dyDescent="0.25">
      <c r="A122" t="s">
        <v>24</v>
      </c>
      <c r="B122" t="s">
        <v>8</v>
      </c>
      <c r="C122" t="s">
        <v>22</v>
      </c>
      <c r="D122">
        <v>5.7700000000000001E-2</v>
      </c>
      <c r="E122">
        <f t="shared" si="6"/>
        <v>0.57699999999999996</v>
      </c>
      <c r="F122">
        <f t="shared" si="7"/>
        <v>0.20316901408450705</v>
      </c>
    </row>
    <row r="123" spans="1:6" hidden="1" x14ac:dyDescent="0.25">
      <c r="A123" t="s">
        <v>25</v>
      </c>
      <c r="B123" t="s">
        <v>8</v>
      </c>
      <c r="C123" t="s">
        <v>10</v>
      </c>
      <c r="D123">
        <v>0.1028</v>
      </c>
      <c r="E123">
        <f t="shared" si="6"/>
        <v>1.028</v>
      </c>
      <c r="F123">
        <f t="shared" si="7"/>
        <v>0.36197183098591551</v>
      </c>
    </row>
    <row r="124" spans="1:6" hidden="1" x14ac:dyDescent="0.25">
      <c r="A124" t="s">
        <v>25</v>
      </c>
      <c r="B124" t="s">
        <v>8</v>
      </c>
      <c r="C124" t="s">
        <v>10</v>
      </c>
      <c r="D124">
        <v>0.10390000000000001</v>
      </c>
      <c r="E124">
        <f t="shared" si="6"/>
        <v>1.0390000000000001</v>
      </c>
      <c r="F124">
        <f t="shared" si="7"/>
        <v>0.36584507042253528</v>
      </c>
    </row>
    <row r="125" spans="1:6" hidden="1" x14ac:dyDescent="0.25">
      <c r="A125" t="s">
        <v>25</v>
      </c>
      <c r="B125" t="s">
        <v>8</v>
      </c>
      <c r="C125" t="s">
        <v>10</v>
      </c>
      <c r="D125">
        <v>0.105</v>
      </c>
      <c r="E125">
        <f t="shared" si="6"/>
        <v>1.05</v>
      </c>
      <c r="F125">
        <f t="shared" si="7"/>
        <v>0.36971830985915494</v>
      </c>
    </row>
    <row r="126" spans="1:6" hidden="1" x14ac:dyDescent="0.25">
      <c r="A126" t="s">
        <v>25</v>
      </c>
      <c r="B126" t="s">
        <v>8</v>
      </c>
      <c r="C126" t="s">
        <v>10</v>
      </c>
      <c r="D126">
        <v>0.114</v>
      </c>
      <c r="E126">
        <f t="shared" si="6"/>
        <v>1.1400000000000001</v>
      </c>
      <c r="F126">
        <f t="shared" si="7"/>
        <v>0.40140845070422543</v>
      </c>
    </row>
    <row r="127" spans="1:6" hidden="1" x14ac:dyDescent="0.25">
      <c r="A127" t="s">
        <v>25</v>
      </c>
      <c r="B127" t="s">
        <v>8</v>
      </c>
      <c r="C127" t="s">
        <v>10</v>
      </c>
      <c r="D127">
        <v>0.11509999999999999</v>
      </c>
      <c r="E127">
        <f t="shared" si="6"/>
        <v>1.151</v>
      </c>
      <c r="F127">
        <f t="shared" si="7"/>
        <v>0.40528169014084509</v>
      </c>
    </row>
    <row r="128" spans="1:6" hidden="1" x14ac:dyDescent="0.25">
      <c r="A128" t="s">
        <v>25</v>
      </c>
      <c r="B128" t="s">
        <v>8</v>
      </c>
      <c r="C128" t="s">
        <v>10</v>
      </c>
      <c r="D128">
        <v>0.1162</v>
      </c>
      <c r="E128">
        <f t="shared" si="6"/>
        <v>1.1619999999999999</v>
      </c>
      <c r="F128">
        <f t="shared" si="7"/>
        <v>0.4091549295774648</v>
      </c>
    </row>
    <row r="129" spans="1:6" hidden="1" x14ac:dyDescent="0.25">
      <c r="A129" t="s">
        <v>25</v>
      </c>
      <c r="B129" t="s">
        <v>8</v>
      </c>
      <c r="C129" t="s">
        <v>10</v>
      </c>
      <c r="D129">
        <v>0.12770000000000001</v>
      </c>
      <c r="E129">
        <f t="shared" si="6"/>
        <v>1.2770000000000001</v>
      </c>
      <c r="F129">
        <f t="shared" si="7"/>
        <v>0.44964788732394373</v>
      </c>
    </row>
    <row r="130" spans="1:6" hidden="1" x14ac:dyDescent="0.25">
      <c r="A130" t="s">
        <v>25</v>
      </c>
      <c r="B130" t="s">
        <v>8</v>
      </c>
      <c r="C130" t="s">
        <v>10</v>
      </c>
      <c r="D130">
        <v>0.1288</v>
      </c>
      <c r="E130">
        <f t="shared" si="6"/>
        <v>1.288</v>
      </c>
      <c r="F130">
        <f t="shared" si="7"/>
        <v>0.45352112676056344</v>
      </c>
    </row>
    <row r="131" spans="1:6" hidden="1" x14ac:dyDescent="0.25">
      <c r="A131" t="s">
        <v>25</v>
      </c>
      <c r="B131" t="s">
        <v>8</v>
      </c>
      <c r="C131" t="s">
        <v>10</v>
      </c>
      <c r="D131">
        <v>0.12989999999999999</v>
      </c>
      <c r="E131">
        <f t="shared" si="6"/>
        <v>1.2989999999999999</v>
      </c>
      <c r="F131">
        <f t="shared" si="7"/>
        <v>0.4573943661971831</v>
      </c>
    </row>
    <row r="132" spans="1:6" hidden="1" x14ac:dyDescent="0.25">
      <c r="A132" t="s">
        <v>25</v>
      </c>
      <c r="B132" t="s">
        <v>8</v>
      </c>
      <c r="C132" t="s">
        <v>10</v>
      </c>
      <c r="D132">
        <v>0.15</v>
      </c>
      <c r="E132">
        <f t="shared" si="6"/>
        <v>1.5</v>
      </c>
      <c r="F132">
        <f t="shared" si="7"/>
        <v>0.52816901408450712</v>
      </c>
    </row>
    <row r="133" spans="1:6" hidden="1" x14ac:dyDescent="0.25">
      <c r="A133" t="s">
        <v>25</v>
      </c>
      <c r="B133" t="s">
        <v>8</v>
      </c>
      <c r="C133" t="s">
        <v>10</v>
      </c>
      <c r="D133">
        <v>0.15110000000000001</v>
      </c>
      <c r="E133">
        <f t="shared" si="6"/>
        <v>1.5110000000000001</v>
      </c>
      <c r="F133">
        <f t="shared" si="7"/>
        <v>0.53204225352112688</v>
      </c>
    </row>
    <row r="134" spans="1:6" hidden="1" x14ac:dyDescent="0.25">
      <c r="A134" t="s">
        <v>25</v>
      </c>
      <c r="B134" t="s">
        <v>8</v>
      </c>
      <c r="C134" t="s">
        <v>10</v>
      </c>
      <c r="D134">
        <v>0.1522</v>
      </c>
      <c r="E134">
        <f t="shared" si="6"/>
        <v>1.522</v>
      </c>
      <c r="F134">
        <f t="shared" si="7"/>
        <v>0.53591549295774654</v>
      </c>
    </row>
    <row r="135" spans="1:6" hidden="1" x14ac:dyDescent="0.25">
      <c r="A135" t="s">
        <v>26</v>
      </c>
      <c r="B135" t="s">
        <v>8</v>
      </c>
      <c r="C135" t="s">
        <v>11</v>
      </c>
      <c r="D135">
        <v>6.3500000000000001E-2</v>
      </c>
      <c r="E135">
        <f t="shared" ref="E135:E198" si="8">+D135*10</f>
        <v>0.63500000000000001</v>
      </c>
      <c r="F135">
        <f t="shared" ref="F135:F198" si="9">+IF(B135="VIG 40X50",E135/(0.71*4),"")</f>
        <v>0.22359154929577466</v>
      </c>
    </row>
    <row r="136" spans="1:6" hidden="1" x14ac:dyDescent="0.25">
      <c r="A136" t="s">
        <v>26</v>
      </c>
      <c r="B136" t="s">
        <v>8</v>
      </c>
      <c r="C136" t="s">
        <v>11</v>
      </c>
      <c r="D136">
        <v>5.8999999999999997E-2</v>
      </c>
      <c r="E136">
        <f t="shared" si="8"/>
        <v>0.59</v>
      </c>
      <c r="F136">
        <f t="shared" si="9"/>
        <v>0.20774647887323944</v>
      </c>
    </row>
    <row r="137" spans="1:6" hidden="1" x14ac:dyDescent="0.25">
      <c r="A137" t="s">
        <v>26</v>
      </c>
      <c r="B137" t="s">
        <v>8</v>
      </c>
      <c r="C137" t="s">
        <v>11</v>
      </c>
      <c r="D137">
        <v>5.6599999999999998E-2</v>
      </c>
      <c r="E137">
        <f t="shared" si="8"/>
        <v>0.56599999999999995</v>
      </c>
      <c r="F137">
        <f t="shared" si="9"/>
        <v>0.19929577464788731</v>
      </c>
    </row>
    <row r="138" spans="1:6" hidden="1" x14ac:dyDescent="0.25">
      <c r="A138" t="s">
        <v>26</v>
      </c>
      <c r="B138" t="s">
        <v>8</v>
      </c>
      <c r="C138" t="s">
        <v>11</v>
      </c>
      <c r="D138">
        <v>5.2200000000000003E-2</v>
      </c>
      <c r="E138">
        <f t="shared" si="8"/>
        <v>0.52200000000000002</v>
      </c>
      <c r="F138">
        <f t="shared" si="9"/>
        <v>0.18380281690140846</v>
      </c>
    </row>
    <row r="139" spans="1:6" hidden="1" x14ac:dyDescent="0.25">
      <c r="A139" t="s">
        <v>26</v>
      </c>
      <c r="B139" t="s">
        <v>8</v>
      </c>
      <c r="C139" t="s">
        <v>11</v>
      </c>
      <c r="D139">
        <v>4.8399999999999999E-2</v>
      </c>
      <c r="E139">
        <f t="shared" si="8"/>
        <v>0.48399999999999999</v>
      </c>
      <c r="F139">
        <f t="shared" si="9"/>
        <v>0.1704225352112676</v>
      </c>
    </row>
    <row r="140" spans="1:6" hidden="1" x14ac:dyDescent="0.25">
      <c r="A140" t="s">
        <v>26</v>
      </c>
      <c r="B140" t="s">
        <v>8</v>
      </c>
      <c r="C140" t="s">
        <v>11</v>
      </c>
      <c r="D140">
        <v>4.3900000000000002E-2</v>
      </c>
      <c r="E140">
        <f t="shared" si="8"/>
        <v>0.439</v>
      </c>
      <c r="F140">
        <f t="shared" si="9"/>
        <v>0.15457746478873241</v>
      </c>
    </row>
    <row r="141" spans="1:6" hidden="1" x14ac:dyDescent="0.25">
      <c r="A141" t="s">
        <v>26</v>
      </c>
      <c r="B141" t="s">
        <v>8</v>
      </c>
      <c r="C141" t="s">
        <v>11</v>
      </c>
      <c r="D141">
        <v>3.9600000000000003E-2</v>
      </c>
      <c r="E141">
        <f t="shared" si="8"/>
        <v>0.39600000000000002</v>
      </c>
      <c r="F141">
        <f t="shared" si="9"/>
        <v>0.13943661971830987</v>
      </c>
    </row>
    <row r="142" spans="1:6" hidden="1" x14ac:dyDescent="0.25">
      <c r="A142" t="s">
        <v>26</v>
      </c>
      <c r="B142" t="s">
        <v>8</v>
      </c>
      <c r="C142" t="s">
        <v>11</v>
      </c>
      <c r="D142">
        <v>3.5099999999999999E-2</v>
      </c>
      <c r="E142">
        <f t="shared" si="8"/>
        <v>0.35099999999999998</v>
      </c>
      <c r="F142">
        <f t="shared" si="9"/>
        <v>0.12359154929577465</v>
      </c>
    </row>
    <row r="143" spans="1:6" hidden="1" x14ac:dyDescent="0.25">
      <c r="A143" t="s">
        <v>26</v>
      </c>
      <c r="B143" t="s">
        <v>8</v>
      </c>
      <c r="C143" t="s">
        <v>11</v>
      </c>
      <c r="D143">
        <v>3.27E-2</v>
      </c>
      <c r="E143">
        <f t="shared" si="8"/>
        <v>0.32700000000000001</v>
      </c>
      <c r="F143">
        <f t="shared" si="9"/>
        <v>0.11514084507042255</v>
      </c>
    </row>
    <row r="144" spans="1:6" hidden="1" x14ac:dyDescent="0.25">
      <c r="A144" t="s">
        <v>26</v>
      </c>
      <c r="B144" t="s">
        <v>8</v>
      </c>
      <c r="C144" t="s">
        <v>11</v>
      </c>
      <c r="D144">
        <v>3.7199999999999997E-2</v>
      </c>
      <c r="E144">
        <f t="shared" si="8"/>
        <v>0.372</v>
      </c>
      <c r="F144">
        <f t="shared" si="9"/>
        <v>0.13098591549295774</v>
      </c>
    </row>
    <row r="145" spans="1:6" hidden="1" x14ac:dyDescent="0.25">
      <c r="A145" t="s">
        <v>26</v>
      </c>
      <c r="B145" t="s">
        <v>8</v>
      </c>
      <c r="C145" t="s">
        <v>11</v>
      </c>
      <c r="D145">
        <v>4.1500000000000002E-2</v>
      </c>
      <c r="E145">
        <f t="shared" si="8"/>
        <v>0.41500000000000004</v>
      </c>
      <c r="F145">
        <f t="shared" si="9"/>
        <v>0.14612676056338031</v>
      </c>
    </row>
    <row r="146" spans="1:6" hidden="1" x14ac:dyDescent="0.25">
      <c r="A146" t="s">
        <v>26</v>
      </c>
      <c r="B146" t="s">
        <v>8</v>
      </c>
      <c r="C146" t="s">
        <v>11</v>
      </c>
      <c r="D146">
        <v>4.5999999999999999E-2</v>
      </c>
      <c r="E146">
        <f t="shared" si="8"/>
        <v>0.45999999999999996</v>
      </c>
      <c r="F146">
        <f t="shared" si="9"/>
        <v>0.1619718309859155</v>
      </c>
    </row>
    <row r="147" spans="1:6" hidden="1" x14ac:dyDescent="0.25">
      <c r="A147" t="s">
        <v>26</v>
      </c>
      <c r="B147" t="s">
        <v>8</v>
      </c>
      <c r="C147" t="s">
        <v>11</v>
      </c>
      <c r="D147">
        <v>4.9700000000000001E-2</v>
      </c>
      <c r="E147">
        <f t="shared" si="8"/>
        <v>0.497</v>
      </c>
      <c r="F147">
        <f t="shared" si="9"/>
        <v>0.17500000000000002</v>
      </c>
    </row>
    <row r="148" spans="1:6" x14ac:dyDescent="0.25">
      <c r="A148" t="s">
        <v>26</v>
      </c>
      <c r="B148" t="s">
        <v>8</v>
      </c>
      <c r="C148" t="s">
        <v>22</v>
      </c>
      <c r="D148">
        <v>5.4100000000000002E-2</v>
      </c>
      <c r="E148">
        <f t="shared" si="8"/>
        <v>0.54100000000000004</v>
      </c>
      <c r="F148">
        <f t="shared" si="9"/>
        <v>0.1904929577464789</v>
      </c>
    </row>
    <row r="149" spans="1:6" x14ac:dyDescent="0.25">
      <c r="A149" t="s">
        <v>26</v>
      </c>
      <c r="B149" t="s">
        <v>8</v>
      </c>
      <c r="C149" t="s">
        <v>22</v>
      </c>
      <c r="D149">
        <v>5.8400000000000001E-2</v>
      </c>
      <c r="E149">
        <f t="shared" si="8"/>
        <v>0.58399999999999996</v>
      </c>
      <c r="F149">
        <f t="shared" si="9"/>
        <v>0.20563380281690141</v>
      </c>
    </row>
    <row r="150" spans="1:6" x14ac:dyDescent="0.25">
      <c r="A150" t="s">
        <v>26</v>
      </c>
      <c r="B150" t="s">
        <v>8</v>
      </c>
      <c r="C150" t="s">
        <v>22</v>
      </c>
      <c r="D150">
        <v>6.2799999999999995E-2</v>
      </c>
      <c r="E150">
        <f t="shared" si="8"/>
        <v>0.62799999999999989</v>
      </c>
      <c r="F150">
        <f t="shared" si="9"/>
        <v>0.22112676056338026</v>
      </c>
    </row>
    <row r="151" spans="1:6" hidden="1" x14ac:dyDescent="0.25">
      <c r="A151" t="s">
        <v>27</v>
      </c>
      <c r="B151" t="s">
        <v>8</v>
      </c>
      <c r="C151" t="s">
        <v>10</v>
      </c>
      <c r="D151">
        <v>4.1399999999999999E-2</v>
      </c>
      <c r="E151">
        <f t="shared" si="8"/>
        <v>0.41399999999999998</v>
      </c>
      <c r="F151">
        <f t="shared" si="9"/>
        <v>0.14577464788732394</v>
      </c>
    </row>
    <row r="152" spans="1:6" hidden="1" x14ac:dyDescent="0.25">
      <c r="A152" t="s">
        <v>27</v>
      </c>
      <c r="B152" t="s">
        <v>8</v>
      </c>
      <c r="C152" t="s">
        <v>10</v>
      </c>
      <c r="D152">
        <v>4.2999999999999997E-2</v>
      </c>
      <c r="E152">
        <f t="shared" si="8"/>
        <v>0.42999999999999994</v>
      </c>
      <c r="F152">
        <f t="shared" si="9"/>
        <v>0.15140845070422534</v>
      </c>
    </row>
    <row r="153" spans="1:6" hidden="1" x14ac:dyDescent="0.25">
      <c r="A153" t="s">
        <v>27</v>
      </c>
      <c r="B153" t="s">
        <v>8</v>
      </c>
      <c r="C153" t="s">
        <v>10</v>
      </c>
      <c r="D153">
        <v>4.48E-2</v>
      </c>
      <c r="E153">
        <f t="shared" si="8"/>
        <v>0.44800000000000001</v>
      </c>
      <c r="F153">
        <f t="shared" si="9"/>
        <v>0.15774647887323945</v>
      </c>
    </row>
    <row r="154" spans="1:6" hidden="1" x14ac:dyDescent="0.25">
      <c r="A154" t="s">
        <v>27</v>
      </c>
      <c r="B154" t="s">
        <v>8</v>
      </c>
      <c r="C154" t="s">
        <v>10</v>
      </c>
      <c r="D154">
        <v>4.6600000000000003E-2</v>
      </c>
      <c r="E154">
        <f t="shared" si="8"/>
        <v>0.46600000000000003</v>
      </c>
      <c r="F154">
        <f t="shared" si="9"/>
        <v>0.16408450704225352</v>
      </c>
    </row>
    <row r="155" spans="1:6" x14ac:dyDescent="0.25">
      <c r="A155" t="s">
        <v>27</v>
      </c>
      <c r="B155" t="s">
        <v>8</v>
      </c>
      <c r="C155" t="s">
        <v>18</v>
      </c>
      <c r="D155">
        <v>4.4600000000000001E-2</v>
      </c>
      <c r="E155">
        <f t="shared" si="8"/>
        <v>0.44600000000000001</v>
      </c>
      <c r="F155">
        <f t="shared" si="9"/>
        <v>0.15704225352112677</v>
      </c>
    </row>
    <row r="156" spans="1:6" x14ac:dyDescent="0.25">
      <c r="A156" t="s">
        <v>27</v>
      </c>
      <c r="B156" t="s">
        <v>8</v>
      </c>
      <c r="C156" t="s">
        <v>18</v>
      </c>
      <c r="D156">
        <v>4.2799999999999998E-2</v>
      </c>
      <c r="E156">
        <f t="shared" si="8"/>
        <v>0.42799999999999999</v>
      </c>
      <c r="F156">
        <f t="shared" si="9"/>
        <v>0.15070422535211267</v>
      </c>
    </row>
    <row r="157" spans="1:6" x14ac:dyDescent="0.25">
      <c r="A157" t="s">
        <v>27</v>
      </c>
      <c r="B157" t="s">
        <v>8</v>
      </c>
      <c r="C157" t="s">
        <v>18</v>
      </c>
      <c r="D157">
        <v>4.1500000000000002E-2</v>
      </c>
      <c r="E157">
        <f t="shared" si="8"/>
        <v>0.41500000000000004</v>
      </c>
      <c r="F157">
        <f t="shared" si="9"/>
        <v>0.14612676056338031</v>
      </c>
    </row>
    <row r="158" spans="1:6" x14ac:dyDescent="0.25">
      <c r="A158" t="s">
        <v>27</v>
      </c>
      <c r="B158" t="s">
        <v>8</v>
      </c>
      <c r="C158" t="s">
        <v>18</v>
      </c>
      <c r="D158">
        <v>4.3299999999999998E-2</v>
      </c>
      <c r="E158">
        <f t="shared" si="8"/>
        <v>0.433</v>
      </c>
      <c r="F158">
        <f t="shared" si="9"/>
        <v>0.15246478873239439</v>
      </c>
    </row>
    <row r="159" spans="1:6" x14ac:dyDescent="0.25">
      <c r="A159" t="s">
        <v>28</v>
      </c>
      <c r="B159" t="s">
        <v>8</v>
      </c>
      <c r="C159" t="s">
        <v>18</v>
      </c>
      <c r="D159">
        <v>9.5699999999999993E-2</v>
      </c>
      <c r="E159">
        <f t="shared" si="8"/>
        <v>0.95699999999999996</v>
      </c>
      <c r="F159">
        <f t="shared" si="9"/>
        <v>0.33697183098591549</v>
      </c>
    </row>
    <row r="160" spans="1:6" x14ac:dyDescent="0.25">
      <c r="A160" t="s">
        <v>28</v>
      </c>
      <c r="B160" t="s">
        <v>8</v>
      </c>
      <c r="C160" t="s">
        <v>18</v>
      </c>
      <c r="D160">
        <v>9.74E-2</v>
      </c>
      <c r="E160">
        <f t="shared" si="8"/>
        <v>0.97399999999999998</v>
      </c>
      <c r="F160">
        <f t="shared" si="9"/>
        <v>0.34295774647887323</v>
      </c>
    </row>
    <row r="161" spans="1:6" x14ac:dyDescent="0.25">
      <c r="A161" t="s">
        <v>28</v>
      </c>
      <c r="B161" t="s">
        <v>8</v>
      </c>
      <c r="C161" t="s">
        <v>18</v>
      </c>
      <c r="D161">
        <v>9.9099999999999994E-2</v>
      </c>
      <c r="E161">
        <f t="shared" si="8"/>
        <v>0.99099999999999988</v>
      </c>
      <c r="F161">
        <f t="shared" si="9"/>
        <v>0.34894366197183097</v>
      </c>
    </row>
    <row r="162" spans="1:6" x14ac:dyDescent="0.25">
      <c r="A162" t="s">
        <v>28</v>
      </c>
      <c r="B162" t="s">
        <v>8</v>
      </c>
      <c r="C162" t="s">
        <v>18</v>
      </c>
      <c r="D162">
        <v>0.1009</v>
      </c>
      <c r="E162">
        <f t="shared" si="8"/>
        <v>1.0090000000000001</v>
      </c>
      <c r="F162">
        <f t="shared" si="9"/>
        <v>0.35528169014084515</v>
      </c>
    </row>
    <row r="163" spans="1:6" hidden="1" x14ac:dyDescent="0.25">
      <c r="A163" t="s">
        <v>28</v>
      </c>
      <c r="B163" t="s">
        <v>8</v>
      </c>
      <c r="C163" t="s">
        <v>10</v>
      </c>
      <c r="D163">
        <v>0.1154</v>
      </c>
      <c r="E163">
        <f t="shared" si="8"/>
        <v>1.1539999999999999</v>
      </c>
      <c r="F163">
        <f t="shared" si="9"/>
        <v>0.4063380281690141</v>
      </c>
    </row>
    <row r="164" spans="1:6" hidden="1" x14ac:dyDescent="0.25">
      <c r="A164" t="s">
        <v>28</v>
      </c>
      <c r="B164" t="s">
        <v>8</v>
      </c>
      <c r="C164" t="s">
        <v>10</v>
      </c>
      <c r="D164">
        <v>0.1172</v>
      </c>
      <c r="E164">
        <f t="shared" si="8"/>
        <v>1.1719999999999999</v>
      </c>
      <c r="F164">
        <f t="shared" si="9"/>
        <v>0.41267605633802817</v>
      </c>
    </row>
    <row r="165" spans="1:6" hidden="1" x14ac:dyDescent="0.25">
      <c r="A165" t="s">
        <v>28</v>
      </c>
      <c r="B165" t="s">
        <v>8</v>
      </c>
      <c r="C165" t="s">
        <v>10</v>
      </c>
      <c r="D165">
        <v>0.11890000000000001</v>
      </c>
      <c r="E165">
        <f t="shared" si="8"/>
        <v>1.1890000000000001</v>
      </c>
      <c r="F165">
        <f t="shared" si="9"/>
        <v>0.41866197183098597</v>
      </c>
    </row>
    <row r="166" spans="1:6" hidden="1" x14ac:dyDescent="0.25">
      <c r="A166" t="s">
        <v>28</v>
      </c>
      <c r="B166" t="s">
        <v>8</v>
      </c>
      <c r="C166" t="s">
        <v>10</v>
      </c>
      <c r="D166">
        <v>0.1206</v>
      </c>
      <c r="E166">
        <f t="shared" si="8"/>
        <v>1.206</v>
      </c>
      <c r="F166">
        <f t="shared" si="9"/>
        <v>0.42464788732394365</v>
      </c>
    </row>
    <row r="167" spans="1:6" hidden="1" x14ac:dyDescent="0.25">
      <c r="A167" t="s">
        <v>29</v>
      </c>
      <c r="B167" t="s">
        <v>8</v>
      </c>
      <c r="C167" t="s">
        <v>13</v>
      </c>
      <c r="D167">
        <v>3.3300000000000003E-2</v>
      </c>
      <c r="E167">
        <f t="shared" si="8"/>
        <v>0.33300000000000002</v>
      </c>
      <c r="F167">
        <f t="shared" si="9"/>
        <v>0.11725352112676057</v>
      </c>
    </row>
    <row r="168" spans="1:6" hidden="1" x14ac:dyDescent="0.25">
      <c r="A168" t="s">
        <v>29</v>
      </c>
      <c r="B168" t="s">
        <v>8</v>
      </c>
      <c r="C168" t="s">
        <v>13</v>
      </c>
      <c r="D168">
        <v>3.3300000000000003E-2</v>
      </c>
      <c r="E168">
        <f t="shared" si="8"/>
        <v>0.33300000000000002</v>
      </c>
      <c r="F168">
        <f t="shared" si="9"/>
        <v>0.11725352112676057</v>
      </c>
    </row>
    <row r="169" spans="1:6" hidden="1" x14ac:dyDescent="0.25">
      <c r="A169" t="s">
        <v>29</v>
      </c>
      <c r="B169" t="s">
        <v>8</v>
      </c>
      <c r="C169" t="s">
        <v>13</v>
      </c>
      <c r="D169">
        <v>3.3300000000000003E-2</v>
      </c>
      <c r="E169">
        <f t="shared" si="8"/>
        <v>0.33300000000000002</v>
      </c>
      <c r="F169">
        <f t="shared" si="9"/>
        <v>0.11725352112676057</v>
      </c>
    </row>
    <row r="170" spans="1:6" hidden="1" x14ac:dyDescent="0.25">
      <c r="A170" t="s">
        <v>29</v>
      </c>
      <c r="B170" t="s">
        <v>8</v>
      </c>
      <c r="C170" t="s">
        <v>13</v>
      </c>
      <c r="D170">
        <v>3.3300000000000003E-2</v>
      </c>
      <c r="E170">
        <f t="shared" si="8"/>
        <v>0.33300000000000002</v>
      </c>
      <c r="F170">
        <f t="shared" si="9"/>
        <v>0.11725352112676057</v>
      </c>
    </row>
    <row r="171" spans="1:6" hidden="1" x14ac:dyDescent="0.25">
      <c r="A171" t="s">
        <v>29</v>
      </c>
      <c r="B171" t="s">
        <v>8</v>
      </c>
      <c r="C171" t="s">
        <v>13</v>
      </c>
      <c r="D171">
        <v>3.3300000000000003E-2</v>
      </c>
      <c r="E171">
        <f t="shared" si="8"/>
        <v>0.33300000000000002</v>
      </c>
      <c r="F171">
        <f t="shared" si="9"/>
        <v>0.11725352112676057</v>
      </c>
    </row>
    <row r="172" spans="1:6" hidden="1" x14ac:dyDescent="0.25">
      <c r="A172" t="s">
        <v>29</v>
      </c>
      <c r="B172" t="s">
        <v>8</v>
      </c>
      <c r="C172" t="s">
        <v>13</v>
      </c>
      <c r="D172">
        <v>3.3300000000000003E-2</v>
      </c>
      <c r="E172">
        <f t="shared" si="8"/>
        <v>0.33300000000000002</v>
      </c>
      <c r="F172">
        <f t="shared" si="9"/>
        <v>0.11725352112676057</v>
      </c>
    </row>
    <row r="173" spans="1:6" hidden="1" x14ac:dyDescent="0.25">
      <c r="A173" t="s">
        <v>29</v>
      </c>
      <c r="B173" t="s">
        <v>8</v>
      </c>
      <c r="C173" t="s">
        <v>13</v>
      </c>
      <c r="D173">
        <v>3.3300000000000003E-2</v>
      </c>
      <c r="E173">
        <f t="shared" si="8"/>
        <v>0.33300000000000002</v>
      </c>
      <c r="F173">
        <f t="shared" si="9"/>
        <v>0.11725352112676057</v>
      </c>
    </row>
    <row r="174" spans="1:6" hidden="1" x14ac:dyDescent="0.25">
      <c r="A174" t="s">
        <v>29</v>
      </c>
      <c r="B174" t="s">
        <v>8</v>
      </c>
      <c r="C174" t="s">
        <v>13</v>
      </c>
      <c r="D174">
        <v>3.3300000000000003E-2</v>
      </c>
      <c r="E174">
        <f t="shared" si="8"/>
        <v>0.33300000000000002</v>
      </c>
      <c r="F174">
        <f t="shared" si="9"/>
        <v>0.11725352112676057</v>
      </c>
    </row>
    <row r="175" spans="1:6" hidden="1" x14ac:dyDescent="0.25">
      <c r="A175" t="s">
        <v>29</v>
      </c>
      <c r="B175" t="s">
        <v>8</v>
      </c>
      <c r="C175" t="s">
        <v>13</v>
      </c>
      <c r="D175">
        <v>3.3300000000000003E-2</v>
      </c>
      <c r="E175">
        <f t="shared" si="8"/>
        <v>0.33300000000000002</v>
      </c>
      <c r="F175">
        <f t="shared" si="9"/>
        <v>0.11725352112676057</v>
      </c>
    </row>
    <row r="176" spans="1:6" hidden="1" x14ac:dyDescent="0.25">
      <c r="A176" t="s">
        <v>29</v>
      </c>
      <c r="B176" t="s">
        <v>8</v>
      </c>
      <c r="C176" t="s">
        <v>13</v>
      </c>
      <c r="D176">
        <v>3.3300000000000003E-2</v>
      </c>
      <c r="E176">
        <f t="shared" si="8"/>
        <v>0.33300000000000002</v>
      </c>
      <c r="F176">
        <f t="shared" si="9"/>
        <v>0.11725352112676057</v>
      </c>
    </row>
    <row r="177" spans="1:6" hidden="1" x14ac:dyDescent="0.25">
      <c r="A177" t="s">
        <v>29</v>
      </c>
      <c r="B177" t="s">
        <v>8</v>
      </c>
      <c r="C177" t="s">
        <v>13</v>
      </c>
      <c r="D177">
        <v>3.3300000000000003E-2</v>
      </c>
      <c r="E177">
        <f t="shared" si="8"/>
        <v>0.33300000000000002</v>
      </c>
      <c r="F177">
        <f t="shared" si="9"/>
        <v>0.11725352112676057</v>
      </c>
    </row>
    <row r="178" spans="1:6" hidden="1" x14ac:dyDescent="0.25">
      <c r="A178" t="s">
        <v>29</v>
      </c>
      <c r="B178" t="s">
        <v>8</v>
      </c>
      <c r="C178" t="s">
        <v>13</v>
      </c>
      <c r="D178">
        <v>3.3300000000000003E-2</v>
      </c>
      <c r="E178">
        <f t="shared" si="8"/>
        <v>0.33300000000000002</v>
      </c>
      <c r="F178">
        <f t="shared" si="9"/>
        <v>0.11725352112676057</v>
      </c>
    </row>
    <row r="179" spans="1:6" x14ac:dyDescent="0.25">
      <c r="A179" t="s">
        <v>30</v>
      </c>
      <c r="B179" t="s">
        <v>8</v>
      </c>
      <c r="C179" t="s">
        <v>18</v>
      </c>
      <c r="D179">
        <v>9.8000000000000004E-2</v>
      </c>
      <c r="E179">
        <f t="shared" si="8"/>
        <v>0.98</v>
      </c>
      <c r="F179">
        <f t="shared" si="9"/>
        <v>0.34507042253521125</v>
      </c>
    </row>
    <row r="180" spans="1:6" x14ac:dyDescent="0.25">
      <c r="A180" t="s">
        <v>30</v>
      </c>
      <c r="B180" t="s">
        <v>8</v>
      </c>
      <c r="C180" t="s">
        <v>18</v>
      </c>
      <c r="D180">
        <v>9.6799999999999997E-2</v>
      </c>
      <c r="E180">
        <f t="shared" si="8"/>
        <v>0.96799999999999997</v>
      </c>
      <c r="F180">
        <f t="shared" si="9"/>
        <v>0.3408450704225352</v>
      </c>
    </row>
    <row r="181" spans="1:6" x14ac:dyDescent="0.25">
      <c r="A181" t="s">
        <v>30</v>
      </c>
      <c r="B181" t="s">
        <v>8</v>
      </c>
      <c r="C181" t="s">
        <v>18</v>
      </c>
      <c r="D181">
        <v>9.5699999999999993E-2</v>
      </c>
      <c r="E181">
        <f t="shared" si="8"/>
        <v>0.95699999999999996</v>
      </c>
      <c r="F181">
        <f t="shared" si="9"/>
        <v>0.33697183098591549</v>
      </c>
    </row>
    <row r="182" spans="1:6" hidden="1" x14ac:dyDescent="0.25">
      <c r="A182" t="s">
        <v>30</v>
      </c>
      <c r="B182" t="s">
        <v>8</v>
      </c>
      <c r="C182" t="s">
        <v>10</v>
      </c>
      <c r="D182">
        <v>8.9399999999999993E-2</v>
      </c>
      <c r="E182">
        <f t="shared" si="8"/>
        <v>0.89399999999999991</v>
      </c>
      <c r="F182">
        <f t="shared" si="9"/>
        <v>0.31478873239436617</v>
      </c>
    </row>
    <row r="183" spans="1:6" hidden="1" x14ac:dyDescent="0.25">
      <c r="A183" t="s">
        <v>30</v>
      </c>
      <c r="B183" t="s">
        <v>8</v>
      </c>
      <c r="C183" t="s">
        <v>10</v>
      </c>
      <c r="D183">
        <v>8.8300000000000003E-2</v>
      </c>
      <c r="E183">
        <f t="shared" si="8"/>
        <v>0.88300000000000001</v>
      </c>
      <c r="F183">
        <f t="shared" si="9"/>
        <v>0.31091549295774651</v>
      </c>
    </row>
    <row r="184" spans="1:6" hidden="1" x14ac:dyDescent="0.25">
      <c r="A184" t="s">
        <v>30</v>
      </c>
      <c r="B184" t="s">
        <v>8</v>
      </c>
      <c r="C184" t="s">
        <v>10</v>
      </c>
      <c r="D184">
        <v>8.72E-2</v>
      </c>
      <c r="E184">
        <f t="shared" si="8"/>
        <v>0.872</v>
      </c>
      <c r="F184">
        <f t="shared" si="9"/>
        <v>0.3070422535211268</v>
      </c>
    </row>
    <row r="185" spans="1:6" hidden="1" x14ac:dyDescent="0.25">
      <c r="A185" t="s">
        <v>30</v>
      </c>
      <c r="B185" t="s">
        <v>8</v>
      </c>
      <c r="C185" t="s">
        <v>10</v>
      </c>
      <c r="D185">
        <v>7.3800000000000004E-2</v>
      </c>
      <c r="E185">
        <f t="shared" si="8"/>
        <v>0.73799999999999999</v>
      </c>
      <c r="F185">
        <f t="shared" si="9"/>
        <v>0.25985915492957745</v>
      </c>
    </row>
    <row r="186" spans="1:6" hidden="1" x14ac:dyDescent="0.25">
      <c r="A186" t="s">
        <v>30</v>
      </c>
      <c r="B186" t="s">
        <v>8</v>
      </c>
      <c r="C186" t="s">
        <v>10</v>
      </c>
      <c r="D186">
        <v>7.2599999999999998E-2</v>
      </c>
      <c r="E186">
        <f t="shared" si="8"/>
        <v>0.72599999999999998</v>
      </c>
      <c r="F186">
        <f t="shared" si="9"/>
        <v>0.2556338028169014</v>
      </c>
    </row>
    <row r="187" spans="1:6" hidden="1" x14ac:dyDescent="0.25">
      <c r="A187" t="s">
        <v>30</v>
      </c>
      <c r="B187" t="s">
        <v>8</v>
      </c>
      <c r="C187" t="s">
        <v>10</v>
      </c>
      <c r="D187">
        <v>7.1499999999999994E-2</v>
      </c>
      <c r="E187">
        <f t="shared" si="8"/>
        <v>0.71499999999999997</v>
      </c>
      <c r="F187">
        <f t="shared" si="9"/>
        <v>0.25176056338028169</v>
      </c>
    </row>
    <row r="188" spans="1:6" hidden="1" x14ac:dyDescent="0.25">
      <c r="A188" t="s">
        <v>30</v>
      </c>
      <c r="B188" t="s">
        <v>8</v>
      </c>
      <c r="C188" t="s">
        <v>10</v>
      </c>
      <c r="D188">
        <v>6.9000000000000006E-2</v>
      </c>
      <c r="E188">
        <f t="shared" si="8"/>
        <v>0.69000000000000006</v>
      </c>
      <c r="F188">
        <f t="shared" si="9"/>
        <v>0.24295774647887328</v>
      </c>
    </row>
    <row r="189" spans="1:6" hidden="1" x14ac:dyDescent="0.25">
      <c r="A189" t="s">
        <v>30</v>
      </c>
      <c r="B189" t="s">
        <v>8</v>
      </c>
      <c r="C189" t="s">
        <v>10</v>
      </c>
      <c r="D189">
        <v>6.7900000000000002E-2</v>
      </c>
      <c r="E189">
        <f t="shared" si="8"/>
        <v>0.67900000000000005</v>
      </c>
      <c r="F189">
        <f t="shared" si="9"/>
        <v>0.23908450704225356</v>
      </c>
    </row>
    <row r="190" spans="1:6" hidden="1" x14ac:dyDescent="0.25">
      <c r="A190" t="s">
        <v>30</v>
      </c>
      <c r="B190" t="s">
        <v>8</v>
      </c>
      <c r="C190" t="s">
        <v>10</v>
      </c>
      <c r="D190">
        <v>6.6699999999999995E-2</v>
      </c>
      <c r="E190">
        <f t="shared" si="8"/>
        <v>0.66699999999999993</v>
      </c>
      <c r="F190">
        <f t="shared" si="9"/>
        <v>0.23485915492957746</v>
      </c>
    </row>
    <row r="191" spans="1:6" hidden="1" x14ac:dyDescent="0.25">
      <c r="A191" t="s">
        <v>31</v>
      </c>
      <c r="B191" t="s">
        <v>8</v>
      </c>
      <c r="C191" t="s">
        <v>10</v>
      </c>
      <c r="D191">
        <v>0.15429999999999999</v>
      </c>
      <c r="E191">
        <f t="shared" si="8"/>
        <v>1.5429999999999999</v>
      </c>
      <c r="F191">
        <f t="shared" si="9"/>
        <v>0.54330985915492958</v>
      </c>
    </row>
    <row r="192" spans="1:6" hidden="1" x14ac:dyDescent="0.25">
      <c r="A192" t="s">
        <v>31</v>
      </c>
      <c r="B192" t="s">
        <v>8</v>
      </c>
      <c r="C192" t="s">
        <v>10</v>
      </c>
      <c r="D192">
        <v>0.15310000000000001</v>
      </c>
      <c r="E192">
        <f t="shared" si="8"/>
        <v>1.5310000000000001</v>
      </c>
      <c r="F192">
        <f t="shared" si="9"/>
        <v>0.53908450704225364</v>
      </c>
    </row>
    <row r="193" spans="1:6" hidden="1" x14ac:dyDescent="0.25">
      <c r="A193" t="s">
        <v>31</v>
      </c>
      <c r="B193" t="s">
        <v>8</v>
      </c>
      <c r="C193" t="s">
        <v>10</v>
      </c>
      <c r="D193">
        <v>0.152</v>
      </c>
      <c r="E193">
        <f t="shared" si="8"/>
        <v>1.52</v>
      </c>
      <c r="F193">
        <f t="shared" si="9"/>
        <v>0.53521126760563387</v>
      </c>
    </row>
    <row r="194" spans="1:6" hidden="1" x14ac:dyDescent="0.25">
      <c r="A194" t="s">
        <v>31</v>
      </c>
      <c r="B194" t="s">
        <v>8</v>
      </c>
      <c r="C194" t="s">
        <v>10</v>
      </c>
      <c r="D194">
        <v>0.13089999999999999</v>
      </c>
      <c r="E194">
        <f t="shared" si="8"/>
        <v>1.3089999999999999</v>
      </c>
      <c r="F194">
        <f t="shared" si="9"/>
        <v>0.46091549295774648</v>
      </c>
    </row>
    <row r="195" spans="1:6" hidden="1" x14ac:dyDescent="0.25">
      <c r="A195" t="s">
        <v>31</v>
      </c>
      <c r="B195" t="s">
        <v>8</v>
      </c>
      <c r="C195" t="s">
        <v>10</v>
      </c>
      <c r="D195">
        <v>0.1298</v>
      </c>
      <c r="E195">
        <f t="shared" si="8"/>
        <v>1.298</v>
      </c>
      <c r="F195">
        <f t="shared" si="9"/>
        <v>0.45704225352112682</v>
      </c>
    </row>
    <row r="196" spans="1:6" hidden="1" x14ac:dyDescent="0.25">
      <c r="A196" t="s">
        <v>31</v>
      </c>
      <c r="B196" t="s">
        <v>8</v>
      </c>
      <c r="C196" t="s">
        <v>10</v>
      </c>
      <c r="D196">
        <v>0.12859999999999999</v>
      </c>
      <c r="E196">
        <f t="shared" si="8"/>
        <v>1.286</v>
      </c>
      <c r="F196">
        <f t="shared" si="9"/>
        <v>0.45281690140845071</v>
      </c>
    </row>
    <row r="197" spans="1:6" hidden="1" x14ac:dyDescent="0.25">
      <c r="A197" t="s">
        <v>31</v>
      </c>
      <c r="B197" t="s">
        <v>8</v>
      </c>
      <c r="C197" t="s">
        <v>10</v>
      </c>
      <c r="D197">
        <v>0.1168</v>
      </c>
      <c r="E197">
        <f t="shared" si="8"/>
        <v>1.1679999999999999</v>
      </c>
      <c r="F197">
        <f t="shared" si="9"/>
        <v>0.41126760563380282</v>
      </c>
    </row>
    <row r="198" spans="1:6" hidden="1" x14ac:dyDescent="0.25">
      <c r="A198" t="s">
        <v>31</v>
      </c>
      <c r="B198" t="s">
        <v>8</v>
      </c>
      <c r="C198" t="s">
        <v>10</v>
      </c>
      <c r="D198">
        <v>0.1157</v>
      </c>
      <c r="E198">
        <f t="shared" si="8"/>
        <v>1.157</v>
      </c>
      <c r="F198">
        <f t="shared" si="9"/>
        <v>0.40739436619718311</v>
      </c>
    </row>
    <row r="199" spans="1:6" hidden="1" x14ac:dyDescent="0.25">
      <c r="A199" t="s">
        <v>31</v>
      </c>
      <c r="B199" t="s">
        <v>8</v>
      </c>
      <c r="C199" t="s">
        <v>10</v>
      </c>
      <c r="D199">
        <v>0.1145</v>
      </c>
      <c r="E199">
        <f t="shared" ref="E199:E220" si="10">+D199*10</f>
        <v>1.145</v>
      </c>
      <c r="F199">
        <f t="shared" ref="F199:F220" si="11">+IF(B199="VIG 40X50",E199/(0.71*4),"")</f>
        <v>0.40316901408450706</v>
      </c>
    </row>
    <row r="200" spans="1:6" hidden="1" x14ac:dyDescent="0.25">
      <c r="A200" t="s">
        <v>31</v>
      </c>
      <c r="B200" t="s">
        <v>8</v>
      </c>
      <c r="C200" t="s">
        <v>10</v>
      </c>
      <c r="D200">
        <v>0.10539999999999999</v>
      </c>
      <c r="E200">
        <f t="shared" si="10"/>
        <v>1.0539999999999998</v>
      </c>
      <c r="F200">
        <f t="shared" si="11"/>
        <v>0.37112676056338023</v>
      </c>
    </row>
    <row r="201" spans="1:6" hidden="1" x14ac:dyDescent="0.25">
      <c r="A201" t="s">
        <v>31</v>
      </c>
      <c r="B201" t="s">
        <v>8</v>
      </c>
      <c r="C201" t="s">
        <v>10</v>
      </c>
      <c r="D201">
        <v>0.1043</v>
      </c>
      <c r="E201">
        <f t="shared" si="10"/>
        <v>1.0430000000000001</v>
      </c>
      <c r="F201">
        <f t="shared" si="11"/>
        <v>0.36725352112676063</v>
      </c>
    </row>
    <row r="202" spans="1:6" hidden="1" x14ac:dyDescent="0.25">
      <c r="A202" t="s">
        <v>31</v>
      </c>
      <c r="B202" t="s">
        <v>8</v>
      </c>
      <c r="C202" t="s">
        <v>10</v>
      </c>
      <c r="D202">
        <v>0.1031</v>
      </c>
      <c r="E202">
        <f t="shared" si="10"/>
        <v>1.0309999999999999</v>
      </c>
      <c r="F202">
        <f t="shared" si="11"/>
        <v>0.36302816901408452</v>
      </c>
    </row>
    <row r="203" spans="1:6" hidden="1" x14ac:dyDescent="0.25">
      <c r="A203" t="s">
        <v>32</v>
      </c>
      <c r="B203" t="s">
        <v>8</v>
      </c>
      <c r="C203" t="s">
        <v>10</v>
      </c>
      <c r="D203">
        <v>6.4100000000000004E-2</v>
      </c>
      <c r="E203">
        <f t="shared" si="10"/>
        <v>0.64100000000000001</v>
      </c>
      <c r="F203">
        <f t="shared" si="11"/>
        <v>0.22570422535211268</v>
      </c>
    </row>
    <row r="204" spans="1:6" hidden="1" x14ac:dyDescent="0.25">
      <c r="A204" t="s">
        <v>32</v>
      </c>
      <c r="B204" t="s">
        <v>8</v>
      </c>
      <c r="C204" t="s">
        <v>10</v>
      </c>
      <c r="D204">
        <v>6.2199999999999998E-2</v>
      </c>
      <c r="E204">
        <f t="shared" si="10"/>
        <v>0.622</v>
      </c>
      <c r="F204">
        <f t="shared" si="11"/>
        <v>0.21901408450704227</v>
      </c>
    </row>
    <row r="205" spans="1:6" hidden="1" x14ac:dyDescent="0.25">
      <c r="A205" t="s">
        <v>32</v>
      </c>
      <c r="B205" t="s">
        <v>8</v>
      </c>
      <c r="C205" t="s">
        <v>10</v>
      </c>
      <c r="D205">
        <v>6.0400000000000002E-2</v>
      </c>
      <c r="E205">
        <f t="shared" si="10"/>
        <v>0.60399999999999998</v>
      </c>
      <c r="F205">
        <f t="shared" si="11"/>
        <v>0.21267605633802816</v>
      </c>
    </row>
    <row r="206" spans="1:6" hidden="1" x14ac:dyDescent="0.25">
      <c r="A206" t="s">
        <v>32</v>
      </c>
      <c r="B206" t="s">
        <v>8</v>
      </c>
      <c r="C206" t="s">
        <v>10</v>
      </c>
      <c r="D206">
        <v>5.6500000000000002E-2</v>
      </c>
      <c r="E206">
        <f t="shared" si="10"/>
        <v>0.56500000000000006</v>
      </c>
      <c r="F206">
        <f t="shared" si="11"/>
        <v>0.19894366197183103</v>
      </c>
    </row>
    <row r="207" spans="1:6" hidden="1" x14ac:dyDescent="0.25">
      <c r="A207" t="s">
        <v>32</v>
      </c>
      <c r="B207" t="s">
        <v>8</v>
      </c>
      <c r="C207" t="s">
        <v>10</v>
      </c>
      <c r="D207">
        <v>5.4699999999999999E-2</v>
      </c>
      <c r="E207">
        <f t="shared" si="10"/>
        <v>0.54699999999999993</v>
      </c>
      <c r="F207">
        <f t="shared" si="11"/>
        <v>0.19260563380281689</v>
      </c>
    </row>
    <row r="208" spans="1:6" hidden="1" x14ac:dyDescent="0.25">
      <c r="A208" t="s">
        <v>32</v>
      </c>
      <c r="B208" t="s">
        <v>8</v>
      </c>
      <c r="C208" t="s">
        <v>10</v>
      </c>
      <c r="D208">
        <v>5.2900000000000003E-2</v>
      </c>
      <c r="E208">
        <f t="shared" si="10"/>
        <v>0.52900000000000003</v>
      </c>
      <c r="F208">
        <f t="shared" si="11"/>
        <v>0.18626760563380285</v>
      </c>
    </row>
    <row r="209" spans="1:6" hidden="1" x14ac:dyDescent="0.25">
      <c r="A209" t="s">
        <v>32</v>
      </c>
      <c r="B209" t="s">
        <v>8</v>
      </c>
      <c r="C209" t="s">
        <v>10</v>
      </c>
      <c r="D209">
        <v>5.0200000000000002E-2</v>
      </c>
      <c r="E209">
        <f t="shared" si="10"/>
        <v>0.502</v>
      </c>
      <c r="F209">
        <f t="shared" si="11"/>
        <v>0.1767605633802817</v>
      </c>
    </row>
    <row r="210" spans="1:6" hidden="1" x14ac:dyDescent="0.25">
      <c r="A210" t="s">
        <v>32</v>
      </c>
      <c r="B210" t="s">
        <v>8</v>
      </c>
      <c r="C210" t="s">
        <v>10</v>
      </c>
      <c r="D210">
        <v>4.8500000000000001E-2</v>
      </c>
      <c r="E210">
        <f t="shared" si="10"/>
        <v>0.48499999999999999</v>
      </c>
      <c r="F210">
        <f t="shared" si="11"/>
        <v>0.17077464788732394</v>
      </c>
    </row>
    <row r="211" spans="1:6" hidden="1" x14ac:dyDescent="0.25">
      <c r="A211" t="s">
        <v>32</v>
      </c>
      <c r="B211" t="s">
        <v>8</v>
      </c>
      <c r="C211" t="s">
        <v>10</v>
      </c>
      <c r="D211">
        <v>4.6899999999999997E-2</v>
      </c>
      <c r="E211">
        <f t="shared" si="10"/>
        <v>0.46899999999999997</v>
      </c>
      <c r="F211">
        <f t="shared" si="11"/>
        <v>0.16514084507042254</v>
      </c>
    </row>
    <row r="212" spans="1:6" hidden="1" x14ac:dyDescent="0.25">
      <c r="A212" t="s">
        <v>32</v>
      </c>
      <c r="B212" t="s">
        <v>8</v>
      </c>
      <c r="C212" t="s">
        <v>10</v>
      </c>
      <c r="D212">
        <v>4.6399999999999997E-2</v>
      </c>
      <c r="E212">
        <f t="shared" si="10"/>
        <v>0.46399999999999997</v>
      </c>
      <c r="F212">
        <f t="shared" si="11"/>
        <v>0.16338028169014085</v>
      </c>
    </row>
    <row r="213" spans="1:6" hidden="1" x14ac:dyDescent="0.25">
      <c r="A213" t="s">
        <v>32</v>
      </c>
      <c r="B213" t="s">
        <v>8</v>
      </c>
      <c r="C213" t="s">
        <v>10</v>
      </c>
      <c r="D213">
        <v>4.48E-2</v>
      </c>
      <c r="E213">
        <f t="shared" si="10"/>
        <v>0.44800000000000001</v>
      </c>
      <c r="F213">
        <f t="shared" si="11"/>
        <v>0.15774647887323945</v>
      </c>
    </row>
    <row r="214" spans="1:6" hidden="1" x14ac:dyDescent="0.25">
      <c r="A214" t="s">
        <v>32</v>
      </c>
      <c r="B214" t="s">
        <v>8</v>
      </c>
      <c r="C214" t="s">
        <v>10</v>
      </c>
      <c r="D214">
        <v>4.3200000000000002E-2</v>
      </c>
      <c r="E214">
        <f t="shared" si="10"/>
        <v>0.43200000000000005</v>
      </c>
      <c r="F214">
        <f t="shared" si="11"/>
        <v>0.15211267605633805</v>
      </c>
    </row>
    <row r="215" spans="1:6" hidden="1" x14ac:dyDescent="0.25">
      <c r="A215" t="s">
        <v>32</v>
      </c>
      <c r="B215" t="s">
        <v>8</v>
      </c>
      <c r="C215" t="s">
        <v>10</v>
      </c>
      <c r="D215">
        <v>4.3400000000000001E-2</v>
      </c>
      <c r="E215">
        <f t="shared" si="10"/>
        <v>0.434</v>
      </c>
      <c r="F215">
        <f t="shared" si="11"/>
        <v>0.15281690140845072</v>
      </c>
    </row>
    <row r="216" spans="1:6" hidden="1" x14ac:dyDescent="0.25">
      <c r="A216" t="s">
        <v>32</v>
      </c>
      <c r="B216" t="s">
        <v>8</v>
      </c>
      <c r="C216" t="s">
        <v>10</v>
      </c>
      <c r="D216">
        <v>4.19E-2</v>
      </c>
      <c r="E216">
        <f t="shared" si="10"/>
        <v>0.41899999999999998</v>
      </c>
      <c r="F216">
        <f t="shared" si="11"/>
        <v>0.14753521126760563</v>
      </c>
    </row>
    <row r="217" spans="1:6" hidden="1" x14ac:dyDescent="0.25">
      <c r="A217" t="s">
        <v>32</v>
      </c>
      <c r="B217" t="s">
        <v>8</v>
      </c>
      <c r="C217" t="s">
        <v>10</v>
      </c>
      <c r="D217">
        <v>4.0399999999999998E-2</v>
      </c>
      <c r="E217">
        <f t="shared" si="10"/>
        <v>0.40399999999999997</v>
      </c>
      <c r="F217">
        <f t="shared" si="11"/>
        <v>0.14225352112676057</v>
      </c>
    </row>
    <row r="218" spans="1:6" hidden="1" x14ac:dyDescent="0.25">
      <c r="A218" t="s">
        <v>32</v>
      </c>
      <c r="B218" t="s">
        <v>8</v>
      </c>
      <c r="C218" t="s">
        <v>10</v>
      </c>
      <c r="D218">
        <v>4.0899999999999999E-2</v>
      </c>
      <c r="E218">
        <f t="shared" si="10"/>
        <v>0.40899999999999997</v>
      </c>
      <c r="F218">
        <f t="shared" si="11"/>
        <v>0.14401408450704226</v>
      </c>
    </row>
    <row r="219" spans="1:6" hidden="1" x14ac:dyDescent="0.25">
      <c r="A219" t="s">
        <v>32</v>
      </c>
      <c r="B219" t="s">
        <v>8</v>
      </c>
      <c r="C219" t="s">
        <v>10</v>
      </c>
      <c r="D219">
        <v>3.95E-2</v>
      </c>
      <c r="E219">
        <f t="shared" si="10"/>
        <v>0.39500000000000002</v>
      </c>
      <c r="F219">
        <f t="shared" si="11"/>
        <v>0.13908450704225353</v>
      </c>
    </row>
    <row r="220" spans="1:6" hidden="1" x14ac:dyDescent="0.25">
      <c r="A220" t="s">
        <v>32</v>
      </c>
      <c r="B220" t="s">
        <v>8</v>
      </c>
      <c r="C220" t="s">
        <v>10</v>
      </c>
      <c r="D220">
        <v>3.8100000000000002E-2</v>
      </c>
      <c r="E220">
        <f t="shared" si="10"/>
        <v>0.38100000000000001</v>
      </c>
      <c r="F220">
        <f t="shared" si="11"/>
        <v>0.1341549295774648</v>
      </c>
    </row>
  </sheetData>
  <autoFilter ref="A2:D220">
    <filterColumn colId="2">
      <filters>
        <filter val="COMBVIG1 (Sp)"/>
        <filter val="COMBVIG2"/>
        <filter val="COMBVIG2 (Sp)"/>
        <filter val="COMBVIG3 (Sp)"/>
        <filter val="COMBVIG4 (Sp)"/>
        <filter val="Text"/>
      </filters>
    </filterColumn>
    <filterColumn colId="3">
      <filters>
        <filter val="0.0023"/>
        <filter val="0.0105"/>
        <filter val="0.0112"/>
        <filter val="0.0116"/>
        <filter val="0.0127"/>
        <filter val="0.0143"/>
        <filter val="0.0154"/>
        <filter val="0.0165"/>
        <filter val="0.0184"/>
        <filter val="0.0195"/>
        <filter val="0.0206"/>
        <filter val="0.0239"/>
        <filter val="0.0327"/>
        <filter val="0.033"/>
        <filter val="0.0331"/>
        <filter val="0.0333"/>
        <filter val="0.0335"/>
        <filter val="0.0341"/>
        <filter val="0.0344"/>
        <filter val="0.0351"/>
        <filter val="0.0355"/>
        <filter val="0.0358"/>
        <filter val="0.0369"/>
        <filter val="0.0372"/>
        <filter val="0.0373"/>
        <filter val="0.0377"/>
        <filter val="0.0381"/>
        <filter val="0.0395"/>
        <filter val="0.0396"/>
        <filter val="0.0404"/>
        <filter val="0.0409"/>
        <filter val="0.0413"/>
        <filter val="0.0414"/>
        <filter val="0.0415"/>
        <filter val="0.0417"/>
        <filter val="0.0419"/>
        <filter val="0.0423"/>
        <filter val="0.0427"/>
        <filter val="0.0428"/>
        <filter val="0.043"/>
        <filter val="0.0432"/>
        <filter val="0.0433"/>
        <filter val="0.0434"/>
        <filter val="0.0437"/>
        <filter val="0.0439"/>
        <filter val="0.0441"/>
        <filter val="0.0446"/>
        <filter val="0.0448"/>
        <filter val="0.0451"/>
        <filter val="0.0455"/>
        <filter val="0.0459"/>
        <filter val="0.046"/>
        <filter val="0.0464"/>
        <filter val="0.0466"/>
        <filter val="0.0469"/>
        <filter val="0.0484"/>
        <filter val="0.0485"/>
        <filter val="0.0491"/>
        <filter val="0.0497"/>
        <filter val="0.0502"/>
        <filter val="0.0522"/>
        <filter val="0.0529"/>
        <filter val="0.0533"/>
        <filter val="0.0535"/>
        <filter val="0.0541"/>
        <filter val="0.0547"/>
        <filter val="0.0549"/>
        <filter val="0.0563"/>
        <filter val="0.0565"/>
        <filter val="0.0566"/>
        <filter val="0.0577"/>
        <filter val="0.0584"/>
        <filter val="0.059"/>
        <filter val="0.0604"/>
        <filter val="0.0614"/>
        <filter val="0.0622"/>
        <filter val="0.0628"/>
        <filter val="0.063"/>
        <filter val="0.0632"/>
        <filter val="0.0635"/>
        <filter val="0.0641"/>
        <filter val="0.065"/>
        <filter val="0.0653"/>
        <filter val="0.0667"/>
        <filter val="0.0668"/>
        <filter val="0.0677"/>
        <filter val="0.0679"/>
        <filter val="0.0685"/>
        <filter val="0.069"/>
        <filter val="0.07"/>
        <filter val="0.0703"/>
        <filter val="0.0715"/>
        <filter val="0.0726"/>
        <filter val="0.0738"/>
        <filter val="0.0774"/>
        <filter val="0.0777"/>
        <filter val="0.0786"/>
        <filter val="0.0791"/>
        <filter val="0.0796"/>
        <filter val="0.0797"/>
        <filter val="0.08"/>
        <filter val="0.0801"/>
        <filter val="0.0823"/>
        <filter val="0.0824"/>
        <filter val="0.0827"/>
        <filter val="0.0831"/>
        <filter val="0.0842"/>
        <filter val="0.0845"/>
        <filter val="0.0847"/>
        <filter val="0.0848"/>
        <filter val="0.0851"/>
        <filter val="0.0853"/>
        <filter val="0.0861"/>
        <filter val="0.0871"/>
        <filter val="0.0872"/>
        <filter val="0.0883"/>
        <filter val="0.0888"/>
        <filter val="0.0891"/>
        <filter val="0.0892"/>
        <filter val="0.0894"/>
        <filter val="0.0898"/>
        <filter val="0.0904"/>
        <filter val="0.0909"/>
        <filter val="0.0915"/>
        <filter val="0.093"/>
        <filter val="0.094"/>
        <filter val="0.0951"/>
        <filter val="0.0957"/>
        <filter val="0.0959"/>
        <filter val="0.096"/>
        <filter val="0.0968"/>
        <filter val="0.0974"/>
        <filter val="0.098"/>
        <filter val="0.0991"/>
        <filter val="0.0999"/>
        <filter val="0.1009"/>
        <filter val="0.101"/>
        <filter val="0.1019"/>
        <filter val="0.102"/>
        <filter val="0.1028"/>
        <filter val="0.1031"/>
        <filter val="0.1039"/>
        <filter val="0.1043"/>
        <filter val="0.105"/>
        <filter val="0.1054"/>
        <filter val="0.1058"/>
        <filter val="0.106"/>
        <filter val="0.114"/>
        <filter val="0.1145"/>
        <filter val="0.1151"/>
        <filter val="0.1154"/>
        <filter val="0.1157"/>
        <filter val="0.1162"/>
        <filter val="0.1168"/>
        <filter val="0.1172"/>
        <filter val="0.1189"/>
        <filter val="0.1206"/>
        <filter val="0.1277"/>
        <filter val="0.1284"/>
        <filter val="0.1286"/>
        <filter val="0.1288"/>
        <filter val="0.1298"/>
        <filter val="0.1299"/>
        <filter val="0.1309"/>
        <filter val="0.15"/>
        <filter val="0.1511"/>
        <filter val="0.152"/>
        <filter val="0.1522"/>
        <filter val="0.1531"/>
        <filter val="0.1543"/>
        <filter val="cm2/cm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</row>
    <row r="3" spans="1:7" x14ac:dyDescent="0.25">
      <c r="A3" t="s">
        <v>5</v>
      </c>
      <c r="B3" t="s">
        <v>5</v>
      </c>
      <c r="C3" t="s">
        <v>5</v>
      </c>
      <c r="D3" t="s">
        <v>6</v>
      </c>
    </row>
    <row r="4" spans="1:7" x14ac:dyDescent="0.25">
      <c r="A4" t="s">
        <v>7</v>
      </c>
      <c r="B4" t="s">
        <v>8</v>
      </c>
      <c r="C4" t="s">
        <v>12</v>
      </c>
      <c r="D4">
        <v>1.12E-2</v>
      </c>
      <c r="E4">
        <v>0.112</v>
      </c>
      <c r="F4">
        <v>3.9436619718309862E-2</v>
      </c>
    </row>
    <row r="5" spans="1:7" x14ac:dyDescent="0.25">
      <c r="A5" t="s">
        <v>7</v>
      </c>
      <c r="B5" t="s">
        <v>8</v>
      </c>
      <c r="C5" t="s">
        <v>12</v>
      </c>
      <c r="D5">
        <v>1.12E-2</v>
      </c>
      <c r="E5">
        <v>0.112</v>
      </c>
      <c r="F5">
        <v>3.9436619718309862E-2</v>
      </c>
    </row>
    <row r="6" spans="1:7" x14ac:dyDescent="0.25">
      <c r="A6" t="s">
        <v>7</v>
      </c>
      <c r="B6" t="s">
        <v>8</v>
      </c>
      <c r="C6" t="s">
        <v>12</v>
      </c>
      <c r="D6">
        <v>3.3300000000000003E-2</v>
      </c>
      <c r="E6">
        <v>0.33300000000000002</v>
      </c>
      <c r="F6">
        <v>0.11725352112676057</v>
      </c>
    </row>
    <row r="7" spans="1:7" x14ac:dyDescent="0.25">
      <c r="A7" t="s">
        <v>7</v>
      </c>
      <c r="B7" t="s">
        <v>8</v>
      </c>
      <c r="C7" t="s">
        <v>12</v>
      </c>
      <c r="D7">
        <v>3.3300000000000003E-2</v>
      </c>
      <c r="E7">
        <v>0.33300000000000002</v>
      </c>
      <c r="F7">
        <v>0.11725352112676057</v>
      </c>
    </row>
    <row r="8" spans="1:7" x14ac:dyDescent="0.25">
      <c r="A8" t="s">
        <v>7</v>
      </c>
      <c r="B8" t="s">
        <v>8</v>
      </c>
      <c r="C8" t="s">
        <v>12</v>
      </c>
      <c r="D8">
        <v>2.3E-3</v>
      </c>
      <c r="E8">
        <v>2.3E-2</v>
      </c>
      <c r="F8">
        <v>8.0985915492957743E-3</v>
      </c>
    </row>
    <row r="9" spans="1:7" x14ac:dyDescent="0.25">
      <c r="A9" t="s">
        <v>7</v>
      </c>
      <c r="B9" t="s">
        <v>8</v>
      </c>
      <c r="C9" t="s">
        <v>12</v>
      </c>
      <c r="D9">
        <v>2.3E-3</v>
      </c>
      <c r="E9">
        <v>2.3E-2</v>
      </c>
      <c r="F9">
        <v>8.0985915492957743E-3</v>
      </c>
    </row>
    <row r="10" spans="1:7" x14ac:dyDescent="0.25">
      <c r="A10" t="s">
        <v>15</v>
      </c>
      <c r="B10" t="s">
        <v>8</v>
      </c>
      <c r="C10" t="s">
        <v>16</v>
      </c>
      <c r="D10">
        <v>2.06E-2</v>
      </c>
      <c r="E10">
        <v>0.20600000000000002</v>
      </c>
      <c r="F10">
        <v>7.2535211267605648E-2</v>
      </c>
    </row>
    <row r="11" spans="1:7" x14ac:dyDescent="0.25">
      <c r="A11" t="s">
        <v>15</v>
      </c>
      <c r="B11" t="s">
        <v>8</v>
      </c>
      <c r="C11" t="s">
        <v>16</v>
      </c>
      <c r="D11">
        <v>1.95E-2</v>
      </c>
      <c r="E11">
        <v>0.19500000000000001</v>
      </c>
      <c r="F11">
        <v>6.8661971830985921E-2</v>
      </c>
    </row>
    <row r="12" spans="1:7" x14ac:dyDescent="0.25">
      <c r="A12" t="s">
        <v>15</v>
      </c>
      <c r="B12" t="s">
        <v>8</v>
      </c>
      <c r="C12" t="s">
        <v>16</v>
      </c>
      <c r="D12">
        <v>1.84E-2</v>
      </c>
      <c r="E12">
        <v>0.184</v>
      </c>
      <c r="F12">
        <v>6.4788732394366194E-2</v>
      </c>
    </row>
    <row r="13" spans="1:7" x14ac:dyDescent="0.25">
      <c r="A13" t="s">
        <v>17</v>
      </c>
      <c r="B13" t="s">
        <v>8</v>
      </c>
      <c r="C13" t="s">
        <v>18</v>
      </c>
      <c r="D13">
        <v>8.9200000000000002E-2</v>
      </c>
      <c r="E13">
        <v>0.89200000000000002</v>
      </c>
      <c r="F13">
        <v>0.31408450704225355</v>
      </c>
    </row>
    <row r="14" spans="1:7" x14ac:dyDescent="0.25">
      <c r="A14" t="s">
        <v>17</v>
      </c>
      <c r="B14" t="s">
        <v>8</v>
      </c>
      <c r="C14" t="s">
        <v>18</v>
      </c>
      <c r="D14">
        <v>8.9099999999999999E-2</v>
      </c>
      <c r="E14">
        <v>0.89100000000000001</v>
      </c>
      <c r="F14">
        <v>0.31373239436619721</v>
      </c>
    </row>
    <row r="15" spans="1:7" x14ac:dyDescent="0.25">
      <c r="A15" t="s">
        <v>19</v>
      </c>
      <c r="B15" t="s">
        <v>8</v>
      </c>
      <c r="C15" t="s">
        <v>20</v>
      </c>
      <c r="D15">
        <v>0.13089999999999999</v>
      </c>
      <c r="E15">
        <v>1.3089999999999999</v>
      </c>
      <c r="F15">
        <v>0.46091549295774648</v>
      </c>
    </row>
    <row r="16" spans="1:7" x14ac:dyDescent="0.25">
      <c r="A16" t="s">
        <v>19</v>
      </c>
      <c r="B16" t="s">
        <v>8</v>
      </c>
      <c r="C16" t="s">
        <v>20</v>
      </c>
      <c r="D16">
        <v>0.12839999999999999</v>
      </c>
      <c r="E16">
        <v>1.2839999999999998</v>
      </c>
      <c r="F16">
        <v>0.45211267605633798</v>
      </c>
    </row>
    <row r="17" spans="1:6" x14ac:dyDescent="0.25">
      <c r="A17" t="s">
        <v>21</v>
      </c>
      <c r="B17" t="s">
        <v>8</v>
      </c>
      <c r="C17" t="s">
        <v>22</v>
      </c>
      <c r="D17">
        <v>5.33E-2</v>
      </c>
      <c r="E17">
        <v>0.53300000000000003</v>
      </c>
      <c r="F17">
        <v>0.1876760563380282</v>
      </c>
    </row>
    <row r="18" spans="1:6" x14ac:dyDescent="0.25">
      <c r="A18" t="s">
        <v>21</v>
      </c>
      <c r="B18" t="s">
        <v>8</v>
      </c>
      <c r="C18" t="s">
        <v>22</v>
      </c>
      <c r="D18">
        <v>4.9099999999999998E-2</v>
      </c>
      <c r="E18">
        <v>0.49099999999999999</v>
      </c>
      <c r="F18">
        <v>0.17288732394366199</v>
      </c>
    </row>
    <row r="19" spans="1:6" x14ac:dyDescent="0.25">
      <c r="A19" t="s">
        <v>24</v>
      </c>
      <c r="B19" t="s">
        <v>8</v>
      </c>
      <c r="C19" t="s">
        <v>20</v>
      </c>
      <c r="D19">
        <v>7.0000000000000007E-2</v>
      </c>
      <c r="E19">
        <v>0.70000000000000007</v>
      </c>
      <c r="F19">
        <v>0.24647887323943665</v>
      </c>
    </row>
    <row r="20" spans="1:6" x14ac:dyDescent="0.25">
      <c r="A20" t="s">
        <v>24</v>
      </c>
      <c r="B20" t="s">
        <v>8</v>
      </c>
      <c r="C20" t="s">
        <v>20</v>
      </c>
      <c r="D20">
        <v>6.7699999999999996E-2</v>
      </c>
      <c r="E20">
        <v>0.67699999999999994</v>
      </c>
      <c r="F20">
        <v>0.23838028169014083</v>
      </c>
    </row>
    <row r="21" spans="1:6" x14ac:dyDescent="0.25">
      <c r="A21" t="s">
        <v>24</v>
      </c>
      <c r="B21" t="s">
        <v>8</v>
      </c>
      <c r="C21" t="s">
        <v>20</v>
      </c>
      <c r="D21">
        <v>6.5299999999999997E-2</v>
      </c>
      <c r="E21">
        <v>0.65300000000000002</v>
      </c>
      <c r="F21">
        <v>0.22992957746478876</v>
      </c>
    </row>
    <row r="22" spans="1:6" x14ac:dyDescent="0.25">
      <c r="A22" t="s">
        <v>24</v>
      </c>
      <c r="B22" t="s">
        <v>8</v>
      </c>
      <c r="C22" t="s">
        <v>20</v>
      </c>
      <c r="D22">
        <v>6.3E-2</v>
      </c>
      <c r="E22">
        <v>0.63</v>
      </c>
      <c r="F22">
        <v>0.22183098591549297</v>
      </c>
    </row>
    <row r="23" spans="1:6" x14ac:dyDescent="0.25">
      <c r="A23" t="s">
        <v>24</v>
      </c>
      <c r="B23" t="s">
        <v>8</v>
      </c>
      <c r="C23" t="s">
        <v>22</v>
      </c>
      <c r="D23">
        <v>5.3499999999999999E-2</v>
      </c>
      <c r="E23">
        <v>0.53500000000000003</v>
      </c>
      <c r="F23">
        <v>0.18838028169014087</v>
      </c>
    </row>
    <row r="24" spans="1:6" x14ac:dyDescent="0.25">
      <c r="A24" t="s">
        <v>24</v>
      </c>
      <c r="B24" t="s">
        <v>8</v>
      </c>
      <c r="C24" t="s">
        <v>22</v>
      </c>
      <c r="D24">
        <v>5.4899999999999997E-2</v>
      </c>
      <c r="E24">
        <v>0.54899999999999993</v>
      </c>
      <c r="F24">
        <v>0.19330985915492957</v>
      </c>
    </row>
    <row r="25" spans="1:6" x14ac:dyDescent="0.25">
      <c r="A25" t="s">
        <v>24</v>
      </c>
      <c r="B25" t="s">
        <v>8</v>
      </c>
      <c r="C25" t="s">
        <v>22</v>
      </c>
      <c r="D25">
        <v>5.6300000000000003E-2</v>
      </c>
      <c r="E25">
        <v>0.56300000000000006</v>
      </c>
      <c r="F25">
        <v>0.19823943661971835</v>
      </c>
    </row>
    <row r="26" spans="1:6" x14ac:dyDescent="0.25">
      <c r="A26" t="s">
        <v>24</v>
      </c>
      <c r="B26" t="s">
        <v>8</v>
      </c>
      <c r="C26" t="s">
        <v>22</v>
      </c>
      <c r="D26">
        <v>5.7700000000000001E-2</v>
      </c>
      <c r="E26">
        <v>0.57699999999999996</v>
      </c>
      <c r="F26">
        <v>0.20316901408450705</v>
      </c>
    </row>
    <row r="27" spans="1:6" x14ac:dyDescent="0.25">
      <c r="A27" t="s">
        <v>26</v>
      </c>
      <c r="B27" t="s">
        <v>8</v>
      </c>
      <c r="C27" t="s">
        <v>22</v>
      </c>
      <c r="D27">
        <v>5.4100000000000002E-2</v>
      </c>
      <c r="E27">
        <v>0.54100000000000004</v>
      </c>
      <c r="F27">
        <v>0.1904929577464789</v>
      </c>
    </row>
    <row r="28" spans="1:6" x14ac:dyDescent="0.25">
      <c r="A28" t="s">
        <v>26</v>
      </c>
      <c r="B28" t="s">
        <v>8</v>
      </c>
      <c r="C28" t="s">
        <v>22</v>
      </c>
      <c r="D28">
        <v>5.8400000000000001E-2</v>
      </c>
      <c r="E28">
        <v>0.58399999999999996</v>
      </c>
      <c r="F28">
        <v>0.20563380281690141</v>
      </c>
    </row>
    <row r="29" spans="1:6" x14ac:dyDescent="0.25">
      <c r="A29" t="s">
        <v>26</v>
      </c>
      <c r="B29" t="s">
        <v>8</v>
      </c>
      <c r="C29" t="s">
        <v>22</v>
      </c>
      <c r="D29">
        <v>6.2799999999999995E-2</v>
      </c>
      <c r="E29">
        <v>0.62799999999999989</v>
      </c>
      <c r="F29">
        <v>0.22112676056338026</v>
      </c>
    </row>
    <row r="30" spans="1:6" x14ac:dyDescent="0.25">
      <c r="A30" t="s">
        <v>27</v>
      </c>
      <c r="B30" t="s">
        <v>8</v>
      </c>
      <c r="C30" t="s">
        <v>18</v>
      </c>
      <c r="D30">
        <v>4.4600000000000001E-2</v>
      </c>
      <c r="E30">
        <v>0.44600000000000001</v>
      </c>
      <c r="F30">
        <v>0.15704225352112677</v>
      </c>
    </row>
    <row r="31" spans="1:6" x14ac:dyDescent="0.25">
      <c r="A31" t="s">
        <v>27</v>
      </c>
      <c r="B31" t="s">
        <v>8</v>
      </c>
      <c r="C31" t="s">
        <v>18</v>
      </c>
      <c r="D31">
        <v>4.2799999999999998E-2</v>
      </c>
      <c r="E31">
        <v>0.42799999999999999</v>
      </c>
      <c r="F31">
        <v>0.15070422535211267</v>
      </c>
    </row>
    <row r="32" spans="1:6" x14ac:dyDescent="0.25">
      <c r="A32" t="s">
        <v>27</v>
      </c>
      <c r="B32" t="s">
        <v>8</v>
      </c>
      <c r="C32" t="s">
        <v>18</v>
      </c>
      <c r="D32">
        <v>4.1500000000000002E-2</v>
      </c>
      <c r="E32">
        <v>0.41500000000000004</v>
      </c>
      <c r="F32">
        <v>0.14612676056338031</v>
      </c>
    </row>
    <row r="33" spans="1:6" x14ac:dyDescent="0.25">
      <c r="A33" t="s">
        <v>27</v>
      </c>
      <c r="B33" t="s">
        <v>8</v>
      </c>
      <c r="C33" t="s">
        <v>18</v>
      </c>
      <c r="D33">
        <v>4.3299999999999998E-2</v>
      </c>
      <c r="E33">
        <v>0.433</v>
      </c>
      <c r="F33">
        <v>0.15246478873239439</v>
      </c>
    </row>
    <row r="34" spans="1:6" x14ac:dyDescent="0.25">
      <c r="A34" t="s">
        <v>28</v>
      </c>
      <c r="B34" t="s">
        <v>8</v>
      </c>
      <c r="C34" t="s">
        <v>18</v>
      </c>
      <c r="D34">
        <v>9.5699999999999993E-2</v>
      </c>
      <c r="E34">
        <v>0.95699999999999996</v>
      </c>
      <c r="F34">
        <v>0.33697183098591549</v>
      </c>
    </row>
    <row r="35" spans="1:6" x14ac:dyDescent="0.25">
      <c r="A35" t="s">
        <v>28</v>
      </c>
      <c r="B35" t="s">
        <v>8</v>
      </c>
      <c r="C35" t="s">
        <v>18</v>
      </c>
      <c r="D35">
        <v>9.74E-2</v>
      </c>
      <c r="E35">
        <v>0.97399999999999998</v>
      </c>
      <c r="F35">
        <v>0.34295774647887323</v>
      </c>
    </row>
    <row r="36" spans="1:6" x14ac:dyDescent="0.25">
      <c r="A36" t="s">
        <v>28</v>
      </c>
      <c r="B36" t="s">
        <v>8</v>
      </c>
      <c r="C36" t="s">
        <v>18</v>
      </c>
      <c r="D36">
        <v>9.9099999999999994E-2</v>
      </c>
      <c r="E36">
        <v>0.99099999999999988</v>
      </c>
      <c r="F36">
        <v>0.34894366197183097</v>
      </c>
    </row>
    <row r="37" spans="1:6" x14ac:dyDescent="0.25">
      <c r="A37" t="s">
        <v>28</v>
      </c>
      <c r="B37" t="s">
        <v>8</v>
      </c>
      <c r="C37" t="s">
        <v>18</v>
      </c>
      <c r="D37">
        <v>0.1009</v>
      </c>
      <c r="E37">
        <v>1.0090000000000001</v>
      </c>
      <c r="F37">
        <v>0.35528169014084515</v>
      </c>
    </row>
    <row r="38" spans="1:6" x14ac:dyDescent="0.25">
      <c r="A38" t="s">
        <v>30</v>
      </c>
      <c r="B38" t="s">
        <v>8</v>
      </c>
      <c r="C38" t="s">
        <v>18</v>
      </c>
      <c r="D38">
        <v>9.8000000000000004E-2</v>
      </c>
      <c r="E38">
        <v>0.98</v>
      </c>
      <c r="F38">
        <v>0.34507042253521125</v>
      </c>
    </row>
    <row r="39" spans="1:6" x14ac:dyDescent="0.25">
      <c r="A39" t="s">
        <v>30</v>
      </c>
      <c r="B39" t="s">
        <v>8</v>
      </c>
      <c r="C39" t="s">
        <v>18</v>
      </c>
      <c r="D39">
        <v>9.6799999999999997E-2</v>
      </c>
      <c r="E39">
        <v>0.96799999999999997</v>
      </c>
      <c r="F39">
        <v>0.3408450704225352</v>
      </c>
    </row>
    <row r="40" spans="1:6" x14ac:dyDescent="0.25">
      <c r="A40" t="s">
        <v>30</v>
      </c>
      <c r="B40" t="s">
        <v>8</v>
      </c>
      <c r="C40" t="s">
        <v>18</v>
      </c>
      <c r="D40">
        <v>9.5699999999999993E-2</v>
      </c>
      <c r="E40">
        <v>0.95699999999999996</v>
      </c>
      <c r="F40">
        <v>0.33697183098591549</v>
      </c>
    </row>
  </sheetData>
  <conditionalFormatting sqref="F4:F40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34</v>
      </c>
      <c r="B2" s="3" t="s">
        <v>35</v>
      </c>
      <c r="C2" s="5" t="s">
        <v>36</v>
      </c>
      <c r="D2" s="5" t="s">
        <v>37</v>
      </c>
      <c r="E2" s="5" t="s">
        <v>38</v>
      </c>
      <c r="F2" s="5" t="s">
        <v>39</v>
      </c>
      <c r="G2" s="5" t="s">
        <v>40</v>
      </c>
      <c r="H2" s="5" t="s">
        <v>41</v>
      </c>
      <c r="I2" s="3" t="s">
        <v>42</v>
      </c>
      <c r="J2" s="3" t="s">
        <v>43</v>
      </c>
      <c r="K2" s="3" t="s">
        <v>44</v>
      </c>
      <c r="L2" s="3" t="s">
        <v>45</v>
      </c>
      <c r="M2" s="3" t="s">
        <v>46</v>
      </c>
      <c r="N2" s="3" t="s">
        <v>47</v>
      </c>
      <c r="O2" s="3" t="s">
        <v>48</v>
      </c>
      <c r="P2" s="3" t="s">
        <v>49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50</v>
      </c>
      <c r="B4" t="s">
        <v>51</v>
      </c>
      <c r="C4" t="s">
        <v>52</v>
      </c>
      <c r="D4" t="s">
        <v>53</v>
      </c>
      <c r="E4" t="s">
        <v>54</v>
      </c>
      <c r="F4" t="s">
        <v>54</v>
      </c>
      <c r="G4" t="s">
        <v>55</v>
      </c>
      <c r="H4" t="s">
        <v>55</v>
      </c>
      <c r="I4" t="s">
        <v>56</v>
      </c>
      <c r="J4" t="s">
        <v>57</v>
      </c>
      <c r="K4" t="s">
        <v>58</v>
      </c>
      <c r="L4" t="s">
        <v>59</v>
      </c>
      <c r="M4" t="s">
        <v>60</v>
      </c>
      <c r="N4" t="s">
        <v>61</v>
      </c>
      <c r="O4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1EF6C942-0AAE-447E-8A8E-639D766B9D18}"/>
</file>

<file path=customXml/itemProps2.xml><?xml version="1.0" encoding="utf-8"?>
<ds:datastoreItem xmlns:ds="http://schemas.openxmlformats.org/officeDocument/2006/customXml" ds:itemID="{C6C0A905-2079-44C6-84B4-806E8CA95664}"/>
</file>

<file path=customXml/itemProps3.xml><?xml version="1.0" encoding="utf-8"?>
<ds:datastoreItem xmlns:ds="http://schemas.openxmlformats.org/officeDocument/2006/customXml" ds:itemID="{231EB6FF-3751-408B-B0BE-15C69F9C5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BAJO CASANARE ESTRUCTURAL VERIFICACION CORTANTE AS VIG RAMPA</dc:title>
  <dc:creator>Javier</dc:creator>
  <cp:lastModifiedBy>Javier</cp:lastModifiedBy>
  <dcterms:created xsi:type="dcterms:W3CDTF">2016-12-26T21:02:48Z</dcterms:created>
  <dcterms:modified xsi:type="dcterms:W3CDTF">2016-12-26T21:05:15Z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