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vier\Desktop\COLEGIOS\rampas\SAN GABRIEL\"/>
    </mc:Choice>
  </mc:AlternateContent>
  <bookViews>
    <workbookView xWindow="0" yWindow="450" windowWidth="11970" windowHeight="6825" firstSheet="1" activeTab="1"/>
  </bookViews>
  <sheets>
    <sheet name="Conc Sum2 - ACI 318-08|IBC 2009" sheetId="1" state="hidden" r:id="rId1"/>
    <sheet name="Hoja3" sheetId="3" r:id="rId2"/>
    <sheet name="Program Control" sheetId="2" state="hidden" r:id="rId3"/>
  </sheets>
  <definedNames>
    <definedName name="_xlnm._FilterDatabase" localSheetId="0" hidden="1">'Conc Sum2 - ACI 318-08|IBC 2009'!$A$2:$F$173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4" i="1"/>
  <c r="F4" i="1" s="1"/>
</calcChain>
</file>

<file path=xl/sharedStrings.xml><?xml version="1.0" encoding="utf-8"?>
<sst xmlns="http://schemas.openxmlformats.org/spreadsheetml/2006/main" count="816" uniqueCount="66">
  <si>
    <t>TABLE:  Concrete Design 2 - Beam Summary Data - ACI 318-08/IBC2009</t>
  </si>
  <si>
    <t>Frame</t>
  </si>
  <si>
    <t>DesignSect</t>
  </si>
  <si>
    <t>VCombo</t>
  </si>
  <si>
    <t>VRebar</t>
  </si>
  <si>
    <t>Text</t>
  </si>
  <si>
    <t>cm2/cm</t>
  </si>
  <si>
    <t>6</t>
  </si>
  <si>
    <t>VIG 40X50</t>
  </si>
  <si>
    <t>COMBCOL2 (Sp)</t>
  </si>
  <si>
    <t>COMBVIG2 (Sp)</t>
  </si>
  <si>
    <t>COMBVIG1 (Sp)</t>
  </si>
  <si>
    <t>COMBCOL4</t>
  </si>
  <si>
    <t>9</t>
  </si>
  <si>
    <t>COMBCOL4 (Sp)</t>
  </si>
  <si>
    <t>COMBCOL1 (Sp)</t>
  </si>
  <si>
    <t>COMBCOL3 (Sp)</t>
  </si>
  <si>
    <t>10</t>
  </si>
  <si>
    <t>14</t>
  </si>
  <si>
    <t>16</t>
  </si>
  <si>
    <t>17</t>
  </si>
  <si>
    <t>20</t>
  </si>
  <si>
    <t>22</t>
  </si>
  <si>
    <t>23</t>
  </si>
  <si>
    <t>24</t>
  </si>
  <si>
    <t>27</t>
  </si>
  <si>
    <t>31</t>
  </si>
  <si>
    <t>34</t>
  </si>
  <si>
    <t>36</t>
  </si>
  <si>
    <t>38</t>
  </si>
  <si>
    <t>39</t>
  </si>
  <si>
    <t>40</t>
  </si>
  <si>
    <t>41</t>
  </si>
  <si>
    <t>46</t>
  </si>
  <si>
    <t>51</t>
  </si>
  <si>
    <t>5</t>
  </si>
  <si>
    <t>TABLE:  Program Control</t>
  </si>
  <si>
    <t>ProgramName</t>
  </si>
  <si>
    <t>Version</t>
  </si>
  <si>
    <t>ProgLevel</t>
  </si>
  <si>
    <t>LicenseNum</t>
  </si>
  <si>
    <t>LicenseOS</t>
  </si>
  <si>
    <t>LicenseSC</t>
  </si>
  <si>
    <t>LicenseBR</t>
  </si>
  <si>
    <t>LicenseHT</t>
  </si>
  <si>
    <t>CurrUnits</t>
  </si>
  <si>
    <t>SteelCode</t>
  </si>
  <si>
    <t>ConcCode</t>
  </si>
  <si>
    <t>AlumCode</t>
  </si>
  <si>
    <t>ColdCode</t>
  </si>
  <si>
    <t>BridgeCode</t>
  </si>
  <si>
    <t>RegenHinge</t>
  </si>
  <si>
    <t>BSchedGUID</t>
  </si>
  <si>
    <t>SAP2000</t>
  </si>
  <si>
    <t>15.0.0</t>
  </si>
  <si>
    <t>Ultimate</t>
  </si>
  <si>
    <t>287E2</t>
  </si>
  <si>
    <t>Yes</t>
  </si>
  <si>
    <t>No</t>
  </si>
  <si>
    <t>Tonf, cm, C</t>
  </si>
  <si>
    <t>AISC360-05/IBC2006</t>
  </si>
  <si>
    <t>ACI 318-08/IBC2009</t>
  </si>
  <si>
    <t>AA-ASD 2000</t>
  </si>
  <si>
    <t>AISI-ASD96</t>
  </si>
  <si>
    <t>AASHTO LRFD 2007</t>
  </si>
  <si>
    <t>Areq/Autili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</si>
</sst>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3" borderId="2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173"/>
  <sheetViews>
    <sheetView workbookViewId="0">
      <pane ySplit="3" topLeftCell="A163" activePane="bottomLeft" state="frozen"/>
      <selection pane="bottomLeft" sqref="A1:F173"/>
    </sheetView>
  </sheetViews>
  <sheetFormatPr baseColWidth="10" defaultRowHeight="15" x14ac:dyDescent="0.25"/>
  <cols>
    <col min="1" max="1" width="9.140625" customWidth="1"/>
    <col min="2" max="2" width="10.7109375" customWidth="1"/>
    <col min="3" max="3" width="14.85546875" bestFit="1" customWidth="1"/>
    <col min="4" max="4" width="9.140625" customWidth="1"/>
  </cols>
  <sheetData>
    <row r="1" spans="1:6" x14ac:dyDescent="0.25">
      <c r="A1" s="1" t="s">
        <v>0</v>
      </c>
      <c r="B1" s="2"/>
      <c r="C1" s="2"/>
      <c r="D1" s="2"/>
    </row>
    <row r="2" spans="1:6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4</v>
      </c>
      <c r="F2" s="7" t="s">
        <v>65</v>
      </c>
    </row>
    <row r="3" spans="1:6" x14ac:dyDescent="0.25">
      <c r="A3" s="6" t="s">
        <v>5</v>
      </c>
      <c r="B3" s="6" t="s">
        <v>5</v>
      </c>
      <c r="C3" s="6" t="s">
        <v>5</v>
      </c>
      <c r="D3" s="6" t="s">
        <v>6</v>
      </c>
      <c r="E3" s="6" t="s">
        <v>6</v>
      </c>
    </row>
    <row r="4" spans="1:6" x14ac:dyDescent="0.25">
      <c r="A4" t="s">
        <v>7</v>
      </c>
      <c r="B4" t="s">
        <v>8</v>
      </c>
      <c r="C4" t="s">
        <v>10</v>
      </c>
      <c r="D4">
        <v>5.3699999999999998E-2</v>
      </c>
      <c r="E4">
        <f>+D4*10</f>
        <v>0.53699999999999992</v>
      </c>
      <c r="F4">
        <f>+IF(B4="VIG 40X50",E4/(0.71*4),"")</f>
        <v>0.18908450704225349</v>
      </c>
    </row>
    <row r="5" spans="1:6" x14ac:dyDescent="0.25">
      <c r="A5" t="s">
        <v>7</v>
      </c>
      <c r="B5" t="s">
        <v>8</v>
      </c>
      <c r="C5" t="s">
        <v>10</v>
      </c>
      <c r="D5">
        <v>4.9099999999999998E-2</v>
      </c>
      <c r="E5">
        <f t="shared" ref="E5:E68" si="0">+D5*10</f>
        <v>0.49099999999999999</v>
      </c>
      <c r="F5">
        <f t="shared" ref="F5:F68" si="1">+IF(B5="VIG 40X50",E5/(0.71*4),"")</f>
        <v>0.17288732394366199</v>
      </c>
    </row>
    <row r="6" spans="1:6" x14ac:dyDescent="0.25">
      <c r="A6" t="s">
        <v>7</v>
      </c>
      <c r="B6" t="s">
        <v>8</v>
      </c>
      <c r="C6" t="s">
        <v>11</v>
      </c>
      <c r="D6">
        <v>4.5600000000000002E-2</v>
      </c>
      <c r="E6">
        <f t="shared" si="0"/>
        <v>0.45600000000000002</v>
      </c>
      <c r="F6">
        <f t="shared" si="1"/>
        <v>0.16056338028169015</v>
      </c>
    </row>
    <row r="7" spans="1:6" x14ac:dyDescent="0.25">
      <c r="A7" t="s">
        <v>7</v>
      </c>
      <c r="B7" t="s">
        <v>8</v>
      </c>
      <c r="C7" t="s">
        <v>11</v>
      </c>
      <c r="D7">
        <v>4.1000000000000002E-2</v>
      </c>
      <c r="E7">
        <f t="shared" si="0"/>
        <v>0.41000000000000003</v>
      </c>
      <c r="F7">
        <f t="shared" si="1"/>
        <v>0.14436619718309862</v>
      </c>
    </row>
    <row r="8" spans="1:6" x14ac:dyDescent="0.25">
      <c r="A8" t="s">
        <v>7</v>
      </c>
      <c r="B8" t="s">
        <v>8</v>
      </c>
      <c r="C8" t="s">
        <v>11</v>
      </c>
      <c r="D8">
        <v>3.7100000000000001E-2</v>
      </c>
      <c r="E8">
        <f t="shared" si="0"/>
        <v>0.371</v>
      </c>
      <c r="F8">
        <f t="shared" si="1"/>
        <v>0.1306338028169014</v>
      </c>
    </row>
    <row r="9" spans="1:6" x14ac:dyDescent="0.25">
      <c r="A9" t="s">
        <v>7</v>
      </c>
      <c r="B9" t="s">
        <v>8</v>
      </c>
      <c r="C9" t="s">
        <v>11</v>
      </c>
      <c r="D9">
        <v>3.3599999999999998E-2</v>
      </c>
      <c r="E9">
        <f t="shared" si="0"/>
        <v>0.33599999999999997</v>
      </c>
      <c r="F9">
        <f t="shared" si="1"/>
        <v>0.11830985915492957</v>
      </c>
    </row>
    <row r="10" spans="1:6" x14ac:dyDescent="0.25">
      <c r="A10" t="s">
        <v>7</v>
      </c>
      <c r="B10" t="s">
        <v>8</v>
      </c>
      <c r="C10" t="s">
        <v>11</v>
      </c>
      <c r="D10">
        <v>3.73E-2</v>
      </c>
      <c r="E10">
        <f t="shared" si="0"/>
        <v>0.373</v>
      </c>
      <c r="F10">
        <f t="shared" si="1"/>
        <v>0.1313380281690141</v>
      </c>
    </row>
    <row r="11" spans="1:6" x14ac:dyDescent="0.25">
      <c r="A11" t="s">
        <v>7</v>
      </c>
      <c r="B11" t="s">
        <v>8</v>
      </c>
      <c r="C11" t="s">
        <v>11</v>
      </c>
      <c r="D11">
        <v>4.19E-2</v>
      </c>
      <c r="E11">
        <f t="shared" si="0"/>
        <v>0.41899999999999998</v>
      </c>
      <c r="F11">
        <f t="shared" si="1"/>
        <v>0.14753521126760563</v>
      </c>
    </row>
    <row r="12" spans="1:6" hidden="1" x14ac:dyDescent="0.25">
      <c r="A12" t="s">
        <v>13</v>
      </c>
      <c r="B12" t="s">
        <v>8</v>
      </c>
      <c r="C12" t="s">
        <v>12</v>
      </c>
      <c r="D12">
        <v>3.3300000000000003E-2</v>
      </c>
      <c r="E12">
        <f t="shared" si="0"/>
        <v>0.33300000000000002</v>
      </c>
      <c r="F12">
        <f t="shared" si="1"/>
        <v>0.11725352112676057</v>
      </c>
    </row>
    <row r="13" spans="1:6" hidden="1" x14ac:dyDescent="0.25">
      <c r="A13" t="s">
        <v>13</v>
      </c>
      <c r="B13" t="s">
        <v>8</v>
      </c>
      <c r="C13" t="s">
        <v>12</v>
      </c>
      <c r="D13">
        <v>3.3300000000000003E-2</v>
      </c>
      <c r="E13">
        <f t="shared" si="0"/>
        <v>0.33300000000000002</v>
      </c>
      <c r="F13">
        <f t="shared" si="1"/>
        <v>0.11725352112676057</v>
      </c>
    </row>
    <row r="14" spans="1:6" hidden="1" x14ac:dyDescent="0.25">
      <c r="A14" t="s">
        <v>13</v>
      </c>
      <c r="B14" t="s">
        <v>8</v>
      </c>
      <c r="C14" t="s">
        <v>12</v>
      </c>
      <c r="D14">
        <v>3.3300000000000003E-2</v>
      </c>
      <c r="E14">
        <f t="shared" si="0"/>
        <v>0.33300000000000002</v>
      </c>
      <c r="F14">
        <f t="shared" si="1"/>
        <v>0.11725352112676057</v>
      </c>
    </row>
    <row r="15" spans="1:6" hidden="1" x14ac:dyDescent="0.25">
      <c r="A15" t="s">
        <v>13</v>
      </c>
      <c r="B15" t="s">
        <v>8</v>
      </c>
      <c r="C15" t="s">
        <v>12</v>
      </c>
      <c r="D15">
        <v>3.3300000000000003E-2</v>
      </c>
      <c r="E15">
        <f t="shared" si="0"/>
        <v>0.33300000000000002</v>
      </c>
      <c r="F15">
        <f t="shared" si="1"/>
        <v>0.11725352112676057</v>
      </c>
    </row>
    <row r="16" spans="1:6" hidden="1" x14ac:dyDescent="0.25">
      <c r="A16" t="s">
        <v>13</v>
      </c>
      <c r="B16" t="s">
        <v>8</v>
      </c>
      <c r="C16" t="s">
        <v>14</v>
      </c>
      <c r="D16">
        <v>0</v>
      </c>
      <c r="E16">
        <f t="shared" si="0"/>
        <v>0</v>
      </c>
      <c r="F16">
        <f t="shared" si="1"/>
        <v>0</v>
      </c>
    </row>
    <row r="17" spans="1:6" hidden="1" x14ac:dyDescent="0.25">
      <c r="A17" t="s">
        <v>13</v>
      </c>
      <c r="B17" t="s">
        <v>8</v>
      </c>
      <c r="C17" t="s">
        <v>14</v>
      </c>
      <c r="D17">
        <v>0</v>
      </c>
      <c r="E17">
        <f t="shared" si="0"/>
        <v>0</v>
      </c>
      <c r="F17">
        <f t="shared" si="1"/>
        <v>0</v>
      </c>
    </row>
    <row r="18" spans="1:6" hidden="1" x14ac:dyDescent="0.25">
      <c r="A18" t="s">
        <v>13</v>
      </c>
      <c r="B18" t="s">
        <v>8</v>
      </c>
      <c r="C18" t="s">
        <v>14</v>
      </c>
      <c r="D18">
        <v>0</v>
      </c>
      <c r="E18">
        <f t="shared" si="0"/>
        <v>0</v>
      </c>
      <c r="F18">
        <f t="shared" si="1"/>
        <v>0</v>
      </c>
    </row>
    <row r="19" spans="1:6" hidden="1" x14ac:dyDescent="0.25">
      <c r="A19" t="s">
        <v>13</v>
      </c>
      <c r="B19" t="s">
        <v>8</v>
      </c>
      <c r="C19" t="s">
        <v>14</v>
      </c>
      <c r="D19">
        <v>0</v>
      </c>
      <c r="E19">
        <f t="shared" si="0"/>
        <v>0</v>
      </c>
      <c r="F19">
        <f t="shared" si="1"/>
        <v>0</v>
      </c>
    </row>
    <row r="20" spans="1:6" hidden="1" x14ac:dyDescent="0.25">
      <c r="A20" t="s">
        <v>13</v>
      </c>
      <c r="B20" t="s">
        <v>8</v>
      </c>
      <c r="C20" t="s">
        <v>14</v>
      </c>
      <c r="D20">
        <v>0</v>
      </c>
      <c r="E20">
        <f t="shared" si="0"/>
        <v>0</v>
      </c>
      <c r="F20">
        <f t="shared" si="1"/>
        <v>0</v>
      </c>
    </row>
    <row r="21" spans="1:6" hidden="1" x14ac:dyDescent="0.25">
      <c r="A21" t="s">
        <v>13</v>
      </c>
      <c r="B21" t="s">
        <v>8</v>
      </c>
      <c r="C21" t="s">
        <v>14</v>
      </c>
      <c r="D21">
        <v>0</v>
      </c>
      <c r="E21">
        <f t="shared" si="0"/>
        <v>0</v>
      </c>
      <c r="F21">
        <f t="shared" si="1"/>
        <v>0</v>
      </c>
    </row>
    <row r="22" spans="1:6" hidden="1" x14ac:dyDescent="0.25">
      <c r="A22" t="s">
        <v>13</v>
      </c>
      <c r="B22" t="s">
        <v>8</v>
      </c>
      <c r="C22" t="s">
        <v>14</v>
      </c>
      <c r="D22">
        <v>0</v>
      </c>
      <c r="E22">
        <f t="shared" si="0"/>
        <v>0</v>
      </c>
      <c r="F22">
        <f t="shared" si="1"/>
        <v>0</v>
      </c>
    </row>
    <row r="23" spans="1:6" hidden="1" x14ac:dyDescent="0.25">
      <c r="A23" t="s">
        <v>13</v>
      </c>
      <c r="B23" t="s">
        <v>8</v>
      </c>
      <c r="C23" t="s">
        <v>14</v>
      </c>
      <c r="D23">
        <v>0</v>
      </c>
      <c r="E23">
        <f t="shared" si="0"/>
        <v>0</v>
      </c>
      <c r="F23">
        <f t="shared" si="1"/>
        <v>0</v>
      </c>
    </row>
    <row r="24" spans="1:6" hidden="1" x14ac:dyDescent="0.25">
      <c r="A24" t="s">
        <v>13</v>
      </c>
      <c r="B24" t="s">
        <v>8</v>
      </c>
      <c r="C24" t="s">
        <v>9</v>
      </c>
      <c r="D24">
        <v>4.4000000000000003E-3</v>
      </c>
      <c r="E24">
        <f t="shared" si="0"/>
        <v>4.4000000000000004E-2</v>
      </c>
      <c r="F24">
        <f t="shared" si="1"/>
        <v>1.5492957746478875E-2</v>
      </c>
    </row>
    <row r="25" spans="1:6" hidden="1" x14ac:dyDescent="0.25">
      <c r="A25" t="s">
        <v>13</v>
      </c>
      <c r="B25" t="s">
        <v>8</v>
      </c>
      <c r="C25" t="s">
        <v>9</v>
      </c>
      <c r="D25">
        <v>4.4000000000000003E-3</v>
      </c>
      <c r="E25">
        <f t="shared" si="0"/>
        <v>4.4000000000000004E-2</v>
      </c>
      <c r="F25">
        <f t="shared" si="1"/>
        <v>1.5492957746478875E-2</v>
      </c>
    </row>
    <row r="26" spans="1:6" hidden="1" x14ac:dyDescent="0.25">
      <c r="A26" t="s">
        <v>13</v>
      </c>
      <c r="B26" t="s">
        <v>8</v>
      </c>
      <c r="C26" t="s">
        <v>15</v>
      </c>
      <c r="D26">
        <v>3.3300000000000003E-2</v>
      </c>
      <c r="E26">
        <f t="shared" si="0"/>
        <v>0.33300000000000002</v>
      </c>
      <c r="F26">
        <f t="shared" si="1"/>
        <v>0.11725352112676057</v>
      </c>
    </row>
    <row r="27" spans="1:6" hidden="1" x14ac:dyDescent="0.25">
      <c r="A27" t="s">
        <v>13</v>
      </c>
      <c r="B27" t="s">
        <v>8</v>
      </c>
      <c r="C27" t="s">
        <v>15</v>
      </c>
      <c r="D27">
        <v>3.3300000000000003E-2</v>
      </c>
      <c r="E27">
        <f t="shared" si="0"/>
        <v>0.33300000000000002</v>
      </c>
      <c r="F27">
        <f t="shared" si="1"/>
        <v>0.11725352112676057</v>
      </c>
    </row>
    <row r="28" spans="1:6" hidden="1" x14ac:dyDescent="0.25">
      <c r="A28" t="s">
        <v>13</v>
      </c>
      <c r="B28" t="s">
        <v>8</v>
      </c>
      <c r="C28" t="s">
        <v>16</v>
      </c>
      <c r="D28">
        <v>3.3300000000000003E-2</v>
      </c>
      <c r="E28">
        <f t="shared" si="0"/>
        <v>0.33300000000000002</v>
      </c>
      <c r="F28">
        <f t="shared" si="1"/>
        <v>0.11725352112676057</v>
      </c>
    </row>
    <row r="29" spans="1:6" hidden="1" x14ac:dyDescent="0.25">
      <c r="A29" t="s">
        <v>13</v>
      </c>
      <c r="B29" t="s">
        <v>8</v>
      </c>
      <c r="C29" t="s">
        <v>16</v>
      </c>
      <c r="D29">
        <v>3.3300000000000003E-2</v>
      </c>
      <c r="E29">
        <f t="shared" si="0"/>
        <v>0.33300000000000002</v>
      </c>
      <c r="F29">
        <f t="shared" si="1"/>
        <v>0.11725352112676057</v>
      </c>
    </row>
    <row r="30" spans="1:6" hidden="1" x14ac:dyDescent="0.25">
      <c r="A30" t="s">
        <v>17</v>
      </c>
      <c r="B30" t="s">
        <v>8</v>
      </c>
      <c r="C30" t="s">
        <v>9</v>
      </c>
      <c r="D30">
        <v>8.5800000000000001E-2</v>
      </c>
      <c r="E30">
        <f t="shared" si="0"/>
        <v>0.85799999999999998</v>
      </c>
      <c r="F30">
        <f t="shared" si="1"/>
        <v>0.30211267605633801</v>
      </c>
    </row>
    <row r="31" spans="1:6" hidden="1" x14ac:dyDescent="0.25">
      <c r="A31" t="s">
        <v>17</v>
      </c>
      <c r="B31" t="s">
        <v>8</v>
      </c>
      <c r="C31" t="s">
        <v>9</v>
      </c>
      <c r="D31">
        <v>8.43E-2</v>
      </c>
      <c r="E31">
        <f t="shared" si="0"/>
        <v>0.84299999999999997</v>
      </c>
      <c r="F31">
        <f t="shared" si="1"/>
        <v>0.29683098591549295</v>
      </c>
    </row>
    <row r="32" spans="1:6" hidden="1" x14ac:dyDescent="0.25">
      <c r="A32" t="s">
        <v>17</v>
      </c>
      <c r="B32" t="s">
        <v>8</v>
      </c>
      <c r="C32" t="s">
        <v>9</v>
      </c>
      <c r="D32">
        <v>8.2799999999999999E-2</v>
      </c>
      <c r="E32">
        <f t="shared" si="0"/>
        <v>0.82799999999999996</v>
      </c>
      <c r="F32">
        <f t="shared" si="1"/>
        <v>0.29154929577464789</v>
      </c>
    </row>
    <row r="33" spans="1:6" hidden="1" x14ac:dyDescent="0.25">
      <c r="A33" t="s">
        <v>17</v>
      </c>
      <c r="B33" t="s">
        <v>8</v>
      </c>
      <c r="C33" t="s">
        <v>9</v>
      </c>
      <c r="D33">
        <v>8.14E-2</v>
      </c>
      <c r="E33">
        <f t="shared" si="0"/>
        <v>0.81400000000000006</v>
      </c>
      <c r="F33">
        <f t="shared" si="1"/>
        <v>0.28661971830985916</v>
      </c>
    </row>
    <row r="34" spans="1:6" hidden="1" x14ac:dyDescent="0.25">
      <c r="A34" t="s">
        <v>17</v>
      </c>
      <c r="B34" t="s">
        <v>8</v>
      </c>
      <c r="C34" t="s">
        <v>9</v>
      </c>
      <c r="D34">
        <v>7.1499999999999994E-2</v>
      </c>
      <c r="E34">
        <f t="shared" si="0"/>
        <v>0.71499999999999997</v>
      </c>
      <c r="F34">
        <f t="shared" si="1"/>
        <v>0.25176056338028169</v>
      </c>
    </row>
    <row r="35" spans="1:6" hidden="1" x14ac:dyDescent="0.25">
      <c r="A35" t="s">
        <v>17</v>
      </c>
      <c r="B35" t="s">
        <v>8</v>
      </c>
      <c r="C35" t="s">
        <v>9</v>
      </c>
      <c r="D35">
        <v>7.0000000000000007E-2</v>
      </c>
      <c r="E35">
        <f t="shared" si="0"/>
        <v>0.70000000000000007</v>
      </c>
      <c r="F35">
        <f t="shared" si="1"/>
        <v>0.24647887323943665</v>
      </c>
    </row>
    <row r="36" spans="1:6" hidden="1" x14ac:dyDescent="0.25">
      <c r="A36" t="s">
        <v>17</v>
      </c>
      <c r="B36" t="s">
        <v>8</v>
      </c>
      <c r="C36" t="s">
        <v>9</v>
      </c>
      <c r="D36">
        <v>6.8500000000000005E-2</v>
      </c>
      <c r="E36">
        <f t="shared" si="0"/>
        <v>0.68500000000000005</v>
      </c>
      <c r="F36">
        <f t="shared" si="1"/>
        <v>0.24119718309859159</v>
      </c>
    </row>
    <row r="37" spans="1:6" hidden="1" x14ac:dyDescent="0.25">
      <c r="A37" t="s">
        <v>17</v>
      </c>
      <c r="B37" t="s">
        <v>8</v>
      </c>
      <c r="C37" t="s">
        <v>9</v>
      </c>
      <c r="D37">
        <v>6.7000000000000004E-2</v>
      </c>
      <c r="E37">
        <f t="shared" si="0"/>
        <v>0.67</v>
      </c>
      <c r="F37">
        <f t="shared" si="1"/>
        <v>0.2359154929577465</v>
      </c>
    </row>
    <row r="38" spans="1:6" x14ac:dyDescent="0.25">
      <c r="A38" t="s">
        <v>18</v>
      </c>
      <c r="B38" t="s">
        <v>8</v>
      </c>
      <c r="C38" t="s">
        <v>10</v>
      </c>
      <c r="D38">
        <v>8.3799999999999999E-2</v>
      </c>
      <c r="E38">
        <f t="shared" si="0"/>
        <v>0.83799999999999997</v>
      </c>
      <c r="F38">
        <f t="shared" si="1"/>
        <v>0.29507042253521126</v>
      </c>
    </row>
    <row r="39" spans="1:6" x14ac:dyDescent="0.25">
      <c r="A39" t="s">
        <v>18</v>
      </c>
      <c r="B39" t="s">
        <v>8</v>
      </c>
      <c r="C39" t="s">
        <v>10</v>
      </c>
      <c r="D39">
        <v>8.2299999999999998E-2</v>
      </c>
      <c r="E39">
        <f t="shared" si="0"/>
        <v>0.82299999999999995</v>
      </c>
      <c r="F39">
        <f t="shared" si="1"/>
        <v>0.2897887323943662</v>
      </c>
    </row>
    <row r="40" spans="1:6" x14ac:dyDescent="0.25">
      <c r="A40" t="s">
        <v>18</v>
      </c>
      <c r="B40" t="s">
        <v>8</v>
      </c>
      <c r="C40" t="s">
        <v>10</v>
      </c>
      <c r="D40">
        <v>8.0799999999999997E-2</v>
      </c>
      <c r="E40">
        <f t="shared" si="0"/>
        <v>0.80799999999999994</v>
      </c>
      <c r="F40">
        <f t="shared" si="1"/>
        <v>0.28450704225352114</v>
      </c>
    </row>
    <row r="41" spans="1:6" x14ac:dyDescent="0.25">
      <c r="A41" t="s">
        <v>18</v>
      </c>
      <c r="B41" t="s">
        <v>8</v>
      </c>
      <c r="C41" t="s">
        <v>10</v>
      </c>
      <c r="D41">
        <v>7.9299999999999995E-2</v>
      </c>
      <c r="E41">
        <f t="shared" si="0"/>
        <v>0.79299999999999993</v>
      </c>
      <c r="F41">
        <f t="shared" si="1"/>
        <v>0.27922535211267602</v>
      </c>
    </row>
    <row r="42" spans="1:6" hidden="1" x14ac:dyDescent="0.25">
      <c r="A42" t="s">
        <v>18</v>
      </c>
      <c r="B42" t="s">
        <v>8</v>
      </c>
      <c r="C42" t="s">
        <v>9</v>
      </c>
      <c r="D42">
        <v>6.6299999999999998E-2</v>
      </c>
      <c r="E42">
        <f t="shared" si="0"/>
        <v>0.66300000000000003</v>
      </c>
      <c r="F42">
        <f t="shared" si="1"/>
        <v>0.23345070422535213</v>
      </c>
    </row>
    <row r="43" spans="1:6" hidden="1" x14ac:dyDescent="0.25">
      <c r="A43" t="s">
        <v>18</v>
      </c>
      <c r="B43" t="s">
        <v>8</v>
      </c>
      <c r="C43" t="s">
        <v>9</v>
      </c>
      <c r="D43">
        <v>6.4799999999999996E-2</v>
      </c>
      <c r="E43">
        <f t="shared" si="0"/>
        <v>0.64799999999999991</v>
      </c>
      <c r="F43">
        <f t="shared" si="1"/>
        <v>0.22816901408450702</v>
      </c>
    </row>
    <row r="44" spans="1:6" hidden="1" x14ac:dyDescent="0.25">
      <c r="A44" t="s">
        <v>18</v>
      </c>
      <c r="B44" t="s">
        <v>8</v>
      </c>
      <c r="C44" t="s">
        <v>9</v>
      </c>
      <c r="D44">
        <v>6.3299999999999995E-2</v>
      </c>
      <c r="E44">
        <f t="shared" si="0"/>
        <v>0.63300000000000001</v>
      </c>
      <c r="F44">
        <f t="shared" si="1"/>
        <v>0.22288732394366198</v>
      </c>
    </row>
    <row r="45" spans="1:6" hidden="1" x14ac:dyDescent="0.25">
      <c r="A45" t="s">
        <v>18</v>
      </c>
      <c r="B45" t="s">
        <v>8</v>
      </c>
      <c r="C45" t="s">
        <v>9</v>
      </c>
      <c r="D45">
        <v>6.1800000000000001E-2</v>
      </c>
      <c r="E45">
        <f t="shared" si="0"/>
        <v>0.61799999999999999</v>
      </c>
      <c r="F45">
        <f t="shared" si="1"/>
        <v>0.21760563380281692</v>
      </c>
    </row>
    <row r="46" spans="1:6" x14ac:dyDescent="0.25">
      <c r="A46" t="s">
        <v>19</v>
      </c>
      <c r="B46" t="s">
        <v>8</v>
      </c>
      <c r="C46" t="s">
        <v>10</v>
      </c>
      <c r="D46">
        <v>4.0899999999999999E-2</v>
      </c>
      <c r="E46">
        <f t="shared" si="0"/>
        <v>0.40899999999999997</v>
      </c>
      <c r="F46">
        <f t="shared" si="1"/>
        <v>0.14401408450704226</v>
      </c>
    </row>
    <row r="47" spans="1:6" x14ac:dyDescent="0.25">
      <c r="A47" t="s">
        <v>19</v>
      </c>
      <c r="B47" t="s">
        <v>8</v>
      </c>
      <c r="C47" t="s">
        <v>10</v>
      </c>
      <c r="D47">
        <v>3.5000000000000003E-2</v>
      </c>
      <c r="E47">
        <f t="shared" si="0"/>
        <v>0.35000000000000003</v>
      </c>
      <c r="F47">
        <f t="shared" si="1"/>
        <v>0.12323943661971833</v>
      </c>
    </row>
    <row r="48" spans="1:6" x14ac:dyDescent="0.25">
      <c r="A48" t="s">
        <v>19</v>
      </c>
      <c r="B48" t="s">
        <v>8</v>
      </c>
      <c r="C48" t="s">
        <v>11</v>
      </c>
      <c r="D48">
        <v>3.09E-2</v>
      </c>
      <c r="E48">
        <f t="shared" si="0"/>
        <v>0.309</v>
      </c>
      <c r="F48">
        <f t="shared" si="1"/>
        <v>0.10880281690140846</v>
      </c>
    </row>
    <row r="49" spans="1:6" x14ac:dyDescent="0.25">
      <c r="A49" t="s">
        <v>19</v>
      </c>
      <c r="B49" t="s">
        <v>8</v>
      </c>
      <c r="C49" t="s">
        <v>11</v>
      </c>
      <c r="D49">
        <v>2.5000000000000001E-2</v>
      </c>
      <c r="E49">
        <f t="shared" si="0"/>
        <v>0.25</v>
      </c>
      <c r="F49">
        <f t="shared" si="1"/>
        <v>8.8028169014084515E-2</v>
      </c>
    </row>
    <row r="50" spans="1:6" x14ac:dyDescent="0.25">
      <c r="A50" t="s">
        <v>19</v>
      </c>
      <c r="B50" t="s">
        <v>8</v>
      </c>
      <c r="C50" t="s">
        <v>11</v>
      </c>
      <c r="D50">
        <v>2.58E-2</v>
      </c>
      <c r="E50">
        <f t="shared" si="0"/>
        <v>0.25800000000000001</v>
      </c>
      <c r="F50">
        <f t="shared" si="1"/>
        <v>9.0845070422535215E-2</v>
      </c>
    </row>
    <row r="51" spans="1:6" x14ac:dyDescent="0.25">
      <c r="A51" t="s">
        <v>19</v>
      </c>
      <c r="B51" t="s">
        <v>8</v>
      </c>
      <c r="C51" t="s">
        <v>11</v>
      </c>
      <c r="D51">
        <v>3.1699999999999999E-2</v>
      </c>
      <c r="E51">
        <f t="shared" si="0"/>
        <v>0.317</v>
      </c>
      <c r="F51">
        <f t="shared" si="1"/>
        <v>0.11161971830985916</v>
      </c>
    </row>
    <row r="52" spans="1:6" x14ac:dyDescent="0.25">
      <c r="A52" t="s">
        <v>19</v>
      </c>
      <c r="B52" t="s">
        <v>8</v>
      </c>
      <c r="C52" t="s">
        <v>11</v>
      </c>
      <c r="D52">
        <v>3.5999999999999997E-2</v>
      </c>
      <c r="E52">
        <f t="shared" si="0"/>
        <v>0.36</v>
      </c>
      <c r="F52">
        <f t="shared" si="1"/>
        <v>0.12676056338028169</v>
      </c>
    </row>
    <row r="53" spans="1:6" x14ac:dyDescent="0.25">
      <c r="A53" t="s">
        <v>19</v>
      </c>
      <c r="B53" t="s">
        <v>8</v>
      </c>
      <c r="C53" t="s">
        <v>11</v>
      </c>
      <c r="D53">
        <v>4.1799999999999997E-2</v>
      </c>
      <c r="E53">
        <f t="shared" si="0"/>
        <v>0.41799999999999998</v>
      </c>
      <c r="F53">
        <f t="shared" si="1"/>
        <v>0.14718309859154929</v>
      </c>
    </row>
    <row r="54" spans="1:6" x14ac:dyDescent="0.25">
      <c r="A54" t="s">
        <v>20</v>
      </c>
      <c r="B54" t="s">
        <v>8</v>
      </c>
      <c r="C54" t="s">
        <v>10</v>
      </c>
      <c r="D54">
        <v>0.1016</v>
      </c>
      <c r="E54">
        <f t="shared" si="0"/>
        <v>1.016</v>
      </c>
      <c r="F54">
        <f t="shared" si="1"/>
        <v>0.35774647887323946</v>
      </c>
    </row>
    <row r="55" spans="1:6" x14ac:dyDescent="0.25">
      <c r="A55" t="s">
        <v>20</v>
      </c>
      <c r="B55" t="s">
        <v>8</v>
      </c>
      <c r="C55" t="s">
        <v>10</v>
      </c>
      <c r="D55">
        <v>0.10009999999999999</v>
      </c>
      <c r="E55">
        <f t="shared" si="0"/>
        <v>1.0009999999999999</v>
      </c>
      <c r="F55">
        <f t="shared" si="1"/>
        <v>0.35246478873239434</v>
      </c>
    </row>
    <row r="56" spans="1:6" x14ac:dyDescent="0.25">
      <c r="A56" t="s">
        <v>20</v>
      </c>
      <c r="B56" t="s">
        <v>8</v>
      </c>
      <c r="C56" t="s">
        <v>10</v>
      </c>
      <c r="D56">
        <v>9.8599999999999993E-2</v>
      </c>
      <c r="E56">
        <f t="shared" si="0"/>
        <v>0.98599999999999999</v>
      </c>
      <c r="F56">
        <f t="shared" si="1"/>
        <v>0.34718309859154933</v>
      </c>
    </row>
    <row r="57" spans="1:6" x14ac:dyDescent="0.25">
      <c r="A57" t="s">
        <v>20</v>
      </c>
      <c r="B57" t="s">
        <v>8</v>
      </c>
      <c r="C57" t="s">
        <v>10</v>
      </c>
      <c r="D57">
        <v>9.7199999999999995E-2</v>
      </c>
      <c r="E57">
        <f t="shared" si="0"/>
        <v>0.97199999999999998</v>
      </c>
      <c r="F57">
        <f t="shared" si="1"/>
        <v>0.34225352112676055</v>
      </c>
    </row>
    <row r="58" spans="1:6" hidden="1" x14ac:dyDescent="0.25">
      <c r="A58" t="s">
        <v>20</v>
      </c>
      <c r="B58" t="s">
        <v>8</v>
      </c>
      <c r="C58" t="s">
        <v>9</v>
      </c>
      <c r="D58">
        <v>8.3699999999999997E-2</v>
      </c>
      <c r="E58">
        <f t="shared" si="0"/>
        <v>0.83699999999999997</v>
      </c>
      <c r="F58">
        <f t="shared" si="1"/>
        <v>0.29471830985915493</v>
      </c>
    </row>
    <row r="59" spans="1:6" hidden="1" x14ac:dyDescent="0.25">
      <c r="A59" t="s">
        <v>20</v>
      </c>
      <c r="B59" t="s">
        <v>8</v>
      </c>
      <c r="C59" t="s">
        <v>9</v>
      </c>
      <c r="D59">
        <v>8.2199999999999995E-2</v>
      </c>
      <c r="E59">
        <f t="shared" si="0"/>
        <v>0.82199999999999995</v>
      </c>
      <c r="F59">
        <f t="shared" si="1"/>
        <v>0.28943661971830986</v>
      </c>
    </row>
    <row r="60" spans="1:6" hidden="1" x14ac:dyDescent="0.25">
      <c r="A60" t="s">
        <v>20</v>
      </c>
      <c r="B60" t="s">
        <v>8</v>
      </c>
      <c r="C60" t="s">
        <v>9</v>
      </c>
      <c r="D60">
        <v>8.0699999999999994E-2</v>
      </c>
      <c r="E60">
        <f t="shared" si="0"/>
        <v>0.80699999999999994</v>
      </c>
      <c r="F60">
        <f t="shared" si="1"/>
        <v>0.2841549295774648</v>
      </c>
    </row>
    <row r="61" spans="1:6" hidden="1" x14ac:dyDescent="0.25">
      <c r="A61" t="s">
        <v>20</v>
      </c>
      <c r="B61" t="s">
        <v>8</v>
      </c>
      <c r="C61" t="s">
        <v>9</v>
      </c>
      <c r="D61">
        <v>7.9200000000000007E-2</v>
      </c>
      <c r="E61">
        <f t="shared" si="0"/>
        <v>0.79200000000000004</v>
      </c>
      <c r="F61">
        <f t="shared" si="1"/>
        <v>0.27887323943661974</v>
      </c>
    </row>
    <row r="62" spans="1:6" x14ac:dyDescent="0.25">
      <c r="A62" t="s">
        <v>21</v>
      </c>
      <c r="B62" t="s">
        <v>8</v>
      </c>
      <c r="C62" t="s">
        <v>10</v>
      </c>
      <c r="D62">
        <v>4.2200000000000001E-2</v>
      </c>
      <c r="E62">
        <f t="shared" si="0"/>
        <v>0.42200000000000004</v>
      </c>
      <c r="F62">
        <f t="shared" si="1"/>
        <v>0.14859154929577467</v>
      </c>
    </row>
    <row r="63" spans="1:6" x14ac:dyDescent="0.25">
      <c r="A63" t="s">
        <v>21</v>
      </c>
      <c r="B63" t="s">
        <v>8</v>
      </c>
      <c r="C63" t="s">
        <v>10</v>
      </c>
      <c r="D63">
        <v>3.6200000000000003E-2</v>
      </c>
      <c r="E63">
        <f t="shared" si="0"/>
        <v>0.36200000000000004</v>
      </c>
      <c r="F63">
        <f t="shared" si="1"/>
        <v>0.12746478873239439</v>
      </c>
    </row>
    <row r="64" spans="1:6" x14ac:dyDescent="0.25">
      <c r="A64" t="s">
        <v>21</v>
      </c>
      <c r="B64" t="s">
        <v>8</v>
      </c>
      <c r="C64" t="s">
        <v>10</v>
      </c>
      <c r="D64">
        <v>3.2300000000000002E-2</v>
      </c>
      <c r="E64">
        <f t="shared" si="0"/>
        <v>0.32300000000000001</v>
      </c>
      <c r="F64">
        <f t="shared" si="1"/>
        <v>0.1137323943661972</v>
      </c>
    </row>
    <row r="65" spans="1:6" x14ac:dyDescent="0.25">
      <c r="A65" t="s">
        <v>21</v>
      </c>
      <c r="B65" t="s">
        <v>8</v>
      </c>
      <c r="C65" t="s">
        <v>10</v>
      </c>
      <c r="D65">
        <v>2.6200000000000001E-2</v>
      </c>
      <c r="E65">
        <f t="shared" si="0"/>
        <v>0.26200000000000001</v>
      </c>
      <c r="F65">
        <f t="shared" si="1"/>
        <v>9.2253521126760565E-2</v>
      </c>
    </row>
    <row r="66" spans="1:6" x14ac:dyDescent="0.25">
      <c r="A66" t="s">
        <v>21</v>
      </c>
      <c r="B66" t="s">
        <v>8</v>
      </c>
      <c r="C66" t="s">
        <v>11</v>
      </c>
      <c r="D66">
        <v>3.3300000000000003E-2</v>
      </c>
      <c r="E66">
        <f t="shared" si="0"/>
        <v>0.33300000000000002</v>
      </c>
      <c r="F66">
        <f t="shared" si="1"/>
        <v>0.11725352112676057</v>
      </c>
    </row>
    <row r="67" spans="1:6" x14ac:dyDescent="0.25">
      <c r="A67" t="s">
        <v>21</v>
      </c>
      <c r="B67" t="s">
        <v>8</v>
      </c>
      <c r="C67" t="s">
        <v>11</v>
      </c>
      <c r="D67">
        <v>3.3300000000000003E-2</v>
      </c>
      <c r="E67">
        <f t="shared" si="0"/>
        <v>0.33300000000000002</v>
      </c>
      <c r="F67">
        <f t="shared" si="1"/>
        <v>0.11725352112676057</v>
      </c>
    </row>
    <row r="68" spans="1:6" x14ac:dyDescent="0.25">
      <c r="A68" t="s">
        <v>21</v>
      </c>
      <c r="B68" t="s">
        <v>8</v>
      </c>
      <c r="C68" t="s">
        <v>11</v>
      </c>
      <c r="D68">
        <v>3.6400000000000002E-2</v>
      </c>
      <c r="E68">
        <f t="shared" si="0"/>
        <v>0.36399999999999999</v>
      </c>
      <c r="F68">
        <f t="shared" si="1"/>
        <v>0.12816901408450704</v>
      </c>
    </row>
    <row r="69" spans="1:6" x14ac:dyDescent="0.25">
      <c r="A69" t="s">
        <v>21</v>
      </c>
      <c r="B69" t="s">
        <v>8</v>
      </c>
      <c r="C69" t="s">
        <v>11</v>
      </c>
      <c r="D69">
        <v>4.2500000000000003E-2</v>
      </c>
      <c r="E69">
        <f t="shared" ref="E69:E132" si="2">+D69*10</f>
        <v>0.42500000000000004</v>
      </c>
      <c r="F69">
        <f t="shared" ref="F69:F132" si="3">+IF(B69="VIG 40X50",E69/(0.71*4),"")</f>
        <v>0.14964788732394368</v>
      </c>
    </row>
    <row r="70" spans="1:6" x14ac:dyDescent="0.25">
      <c r="A70" t="s">
        <v>22</v>
      </c>
      <c r="B70" t="s">
        <v>8</v>
      </c>
      <c r="C70" t="s">
        <v>11</v>
      </c>
      <c r="D70">
        <v>0.05</v>
      </c>
      <c r="E70">
        <f t="shared" si="2"/>
        <v>0.5</v>
      </c>
      <c r="F70">
        <f t="shared" si="3"/>
        <v>0.17605633802816903</v>
      </c>
    </row>
    <row r="71" spans="1:6" x14ac:dyDescent="0.25">
      <c r="A71" t="s">
        <v>22</v>
      </c>
      <c r="B71" t="s">
        <v>8</v>
      </c>
      <c r="C71" t="s">
        <v>11</v>
      </c>
      <c r="D71">
        <v>4.3900000000000002E-2</v>
      </c>
      <c r="E71">
        <f t="shared" si="2"/>
        <v>0.439</v>
      </c>
      <c r="F71">
        <f t="shared" si="3"/>
        <v>0.15457746478873241</v>
      </c>
    </row>
    <row r="72" spans="1:6" x14ac:dyDescent="0.25">
      <c r="A72" t="s">
        <v>22</v>
      </c>
      <c r="B72" t="s">
        <v>8</v>
      </c>
      <c r="C72" t="s">
        <v>11</v>
      </c>
      <c r="D72">
        <v>3.9E-2</v>
      </c>
      <c r="E72">
        <f t="shared" si="2"/>
        <v>0.39</v>
      </c>
      <c r="F72">
        <f t="shared" si="3"/>
        <v>0.13732394366197184</v>
      </c>
    </row>
    <row r="73" spans="1:6" x14ac:dyDescent="0.25">
      <c r="A73" t="s">
        <v>22</v>
      </c>
      <c r="B73" t="s">
        <v>8</v>
      </c>
      <c r="C73" t="s">
        <v>11</v>
      </c>
      <c r="D73">
        <v>3.2899999999999999E-2</v>
      </c>
      <c r="E73">
        <f t="shared" si="2"/>
        <v>0.32899999999999996</v>
      </c>
      <c r="F73">
        <f t="shared" si="3"/>
        <v>0.11584507042253521</v>
      </c>
    </row>
    <row r="74" spans="1:6" x14ac:dyDescent="0.25">
      <c r="A74" t="s">
        <v>22</v>
      </c>
      <c r="B74" t="s">
        <v>8</v>
      </c>
      <c r="C74" t="s">
        <v>10</v>
      </c>
      <c r="D74">
        <v>2.92E-2</v>
      </c>
      <c r="E74">
        <f t="shared" si="2"/>
        <v>0.29199999999999998</v>
      </c>
      <c r="F74">
        <f t="shared" si="3"/>
        <v>0.10281690140845071</v>
      </c>
    </row>
    <row r="75" spans="1:6" x14ac:dyDescent="0.25">
      <c r="A75" t="s">
        <v>22</v>
      </c>
      <c r="B75" t="s">
        <v>8</v>
      </c>
      <c r="C75" t="s">
        <v>10</v>
      </c>
      <c r="D75">
        <v>3.5299999999999998E-2</v>
      </c>
      <c r="E75">
        <f t="shared" si="2"/>
        <v>0.35299999999999998</v>
      </c>
      <c r="F75">
        <f t="shared" si="3"/>
        <v>0.12429577464788732</v>
      </c>
    </row>
    <row r="76" spans="1:6" x14ac:dyDescent="0.25">
      <c r="A76" t="s">
        <v>22</v>
      </c>
      <c r="B76" t="s">
        <v>8</v>
      </c>
      <c r="C76" t="s">
        <v>10</v>
      </c>
      <c r="D76">
        <v>3.8699999999999998E-2</v>
      </c>
      <c r="E76">
        <f t="shared" si="2"/>
        <v>0.38700000000000001</v>
      </c>
      <c r="F76">
        <f t="shared" si="3"/>
        <v>0.13626760563380283</v>
      </c>
    </row>
    <row r="77" spans="1:6" x14ac:dyDescent="0.25">
      <c r="A77" t="s">
        <v>22</v>
      </c>
      <c r="B77" t="s">
        <v>8</v>
      </c>
      <c r="C77" t="s">
        <v>10</v>
      </c>
      <c r="D77">
        <v>4.4699999999999997E-2</v>
      </c>
      <c r="E77">
        <f t="shared" si="2"/>
        <v>0.44699999999999995</v>
      </c>
      <c r="F77">
        <f t="shared" si="3"/>
        <v>0.15739436619718308</v>
      </c>
    </row>
    <row r="78" spans="1:6" x14ac:dyDescent="0.25">
      <c r="A78" t="s">
        <v>23</v>
      </c>
      <c r="B78" t="s">
        <v>8</v>
      </c>
      <c r="C78" t="s">
        <v>10</v>
      </c>
      <c r="D78">
        <v>0.12280000000000001</v>
      </c>
      <c r="E78">
        <f t="shared" si="2"/>
        <v>1.228</v>
      </c>
      <c r="F78">
        <f t="shared" si="3"/>
        <v>0.43239436619718313</v>
      </c>
    </row>
    <row r="79" spans="1:6" x14ac:dyDescent="0.25">
      <c r="A79" t="s">
        <v>23</v>
      </c>
      <c r="B79" t="s">
        <v>8</v>
      </c>
      <c r="C79" t="s">
        <v>10</v>
      </c>
      <c r="D79">
        <v>0.12130000000000001</v>
      </c>
      <c r="E79">
        <f t="shared" si="2"/>
        <v>1.2130000000000001</v>
      </c>
      <c r="F79">
        <f t="shared" si="3"/>
        <v>0.42711267605633807</v>
      </c>
    </row>
    <row r="80" spans="1:6" x14ac:dyDescent="0.25">
      <c r="A80" t="s">
        <v>23</v>
      </c>
      <c r="B80" t="s">
        <v>8</v>
      </c>
      <c r="C80" t="s">
        <v>10</v>
      </c>
      <c r="D80">
        <v>0.1198</v>
      </c>
      <c r="E80">
        <f t="shared" si="2"/>
        <v>1.198</v>
      </c>
      <c r="F80">
        <f t="shared" si="3"/>
        <v>0.42183098591549295</v>
      </c>
    </row>
    <row r="81" spans="1:6" x14ac:dyDescent="0.25">
      <c r="A81" t="s">
        <v>23</v>
      </c>
      <c r="B81" t="s">
        <v>8</v>
      </c>
      <c r="C81" t="s">
        <v>10</v>
      </c>
      <c r="D81">
        <v>0.1183</v>
      </c>
      <c r="E81">
        <f t="shared" si="2"/>
        <v>1.1830000000000001</v>
      </c>
      <c r="F81">
        <f t="shared" si="3"/>
        <v>0.41654929577464794</v>
      </c>
    </row>
    <row r="82" spans="1:6" hidden="1" x14ac:dyDescent="0.25">
      <c r="A82" t="s">
        <v>23</v>
      </c>
      <c r="B82" t="s">
        <v>8</v>
      </c>
      <c r="C82" t="s">
        <v>9</v>
      </c>
      <c r="D82">
        <v>0.1041</v>
      </c>
      <c r="E82">
        <f t="shared" si="2"/>
        <v>1.0409999999999999</v>
      </c>
      <c r="F82">
        <f t="shared" si="3"/>
        <v>0.3665492957746479</v>
      </c>
    </row>
    <row r="83" spans="1:6" hidden="1" x14ac:dyDescent="0.25">
      <c r="A83" t="s">
        <v>23</v>
      </c>
      <c r="B83" t="s">
        <v>8</v>
      </c>
      <c r="C83" t="s">
        <v>9</v>
      </c>
      <c r="D83">
        <v>0.1026</v>
      </c>
      <c r="E83">
        <f t="shared" si="2"/>
        <v>1.026</v>
      </c>
      <c r="F83">
        <f t="shared" si="3"/>
        <v>0.36126760563380284</v>
      </c>
    </row>
    <row r="84" spans="1:6" hidden="1" x14ac:dyDescent="0.25">
      <c r="A84" t="s">
        <v>23</v>
      </c>
      <c r="B84" t="s">
        <v>8</v>
      </c>
      <c r="C84" t="s">
        <v>9</v>
      </c>
      <c r="D84">
        <v>0.1011</v>
      </c>
      <c r="E84">
        <f t="shared" si="2"/>
        <v>1.0109999999999999</v>
      </c>
      <c r="F84">
        <f t="shared" si="3"/>
        <v>0.35598591549295772</v>
      </c>
    </row>
    <row r="85" spans="1:6" hidden="1" x14ac:dyDescent="0.25">
      <c r="A85" t="s">
        <v>23</v>
      </c>
      <c r="B85" t="s">
        <v>8</v>
      </c>
      <c r="C85" t="s">
        <v>9</v>
      </c>
      <c r="D85">
        <v>9.9599999999999994E-2</v>
      </c>
      <c r="E85">
        <f t="shared" si="2"/>
        <v>0.996</v>
      </c>
      <c r="F85">
        <f t="shared" si="3"/>
        <v>0.35070422535211271</v>
      </c>
    </row>
    <row r="86" spans="1:6" hidden="1" x14ac:dyDescent="0.25">
      <c r="A86" t="s">
        <v>24</v>
      </c>
      <c r="B86" t="s">
        <v>8</v>
      </c>
      <c r="C86" t="s">
        <v>9</v>
      </c>
      <c r="D86">
        <v>0.1072</v>
      </c>
      <c r="E86">
        <f t="shared" si="2"/>
        <v>1.0720000000000001</v>
      </c>
      <c r="F86">
        <f t="shared" si="3"/>
        <v>0.37746478873239442</v>
      </c>
    </row>
    <row r="87" spans="1:6" hidden="1" x14ac:dyDescent="0.25">
      <c r="A87" t="s">
        <v>24</v>
      </c>
      <c r="B87" t="s">
        <v>8</v>
      </c>
      <c r="C87" t="s">
        <v>9</v>
      </c>
      <c r="D87">
        <v>0.1057</v>
      </c>
      <c r="E87">
        <f t="shared" si="2"/>
        <v>1.0569999999999999</v>
      </c>
      <c r="F87">
        <f t="shared" si="3"/>
        <v>0.3721830985915493</v>
      </c>
    </row>
    <row r="88" spans="1:6" hidden="1" x14ac:dyDescent="0.25">
      <c r="A88" t="s">
        <v>24</v>
      </c>
      <c r="B88" t="s">
        <v>8</v>
      </c>
      <c r="C88" t="s">
        <v>9</v>
      </c>
      <c r="D88">
        <v>0.1042</v>
      </c>
      <c r="E88">
        <f t="shared" si="2"/>
        <v>1.042</v>
      </c>
      <c r="F88">
        <f t="shared" si="3"/>
        <v>0.36690140845070424</v>
      </c>
    </row>
    <row r="89" spans="1:6" hidden="1" x14ac:dyDescent="0.25">
      <c r="A89" t="s">
        <v>24</v>
      </c>
      <c r="B89" t="s">
        <v>8</v>
      </c>
      <c r="C89" t="s">
        <v>9</v>
      </c>
      <c r="D89">
        <v>0.1027</v>
      </c>
      <c r="E89">
        <f t="shared" si="2"/>
        <v>1.0269999999999999</v>
      </c>
      <c r="F89">
        <f t="shared" si="3"/>
        <v>0.36161971830985912</v>
      </c>
    </row>
    <row r="90" spans="1:6" hidden="1" x14ac:dyDescent="0.25">
      <c r="A90" t="s">
        <v>24</v>
      </c>
      <c r="B90" t="s">
        <v>8</v>
      </c>
      <c r="C90" t="s">
        <v>9</v>
      </c>
      <c r="D90">
        <v>9.06E-2</v>
      </c>
      <c r="E90">
        <f t="shared" si="2"/>
        <v>0.90600000000000003</v>
      </c>
      <c r="F90">
        <f t="shared" si="3"/>
        <v>0.31901408450704227</v>
      </c>
    </row>
    <row r="91" spans="1:6" hidden="1" x14ac:dyDescent="0.25">
      <c r="A91" t="s">
        <v>24</v>
      </c>
      <c r="B91" t="s">
        <v>8</v>
      </c>
      <c r="C91" t="s">
        <v>9</v>
      </c>
      <c r="D91">
        <v>8.9099999999999999E-2</v>
      </c>
      <c r="E91">
        <f t="shared" si="2"/>
        <v>0.89100000000000001</v>
      </c>
      <c r="F91">
        <f t="shared" si="3"/>
        <v>0.31373239436619721</v>
      </c>
    </row>
    <row r="92" spans="1:6" hidden="1" x14ac:dyDescent="0.25">
      <c r="A92" t="s">
        <v>24</v>
      </c>
      <c r="B92" t="s">
        <v>8</v>
      </c>
      <c r="C92" t="s">
        <v>9</v>
      </c>
      <c r="D92">
        <v>8.77E-2</v>
      </c>
      <c r="E92">
        <f t="shared" si="2"/>
        <v>0.877</v>
      </c>
      <c r="F92">
        <f t="shared" si="3"/>
        <v>0.30880281690140848</v>
      </c>
    </row>
    <row r="93" spans="1:6" hidden="1" x14ac:dyDescent="0.25">
      <c r="A93" t="s">
        <v>24</v>
      </c>
      <c r="B93" t="s">
        <v>8</v>
      </c>
      <c r="C93" t="s">
        <v>9</v>
      </c>
      <c r="D93">
        <v>8.6199999999999999E-2</v>
      </c>
      <c r="E93">
        <f t="shared" si="2"/>
        <v>0.86199999999999999</v>
      </c>
      <c r="F93">
        <f t="shared" si="3"/>
        <v>0.30352112676056336</v>
      </c>
    </row>
    <row r="94" spans="1:6" hidden="1" x14ac:dyDescent="0.25">
      <c r="A94" t="s">
        <v>25</v>
      </c>
      <c r="B94" t="s">
        <v>8</v>
      </c>
      <c r="C94" t="s">
        <v>9</v>
      </c>
      <c r="D94">
        <v>3.73E-2</v>
      </c>
      <c r="E94">
        <f t="shared" si="2"/>
        <v>0.373</v>
      </c>
      <c r="F94">
        <f t="shared" si="3"/>
        <v>0.1313380281690141</v>
      </c>
    </row>
    <row r="95" spans="1:6" hidden="1" x14ac:dyDescent="0.25">
      <c r="A95" t="s">
        <v>25</v>
      </c>
      <c r="B95" t="s">
        <v>8</v>
      </c>
      <c r="C95" t="s">
        <v>9</v>
      </c>
      <c r="D95">
        <v>3.9300000000000002E-2</v>
      </c>
      <c r="E95">
        <f t="shared" si="2"/>
        <v>0.39300000000000002</v>
      </c>
      <c r="F95">
        <f t="shared" si="3"/>
        <v>0.13838028169014085</v>
      </c>
    </row>
    <row r="96" spans="1:6" hidden="1" x14ac:dyDescent="0.25">
      <c r="A96" t="s">
        <v>25</v>
      </c>
      <c r="B96" t="s">
        <v>8</v>
      </c>
      <c r="C96" t="s">
        <v>9</v>
      </c>
      <c r="D96">
        <v>4.1300000000000003E-2</v>
      </c>
      <c r="E96">
        <f t="shared" si="2"/>
        <v>0.41300000000000003</v>
      </c>
      <c r="F96">
        <f t="shared" si="3"/>
        <v>0.14542253521126763</v>
      </c>
    </row>
    <row r="97" spans="1:6" hidden="1" x14ac:dyDescent="0.25">
      <c r="A97" t="s">
        <v>25</v>
      </c>
      <c r="B97" t="s">
        <v>8</v>
      </c>
      <c r="C97" t="s">
        <v>9</v>
      </c>
      <c r="D97">
        <v>4.3200000000000002E-2</v>
      </c>
      <c r="E97">
        <f t="shared" si="2"/>
        <v>0.43200000000000005</v>
      </c>
      <c r="F97">
        <f t="shared" si="3"/>
        <v>0.15211267605633805</v>
      </c>
    </row>
    <row r="98" spans="1:6" hidden="1" x14ac:dyDescent="0.25">
      <c r="A98" t="s">
        <v>26</v>
      </c>
      <c r="B98" t="s">
        <v>8</v>
      </c>
      <c r="C98" t="s">
        <v>9</v>
      </c>
      <c r="D98">
        <v>8.4699999999999998E-2</v>
      </c>
      <c r="E98">
        <f t="shared" si="2"/>
        <v>0.84699999999999998</v>
      </c>
      <c r="F98">
        <f t="shared" si="3"/>
        <v>0.2982394366197183</v>
      </c>
    </row>
    <row r="99" spans="1:6" hidden="1" x14ac:dyDescent="0.25">
      <c r="A99" t="s">
        <v>26</v>
      </c>
      <c r="B99" t="s">
        <v>8</v>
      </c>
      <c r="C99" t="s">
        <v>9</v>
      </c>
      <c r="D99">
        <v>8.3199999999999996E-2</v>
      </c>
      <c r="E99">
        <f t="shared" si="2"/>
        <v>0.83199999999999996</v>
      </c>
      <c r="F99">
        <f t="shared" si="3"/>
        <v>0.29295774647887324</v>
      </c>
    </row>
    <row r="100" spans="1:6" hidden="1" x14ac:dyDescent="0.25">
      <c r="A100" t="s">
        <v>26</v>
      </c>
      <c r="B100" t="s">
        <v>8</v>
      </c>
      <c r="C100" t="s">
        <v>9</v>
      </c>
      <c r="D100">
        <v>8.1699999999999995E-2</v>
      </c>
      <c r="E100">
        <f t="shared" si="2"/>
        <v>0.81699999999999995</v>
      </c>
      <c r="F100">
        <f t="shared" si="3"/>
        <v>0.28767605633802817</v>
      </c>
    </row>
    <row r="101" spans="1:6" hidden="1" x14ac:dyDescent="0.25">
      <c r="A101" t="s">
        <v>26</v>
      </c>
      <c r="B101" t="s">
        <v>8</v>
      </c>
      <c r="C101" t="s">
        <v>9</v>
      </c>
      <c r="D101">
        <v>8.0199999999999994E-2</v>
      </c>
      <c r="E101">
        <f t="shared" si="2"/>
        <v>0.80199999999999994</v>
      </c>
      <c r="F101">
        <f t="shared" si="3"/>
        <v>0.28239436619718311</v>
      </c>
    </row>
    <row r="102" spans="1:6" hidden="1" x14ac:dyDescent="0.25">
      <c r="A102" t="s">
        <v>26</v>
      </c>
      <c r="B102" t="s">
        <v>8</v>
      </c>
      <c r="C102" t="s">
        <v>9</v>
      </c>
      <c r="D102">
        <v>6.9699999999999998E-2</v>
      </c>
      <c r="E102">
        <f t="shared" si="2"/>
        <v>0.69699999999999995</v>
      </c>
      <c r="F102">
        <f t="shared" si="3"/>
        <v>0.24542253521126761</v>
      </c>
    </row>
    <row r="103" spans="1:6" hidden="1" x14ac:dyDescent="0.25">
      <c r="A103" t="s">
        <v>26</v>
      </c>
      <c r="B103" t="s">
        <v>8</v>
      </c>
      <c r="C103" t="s">
        <v>9</v>
      </c>
      <c r="D103">
        <v>6.8199999999999997E-2</v>
      </c>
      <c r="E103">
        <f t="shared" si="2"/>
        <v>0.68199999999999994</v>
      </c>
      <c r="F103">
        <f t="shared" si="3"/>
        <v>0.24014084507042252</v>
      </c>
    </row>
    <row r="104" spans="1:6" hidden="1" x14ac:dyDescent="0.25">
      <c r="A104" t="s">
        <v>26</v>
      </c>
      <c r="B104" t="s">
        <v>8</v>
      </c>
      <c r="C104" t="s">
        <v>9</v>
      </c>
      <c r="D104">
        <v>6.6699999999999995E-2</v>
      </c>
      <c r="E104">
        <f t="shared" si="2"/>
        <v>0.66699999999999993</v>
      </c>
      <c r="F104">
        <f t="shared" si="3"/>
        <v>0.23485915492957746</v>
      </c>
    </row>
    <row r="105" spans="1:6" hidden="1" x14ac:dyDescent="0.25">
      <c r="A105" t="s">
        <v>26</v>
      </c>
      <c r="B105" t="s">
        <v>8</v>
      </c>
      <c r="C105" t="s">
        <v>9</v>
      </c>
      <c r="D105">
        <v>6.5299999999999997E-2</v>
      </c>
      <c r="E105">
        <f t="shared" si="2"/>
        <v>0.65300000000000002</v>
      </c>
      <c r="F105">
        <f t="shared" si="3"/>
        <v>0.22992957746478876</v>
      </c>
    </row>
    <row r="106" spans="1:6" hidden="1" x14ac:dyDescent="0.25">
      <c r="A106" t="s">
        <v>27</v>
      </c>
      <c r="B106" t="s">
        <v>8</v>
      </c>
      <c r="C106" t="s">
        <v>9</v>
      </c>
      <c r="D106">
        <v>0.1004</v>
      </c>
      <c r="E106">
        <f t="shared" si="2"/>
        <v>1.004</v>
      </c>
      <c r="F106">
        <f t="shared" si="3"/>
        <v>0.35352112676056341</v>
      </c>
    </row>
    <row r="107" spans="1:6" hidden="1" x14ac:dyDescent="0.25">
      <c r="A107" t="s">
        <v>27</v>
      </c>
      <c r="B107" t="s">
        <v>8</v>
      </c>
      <c r="C107" t="s">
        <v>9</v>
      </c>
      <c r="D107">
        <v>9.8900000000000002E-2</v>
      </c>
      <c r="E107">
        <f t="shared" si="2"/>
        <v>0.98899999999999999</v>
      </c>
      <c r="F107">
        <f t="shared" si="3"/>
        <v>0.34823943661971835</v>
      </c>
    </row>
    <row r="108" spans="1:6" hidden="1" x14ac:dyDescent="0.25">
      <c r="A108" t="s">
        <v>27</v>
      </c>
      <c r="B108" t="s">
        <v>8</v>
      </c>
      <c r="C108" t="s">
        <v>9</v>
      </c>
      <c r="D108">
        <v>9.74E-2</v>
      </c>
      <c r="E108">
        <f t="shared" si="2"/>
        <v>0.97399999999999998</v>
      </c>
      <c r="F108">
        <f t="shared" si="3"/>
        <v>0.34295774647887323</v>
      </c>
    </row>
    <row r="109" spans="1:6" hidden="1" x14ac:dyDescent="0.25">
      <c r="A109" t="s">
        <v>27</v>
      </c>
      <c r="B109" t="s">
        <v>8</v>
      </c>
      <c r="C109" t="s">
        <v>9</v>
      </c>
      <c r="D109">
        <v>9.5899999999999999E-2</v>
      </c>
      <c r="E109">
        <f t="shared" si="2"/>
        <v>0.95899999999999996</v>
      </c>
      <c r="F109">
        <f t="shared" si="3"/>
        <v>0.33767605633802816</v>
      </c>
    </row>
    <row r="110" spans="1:6" hidden="1" x14ac:dyDescent="0.25">
      <c r="A110" t="s">
        <v>27</v>
      </c>
      <c r="B110" t="s">
        <v>8</v>
      </c>
      <c r="C110" t="s">
        <v>9</v>
      </c>
      <c r="D110">
        <v>8.2900000000000001E-2</v>
      </c>
      <c r="E110">
        <f t="shared" si="2"/>
        <v>0.82899999999999996</v>
      </c>
      <c r="F110">
        <f t="shared" si="3"/>
        <v>0.29190140845070423</v>
      </c>
    </row>
    <row r="111" spans="1:6" hidden="1" x14ac:dyDescent="0.25">
      <c r="A111" t="s">
        <v>27</v>
      </c>
      <c r="B111" t="s">
        <v>8</v>
      </c>
      <c r="C111" t="s">
        <v>9</v>
      </c>
      <c r="D111">
        <v>8.1500000000000003E-2</v>
      </c>
      <c r="E111">
        <f t="shared" si="2"/>
        <v>0.81500000000000006</v>
      </c>
      <c r="F111">
        <f t="shared" si="3"/>
        <v>0.28697183098591555</v>
      </c>
    </row>
    <row r="112" spans="1:6" hidden="1" x14ac:dyDescent="0.25">
      <c r="A112" t="s">
        <v>27</v>
      </c>
      <c r="B112" t="s">
        <v>8</v>
      </c>
      <c r="C112" t="s">
        <v>9</v>
      </c>
      <c r="D112">
        <v>0.08</v>
      </c>
      <c r="E112">
        <f t="shared" si="2"/>
        <v>0.8</v>
      </c>
      <c r="F112">
        <f t="shared" si="3"/>
        <v>0.28169014084507044</v>
      </c>
    </row>
    <row r="113" spans="1:6" hidden="1" x14ac:dyDescent="0.25">
      <c r="A113" t="s">
        <v>27</v>
      </c>
      <c r="B113" t="s">
        <v>8</v>
      </c>
      <c r="C113" t="s">
        <v>9</v>
      </c>
      <c r="D113">
        <v>7.85E-2</v>
      </c>
      <c r="E113">
        <f t="shared" si="2"/>
        <v>0.78500000000000003</v>
      </c>
      <c r="F113">
        <f t="shared" si="3"/>
        <v>0.27640845070422537</v>
      </c>
    </row>
    <row r="114" spans="1:6" hidden="1" x14ac:dyDescent="0.25">
      <c r="A114" t="s">
        <v>28</v>
      </c>
      <c r="B114" t="s">
        <v>8</v>
      </c>
      <c r="C114" t="s">
        <v>9</v>
      </c>
      <c r="D114">
        <v>0.1203</v>
      </c>
      <c r="E114">
        <f t="shared" si="2"/>
        <v>1.2030000000000001</v>
      </c>
      <c r="F114">
        <f t="shared" si="3"/>
        <v>0.42359154929577469</v>
      </c>
    </row>
    <row r="115" spans="1:6" hidden="1" x14ac:dyDescent="0.25">
      <c r="A115" t="s">
        <v>28</v>
      </c>
      <c r="B115" t="s">
        <v>8</v>
      </c>
      <c r="C115" t="s">
        <v>9</v>
      </c>
      <c r="D115">
        <v>0.1188</v>
      </c>
      <c r="E115">
        <f t="shared" si="2"/>
        <v>1.1879999999999999</v>
      </c>
      <c r="F115">
        <f t="shared" si="3"/>
        <v>0.41830985915492958</v>
      </c>
    </row>
    <row r="116" spans="1:6" hidden="1" x14ac:dyDescent="0.25">
      <c r="A116" t="s">
        <v>28</v>
      </c>
      <c r="B116" t="s">
        <v>8</v>
      </c>
      <c r="C116" t="s">
        <v>9</v>
      </c>
      <c r="D116">
        <v>0.1173</v>
      </c>
      <c r="E116">
        <f t="shared" si="2"/>
        <v>1.173</v>
      </c>
      <c r="F116">
        <f t="shared" si="3"/>
        <v>0.41302816901408457</v>
      </c>
    </row>
    <row r="117" spans="1:6" hidden="1" x14ac:dyDescent="0.25">
      <c r="A117" t="s">
        <v>28</v>
      </c>
      <c r="B117" t="s">
        <v>8</v>
      </c>
      <c r="C117" t="s">
        <v>9</v>
      </c>
      <c r="D117">
        <v>0.1159</v>
      </c>
      <c r="E117">
        <f t="shared" si="2"/>
        <v>1.159</v>
      </c>
      <c r="F117">
        <f t="shared" si="3"/>
        <v>0.40809859154929579</v>
      </c>
    </row>
    <row r="118" spans="1:6" hidden="1" x14ac:dyDescent="0.25">
      <c r="A118" t="s">
        <v>28</v>
      </c>
      <c r="B118" t="s">
        <v>8</v>
      </c>
      <c r="C118" t="s">
        <v>9</v>
      </c>
      <c r="D118">
        <v>0.1016</v>
      </c>
      <c r="E118">
        <f t="shared" si="2"/>
        <v>1.016</v>
      </c>
      <c r="F118">
        <f t="shared" si="3"/>
        <v>0.35774647887323946</v>
      </c>
    </row>
    <row r="119" spans="1:6" hidden="1" x14ac:dyDescent="0.25">
      <c r="A119" t="s">
        <v>28</v>
      </c>
      <c r="B119" t="s">
        <v>8</v>
      </c>
      <c r="C119" t="s">
        <v>9</v>
      </c>
      <c r="D119">
        <v>0.10009999999999999</v>
      </c>
      <c r="E119">
        <f t="shared" si="2"/>
        <v>1.0009999999999999</v>
      </c>
      <c r="F119">
        <f t="shared" si="3"/>
        <v>0.35246478873239434</v>
      </c>
    </row>
    <row r="120" spans="1:6" hidden="1" x14ac:dyDescent="0.25">
      <c r="A120" t="s">
        <v>28</v>
      </c>
      <c r="B120" t="s">
        <v>8</v>
      </c>
      <c r="C120" t="s">
        <v>9</v>
      </c>
      <c r="D120">
        <v>9.8599999999999993E-2</v>
      </c>
      <c r="E120">
        <f t="shared" si="2"/>
        <v>0.98599999999999999</v>
      </c>
      <c r="F120">
        <f t="shared" si="3"/>
        <v>0.34718309859154933</v>
      </c>
    </row>
    <row r="121" spans="1:6" hidden="1" x14ac:dyDescent="0.25">
      <c r="A121" t="s">
        <v>28</v>
      </c>
      <c r="B121" t="s">
        <v>8</v>
      </c>
      <c r="C121" t="s">
        <v>9</v>
      </c>
      <c r="D121">
        <v>9.7100000000000006E-2</v>
      </c>
      <c r="E121">
        <f t="shared" si="2"/>
        <v>0.97100000000000009</v>
      </c>
      <c r="F121">
        <f t="shared" si="3"/>
        <v>0.34190140845070427</v>
      </c>
    </row>
    <row r="122" spans="1:6" hidden="1" x14ac:dyDescent="0.25">
      <c r="A122" t="s">
        <v>29</v>
      </c>
      <c r="B122" t="s">
        <v>8</v>
      </c>
      <c r="C122" t="s">
        <v>15</v>
      </c>
      <c r="D122">
        <v>0.1245</v>
      </c>
      <c r="E122">
        <f t="shared" si="2"/>
        <v>1.2450000000000001</v>
      </c>
      <c r="F122">
        <f t="shared" si="3"/>
        <v>0.43838028169014093</v>
      </c>
    </row>
    <row r="123" spans="1:6" hidden="1" x14ac:dyDescent="0.25">
      <c r="A123" t="s">
        <v>29</v>
      </c>
      <c r="B123" t="s">
        <v>8</v>
      </c>
      <c r="C123" t="s">
        <v>15</v>
      </c>
      <c r="D123">
        <v>0.123</v>
      </c>
      <c r="E123">
        <f t="shared" si="2"/>
        <v>1.23</v>
      </c>
      <c r="F123">
        <f t="shared" si="3"/>
        <v>0.43309859154929581</v>
      </c>
    </row>
    <row r="124" spans="1:6" hidden="1" x14ac:dyDescent="0.25">
      <c r="A124" t="s">
        <v>29</v>
      </c>
      <c r="B124" t="s">
        <v>8</v>
      </c>
      <c r="C124" t="s">
        <v>15</v>
      </c>
      <c r="D124">
        <v>0.1215</v>
      </c>
      <c r="E124">
        <f t="shared" si="2"/>
        <v>1.2149999999999999</v>
      </c>
      <c r="F124">
        <f t="shared" si="3"/>
        <v>0.42781690140845069</v>
      </c>
    </row>
    <row r="125" spans="1:6" hidden="1" x14ac:dyDescent="0.25">
      <c r="A125" t="s">
        <v>29</v>
      </c>
      <c r="B125" t="s">
        <v>8</v>
      </c>
      <c r="C125" t="s">
        <v>15</v>
      </c>
      <c r="D125">
        <v>0.12</v>
      </c>
      <c r="E125">
        <f t="shared" si="2"/>
        <v>1.2</v>
      </c>
      <c r="F125">
        <f t="shared" si="3"/>
        <v>0.42253521126760563</v>
      </c>
    </row>
    <row r="126" spans="1:6" hidden="1" x14ac:dyDescent="0.25">
      <c r="A126" t="s">
        <v>29</v>
      </c>
      <c r="B126" t="s">
        <v>8</v>
      </c>
      <c r="C126" t="s">
        <v>9</v>
      </c>
      <c r="D126">
        <v>0.1051</v>
      </c>
      <c r="E126">
        <f t="shared" si="2"/>
        <v>1.0509999999999999</v>
      </c>
      <c r="F126">
        <f t="shared" si="3"/>
        <v>0.37007042253521127</v>
      </c>
    </row>
    <row r="127" spans="1:6" hidden="1" x14ac:dyDescent="0.25">
      <c r="A127" t="s">
        <v>29</v>
      </c>
      <c r="B127" t="s">
        <v>8</v>
      </c>
      <c r="C127" t="s">
        <v>9</v>
      </c>
      <c r="D127">
        <v>0.1036</v>
      </c>
      <c r="E127">
        <f t="shared" si="2"/>
        <v>1.036</v>
      </c>
      <c r="F127">
        <f t="shared" si="3"/>
        <v>0.36478873239436621</v>
      </c>
    </row>
    <row r="128" spans="1:6" hidden="1" x14ac:dyDescent="0.25">
      <c r="A128" t="s">
        <v>29</v>
      </c>
      <c r="B128" t="s">
        <v>8</v>
      </c>
      <c r="C128" t="s">
        <v>9</v>
      </c>
      <c r="D128">
        <v>0.1022</v>
      </c>
      <c r="E128">
        <f t="shared" si="2"/>
        <v>1.022</v>
      </c>
      <c r="F128">
        <f t="shared" si="3"/>
        <v>0.35985915492957748</v>
      </c>
    </row>
    <row r="129" spans="1:6" hidden="1" x14ac:dyDescent="0.25">
      <c r="A129" t="s">
        <v>29</v>
      </c>
      <c r="B129" t="s">
        <v>8</v>
      </c>
      <c r="C129" t="s">
        <v>9</v>
      </c>
      <c r="D129">
        <v>0.1007</v>
      </c>
      <c r="E129">
        <f t="shared" si="2"/>
        <v>1.0069999999999999</v>
      </c>
      <c r="F129">
        <f t="shared" si="3"/>
        <v>0.35457746478873237</v>
      </c>
    </row>
    <row r="130" spans="1:6" x14ac:dyDescent="0.25">
      <c r="A130" t="s">
        <v>30</v>
      </c>
      <c r="B130" t="s">
        <v>8</v>
      </c>
      <c r="C130" t="s">
        <v>11</v>
      </c>
      <c r="D130">
        <v>6.3399999999999998E-2</v>
      </c>
      <c r="E130">
        <f t="shared" si="2"/>
        <v>0.63400000000000001</v>
      </c>
      <c r="F130">
        <f t="shared" si="3"/>
        <v>0.22323943661971832</v>
      </c>
    </row>
    <row r="131" spans="1:6" x14ac:dyDescent="0.25">
      <c r="A131" t="s">
        <v>30</v>
      </c>
      <c r="B131" t="s">
        <v>8</v>
      </c>
      <c r="C131" t="s">
        <v>11</v>
      </c>
      <c r="D131">
        <v>5.7299999999999997E-2</v>
      </c>
      <c r="E131">
        <f t="shared" si="2"/>
        <v>0.57299999999999995</v>
      </c>
      <c r="F131">
        <f t="shared" si="3"/>
        <v>0.20176056338028167</v>
      </c>
    </row>
    <row r="132" spans="1:6" x14ac:dyDescent="0.25">
      <c r="A132" t="s">
        <v>30</v>
      </c>
      <c r="B132" t="s">
        <v>8</v>
      </c>
      <c r="C132" t="s">
        <v>11</v>
      </c>
      <c r="D132">
        <v>5.3499999999999999E-2</v>
      </c>
      <c r="E132">
        <f t="shared" si="2"/>
        <v>0.53500000000000003</v>
      </c>
      <c r="F132">
        <f t="shared" si="3"/>
        <v>0.18838028169014087</v>
      </c>
    </row>
    <row r="133" spans="1:6" x14ac:dyDescent="0.25">
      <c r="A133" t="s">
        <v>30</v>
      </c>
      <c r="B133" t="s">
        <v>8</v>
      </c>
      <c r="C133" t="s">
        <v>11</v>
      </c>
      <c r="D133">
        <v>4.7399999999999998E-2</v>
      </c>
      <c r="E133">
        <f t="shared" ref="E133:E173" si="4">+D133*10</f>
        <v>0.47399999999999998</v>
      </c>
      <c r="F133">
        <f t="shared" ref="F133:F173" si="5">+IF(B133="VIG 40X50",E133/(0.71*4),"")</f>
        <v>0.16690140845070423</v>
      </c>
    </row>
    <row r="134" spans="1:6" x14ac:dyDescent="0.25">
      <c r="A134" t="s">
        <v>30</v>
      </c>
      <c r="B134" t="s">
        <v>8</v>
      </c>
      <c r="C134" t="s">
        <v>11</v>
      </c>
      <c r="D134">
        <v>5.1499999999999997E-2</v>
      </c>
      <c r="E134">
        <f t="shared" si="4"/>
        <v>0.51500000000000001</v>
      </c>
      <c r="F134">
        <f t="shared" si="5"/>
        <v>0.18133802816901409</v>
      </c>
    </row>
    <row r="135" spans="1:6" x14ac:dyDescent="0.25">
      <c r="A135" t="s">
        <v>30</v>
      </c>
      <c r="B135" t="s">
        <v>8</v>
      </c>
      <c r="C135" t="s">
        <v>11</v>
      </c>
      <c r="D135">
        <v>5.7599999999999998E-2</v>
      </c>
      <c r="E135">
        <f t="shared" si="4"/>
        <v>0.57599999999999996</v>
      </c>
      <c r="F135">
        <f t="shared" si="5"/>
        <v>0.20281690140845071</v>
      </c>
    </row>
    <row r="136" spans="1:6" x14ac:dyDescent="0.25">
      <c r="A136" t="s">
        <v>30</v>
      </c>
      <c r="B136" t="s">
        <v>8</v>
      </c>
      <c r="C136" t="s">
        <v>11</v>
      </c>
      <c r="D136">
        <v>6.2100000000000002E-2</v>
      </c>
      <c r="E136">
        <f t="shared" si="4"/>
        <v>0.621</v>
      </c>
      <c r="F136">
        <f t="shared" si="5"/>
        <v>0.21866197183098593</v>
      </c>
    </row>
    <row r="137" spans="1:6" x14ac:dyDescent="0.25">
      <c r="A137" t="s">
        <v>30</v>
      </c>
      <c r="B137" t="s">
        <v>8</v>
      </c>
      <c r="C137" t="s">
        <v>11</v>
      </c>
      <c r="D137">
        <v>6.8199999999999997E-2</v>
      </c>
      <c r="E137">
        <f t="shared" si="4"/>
        <v>0.68199999999999994</v>
      </c>
      <c r="F137">
        <f t="shared" si="5"/>
        <v>0.24014084507042252</v>
      </c>
    </row>
    <row r="138" spans="1:6" x14ac:dyDescent="0.25">
      <c r="A138" t="s">
        <v>31</v>
      </c>
      <c r="B138" t="s">
        <v>8</v>
      </c>
      <c r="C138" t="s">
        <v>11</v>
      </c>
      <c r="D138">
        <v>7.17E-2</v>
      </c>
      <c r="E138">
        <f t="shared" si="4"/>
        <v>0.71699999999999997</v>
      </c>
      <c r="F138">
        <f t="shared" si="5"/>
        <v>0.25246478873239436</v>
      </c>
    </row>
    <row r="139" spans="1:6" x14ac:dyDescent="0.25">
      <c r="A139" t="s">
        <v>31</v>
      </c>
      <c r="B139" t="s">
        <v>8</v>
      </c>
      <c r="C139" t="s">
        <v>11</v>
      </c>
      <c r="D139">
        <v>6.5600000000000006E-2</v>
      </c>
      <c r="E139">
        <f t="shared" si="4"/>
        <v>0.65600000000000003</v>
      </c>
      <c r="F139">
        <f t="shared" si="5"/>
        <v>0.23098591549295777</v>
      </c>
    </row>
    <row r="140" spans="1:6" x14ac:dyDescent="0.25">
      <c r="A140" t="s">
        <v>31</v>
      </c>
      <c r="B140" t="s">
        <v>8</v>
      </c>
      <c r="C140" t="s">
        <v>11</v>
      </c>
      <c r="D140">
        <v>6.1800000000000001E-2</v>
      </c>
      <c r="E140">
        <f t="shared" si="4"/>
        <v>0.61799999999999999</v>
      </c>
      <c r="F140">
        <f t="shared" si="5"/>
        <v>0.21760563380281692</v>
      </c>
    </row>
    <row r="141" spans="1:6" x14ac:dyDescent="0.25">
      <c r="A141" t="s">
        <v>31</v>
      </c>
      <c r="B141" t="s">
        <v>8</v>
      </c>
      <c r="C141" t="s">
        <v>11</v>
      </c>
      <c r="D141">
        <v>5.57E-2</v>
      </c>
      <c r="E141">
        <f t="shared" si="4"/>
        <v>0.55699999999999994</v>
      </c>
      <c r="F141">
        <f t="shared" si="5"/>
        <v>0.19612676056338027</v>
      </c>
    </row>
    <row r="142" spans="1:6" x14ac:dyDescent="0.25">
      <c r="A142" t="s">
        <v>31</v>
      </c>
      <c r="B142" t="s">
        <v>8</v>
      </c>
      <c r="C142" t="s">
        <v>11</v>
      </c>
      <c r="D142">
        <v>5.5100000000000003E-2</v>
      </c>
      <c r="E142">
        <f t="shared" si="4"/>
        <v>0.55100000000000005</v>
      </c>
      <c r="F142">
        <f t="shared" si="5"/>
        <v>0.19401408450704227</v>
      </c>
    </row>
    <row r="143" spans="1:6" x14ac:dyDescent="0.25">
      <c r="A143" t="s">
        <v>31</v>
      </c>
      <c r="B143" t="s">
        <v>8</v>
      </c>
      <c r="C143" t="s">
        <v>11</v>
      </c>
      <c r="D143">
        <v>6.1199999999999997E-2</v>
      </c>
      <c r="E143">
        <f t="shared" si="4"/>
        <v>0.61199999999999999</v>
      </c>
      <c r="F143">
        <f t="shared" si="5"/>
        <v>0.21549295774647889</v>
      </c>
    </row>
    <row r="144" spans="1:6" x14ac:dyDescent="0.25">
      <c r="A144" t="s">
        <v>31</v>
      </c>
      <c r="B144" t="s">
        <v>8</v>
      </c>
      <c r="C144" t="s">
        <v>11</v>
      </c>
      <c r="D144">
        <v>6.5600000000000006E-2</v>
      </c>
      <c r="E144">
        <f t="shared" si="4"/>
        <v>0.65600000000000003</v>
      </c>
      <c r="F144">
        <f t="shared" si="5"/>
        <v>0.23098591549295777</v>
      </c>
    </row>
    <row r="145" spans="1:6" x14ac:dyDescent="0.25">
      <c r="A145" t="s">
        <v>31</v>
      </c>
      <c r="B145" t="s">
        <v>8</v>
      </c>
      <c r="C145" t="s">
        <v>11</v>
      </c>
      <c r="D145">
        <v>7.17E-2</v>
      </c>
      <c r="E145">
        <f t="shared" si="4"/>
        <v>0.71699999999999997</v>
      </c>
      <c r="F145">
        <f t="shared" si="5"/>
        <v>0.25246478873239436</v>
      </c>
    </row>
    <row r="146" spans="1:6" x14ac:dyDescent="0.25">
      <c r="A146" t="s">
        <v>32</v>
      </c>
      <c r="B146" t="s">
        <v>8</v>
      </c>
      <c r="C146" t="s">
        <v>11</v>
      </c>
      <c r="D146">
        <v>7.4099999999999999E-2</v>
      </c>
      <c r="E146">
        <f t="shared" si="4"/>
        <v>0.74099999999999999</v>
      </c>
      <c r="F146">
        <f t="shared" si="5"/>
        <v>0.26091549295774646</v>
      </c>
    </row>
    <row r="147" spans="1:6" x14ac:dyDescent="0.25">
      <c r="A147" t="s">
        <v>32</v>
      </c>
      <c r="B147" t="s">
        <v>8</v>
      </c>
      <c r="C147" t="s">
        <v>11</v>
      </c>
      <c r="D147">
        <v>6.83E-2</v>
      </c>
      <c r="E147">
        <f t="shared" si="4"/>
        <v>0.68300000000000005</v>
      </c>
      <c r="F147">
        <f t="shared" si="5"/>
        <v>0.24049295774647891</v>
      </c>
    </row>
    <row r="148" spans="1:6" x14ac:dyDescent="0.25">
      <c r="A148" t="s">
        <v>32</v>
      </c>
      <c r="B148" t="s">
        <v>8</v>
      </c>
      <c r="C148" t="s">
        <v>11</v>
      </c>
      <c r="D148">
        <v>6.4399999999999999E-2</v>
      </c>
      <c r="E148">
        <f t="shared" si="4"/>
        <v>0.64400000000000002</v>
      </c>
      <c r="F148">
        <f t="shared" si="5"/>
        <v>0.22676056338028172</v>
      </c>
    </row>
    <row r="149" spans="1:6" x14ac:dyDescent="0.25">
      <c r="A149" t="s">
        <v>32</v>
      </c>
      <c r="B149" t="s">
        <v>8</v>
      </c>
      <c r="C149" t="s">
        <v>11</v>
      </c>
      <c r="D149">
        <v>5.8500000000000003E-2</v>
      </c>
      <c r="E149">
        <f t="shared" si="4"/>
        <v>0.58500000000000008</v>
      </c>
      <c r="F149">
        <f t="shared" si="5"/>
        <v>0.20598591549295778</v>
      </c>
    </row>
    <row r="150" spans="1:6" x14ac:dyDescent="0.25">
      <c r="A150" t="s">
        <v>32</v>
      </c>
      <c r="B150" t="s">
        <v>8</v>
      </c>
      <c r="C150" t="s">
        <v>11</v>
      </c>
      <c r="D150">
        <v>5.8000000000000003E-2</v>
      </c>
      <c r="E150">
        <f t="shared" si="4"/>
        <v>0.58000000000000007</v>
      </c>
      <c r="F150">
        <f t="shared" si="5"/>
        <v>0.20422535211267609</v>
      </c>
    </row>
    <row r="151" spans="1:6" x14ac:dyDescent="0.25">
      <c r="A151" t="s">
        <v>32</v>
      </c>
      <c r="B151" t="s">
        <v>8</v>
      </c>
      <c r="C151" t="s">
        <v>11</v>
      </c>
      <c r="D151">
        <v>6.3899999999999998E-2</v>
      </c>
      <c r="E151">
        <f t="shared" si="4"/>
        <v>0.63900000000000001</v>
      </c>
      <c r="F151">
        <f t="shared" si="5"/>
        <v>0.22500000000000001</v>
      </c>
    </row>
    <row r="152" spans="1:6" x14ac:dyDescent="0.25">
      <c r="A152" t="s">
        <v>32</v>
      </c>
      <c r="B152" t="s">
        <v>8</v>
      </c>
      <c r="C152" t="s">
        <v>10</v>
      </c>
      <c r="D152">
        <v>6.8099999999999994E-2</v>
      </c>
      <c r="E152">
        <f t="shared" si="4"/>
        <v>0.68099999999999994</v>
      </c>
      <c r="F152">
        <f t="shared" si="5"/>
        <v>0.23978873239436618</v>
      </c>
    </row>
    <row r="153" spans="1:6" x14ac:dyDescent="0.25">
      <c r="A153" t="s">
        <v>32</v>
      </c>
      <c r="B153" t="s">
        <v>8</v>
      </c>
      <c r="C153" t="s">
        <v>10</v>
      </c>
      <c r="D153">
        <v>7.3999999999999996E-2</v>
      </c>
      <c r="E153">
        <f t="shared" si="4"/>
        <v>0.74</v>
      </c>
      <c r="F153">
        <f t="shared" si="5"/>
        <v>0.26056338028169013</v>
      </c>
    </row>
    <row r="154" spans="1:6" hidden="1" x14ac:dyDescent="0.25">
      <c r="A154" t="s">
        <v>33</v>
      </c>
      <c r="B154" t="s">
        <v>8</v>
      </c>
      <c r="C154" t="s">
        <v>9</v>
      </c>
      <c r="D154">
        <v>1.72E-2</v>
      </c>
      <c r="E154">
        <f t="shared" si="4"/>
        <v>0.17199999999999999</v>
      </c>
      <c r="F154">
        <f t="shared" si="5"/>
        <v>6.0563380281690136E-2</v>
      </c>
    </row>
    <row r="155" spans="1:6" hidden="1" x14ac:dyDescent="0.25">
      <c r="A155" t="s">
        <v>33</v>
      </c>
      <c r="B155" t="s">
        <v>8</v>
      </c>
      <c r="C155" t="s">
        <v>9</v>
      </c>
      <c r="D155">
        <v>1.5800000000000002E-2</v>
      </c>
      <c r="E155">
        <f t="shared" si="4"/>
        <v>0.15800000000000003</v>
      </c>
      <c r="F155">
        <f t="shared" si="5"/>
        <v>5.5633802816901425E-2</v>
      </c>
    </row>
    <row r="156" spans="1:6" hidden="1" x14ac:dyDescent="0.25">
      <c r="A156" t="s">
        <v>33</v>
      </c>
      <c r="B156" t="s">
        <v>8</v>
      </c>
      <c r="C156" t="s">
        <v>9</v>
      </c>
      <c r="D156">
        <v>1.43E-2</v>
      </c>
      <c r="E156">
        <f t="shared" si="4"/>
        <v>0.14300000000000002</v>
      </c>
      <c r="F156">
        <f t="shared" si="5"/>
        <v>5.0352112676056347E-2</v>
      </c>
    </row>
    <row r="157" spans="1:6" hidden="1" x14ac:dyDescent="0.25">
      <c r="A157" t="s">
        <v>33</v>
      </c>
      <c r="B157" t="s">
        <v>8</v>
      </c>
      <c r="C157" t="s">
        <v>9</v>
      </c>
      <c r="D157">
        <v>1.2800000000000001E-2</v>
      </c>
      <c r="E157">
        <f t="shared" si="4"/>
        <v>0.128</v>
      </c>
      <c r="F157">
        <f t="shared" si="5"/>
        <v>4.507042253521127E-2</v>
      </c>
    </row>
    <row r="158" spans="1:6" hidden="1" x14ac:dyDescent="0.25">
      <c r="A158" t="s">
        <v>33</v>
      </c>
      <c r="B158" t="s">
        <v>8</v>
      </c>
      <c r="C158" t="s">
        <v>16</v>
      </c>
      <c r="D158">
        <v>3.3300000000000003E-2</v>
      </c>
      <c r="E158">
        <f t="shared" si="4"/>
        <v>0.33300000000000002</v>
      </c>
      <c r="F158">
        <f t="shared" si="5"/>
        <v>0.11725352112676057</v>
      </c>
    </row>
    <row r="159" spans="1:6" hidden="1" x14ac:dyDescent="0.25">
      <c r="A159" t="s">
        <v>33</v>
      </c>
      <c r="B159" t="s">
        <v>8</v>
      </c>
      <c r="C159" t="s">
        <v>16</v>
      </c>
      <c r="D159">
        <v>3.3300000000000003E-2</v>
      </c>
      <c r="E159">
        <f t="shared" si="4"/>
        <v>0.33300000000000002</v>
      </c>
      <c r="F159">
        <f t="shared" si="5"/>
        <v>0.11725352112676057</v>
      </c>
    </row>
    <row r="160" spans="1:6" hidden="1" x14ac:dyDescent="0.25">
      <c r="A160" t="s">
        <v>33</v>
      </c>
      <c r="B160" t="s">
        <v>8</v>
      </c>
      <c r="C160" t="s">
        <v>16</v>
      </c>
      <c r="D160">
        <v>3.3300000000000003E-2</v>
      </c>
      <c r="E160">
        <f t="shared" si="4"/>
        <v>0.33300000000000002</v>
      </c>
      <c r="F160">
        <f t="shared" si="5"/>
        <v>0.11725352112676057</v>
      </c>
    </row>
    <row r="161" spans="1:6" hidden="1" x14ac:dyDescent="0.25">
      <c r="A161" t="s">
        <v>33</v>
      </c>
      <c r="B161" t="s">
        <v>8</v>
      </c>
      <c r="C161" t="s">
        <v>16</v>
      </c>
      <c r="D161">
        <v>3.3300000000000003E-2</v>
      </c>
      <c r="E161">
        <f t="shared" si="4"/>
        <v>0.33300000000000002</v>
      </c>
      <c r="F161">
        <f t="shared" si="5"/>
        <v>0.11725352112676057</v>
      </c>
    </row>
    <row r="162" spans="1:6" x14ac:dyDescent="0.25">
      <c r="A162" t="s">
        <v>34</v>
      </c>
      <c r="B162" t="s">
        <v>8</v>
      </c>
      <c r="C162" t="s">
        <v>10</v>
      </c>
      <c r="D162">
        <v>0.14979999999999999</v>
      </c>
      <c r="E162">
        <f t="shared" si="4"/>
        <v>1.4979999999999998</v>
      </c>
      <c r="F162">
        <f t="shared" si="5"/>
        <v>0.52746478873239433</v>
      </c>
    </row>
    <row r="163" spans="1:6" x14ac:dyDescent="0.25">
      <c r="A163" t="s">
        <v>34</v>
      </c>
      <c r="B163" t="s">
        <v>8</v>
      </c>
      <c r="C163" t="s">
        <v>10</v>
      </c>
      <c r="D163">
        <v>0.1512</v>
      </c>
      <c r="E163">
        <f t="shared" si="4"/>
        <v>1.512</v>
      </c>
      <c r="F163">
        <f t="shared" si="5"/>
        <v>0.53239436619718317</v>
      </c>
    </row>
    <row r="164" spans="1:6" x14ac:dyDescent="0.25">
      <c r="A164" t="s">
        <v>34</v>
      </c>
      <c r="B164" t="s">
        <v>8</v>
      </c>
      <c r="C164" t="s">
        <v>10</v>
      </c>
      <c r="D164">
        <v>0.15260000000000001</v>
      </c>
      <c r="E164">
        <f t="shared" si="4"/>
        <v>1.5260000000000002</v>
      </c>
      <c r="F164">
        <f t="shared" si="5"/>
        <v>0.53732394366197189</v>
      </c>
    </row>
    <row r="165" spans="1:6" x14ac:dyDescent="0.25">
      <c r="A165" t="s">
        <v>34</v>
      </c>
      <c r="B165" t="s">
        <v>8</v>
      </c>
      <c r="C165" t="s">
        <v>10</v>
      </c>
      <c r="D165">
        <v>0.154</v>
      </c>
      <c r="E165">
        <f t="shared" si="4"/>
        <v>1.54</v>
      </c>
      <c r="F165">
        <f t="shared" si="5"/>
        <v>0.54225352112676062</v>
      </c>
    </row>
    <row r="166" spans="1:6" hidden="1" x14ac:dyDescent="0.25">
      <c r="A166" t="s">
        <v>35</v>
      </c>
      <c r="B166" t="s">
        <v>8</v>
      </c>
      <c r="C166" t="s">
        <v>9</v>
      </c>
      <c r="D166">
        <v>8.0500000000000002E-2</v>
      </c>
      <c r="E166">
        <f t="shared" si="4"/>
        <v>0.80500000000000005</v>
      </c>
      <c r="F166">
        <f t="shared" si="5"/>
        <v>0.28345070422535212</v>
      </c>
    </row>
    <row r="167" spans="1:6" hidden="1" x14ac:dyDescent="0.25">
      <c r="A167" t="s">
        <v>35</v>
      </c>
      <c r="B167" t="s">
        <v>8</v>
      </c>
      <c r="C167" t="s">
        <v>9</v>
      </c>
      <c r="D167">
        <v>7.46E-2</v>
      </c>
      <c r="E167">
        <f t="shared" si="4"/>
        <v>0.746</v>
      </c>
      <c r="F167">
        <f t="shared" si="5"/>
        <v>0.26267605633802821</v>
      </c>
    </row>
    <row r="168" spans="1:6" x14ac:dyDescent="0.25">
      <c r="A168" t="s">
        <v>35</v>
      </c>
      <c r="B168" t="s">
        <v>8</v>
      </c>
      <c r="C168" t="s">
        <v>10</v>
      </c>
      <c r="D168">
        <v>6.9500000000000006E-2</v>
      </c>
      <c r="E168">
        <f t="shared" si="4"/>
        <v>0.69500000000000006</v>
      </c>
      <c r="F168">
        <f t="shared" si="5"/>
        <v>0.24471830985915496</v>
      </c>
    </row>
    <row r="169" spans="1:6" x14ac:dyDescent="0.25">
      <c r="A169" t="s">
        <v>35</v>
      </c>
      <c r="B169" t="s">
        <v>8</v>
      </c>
      <c r="C169" t="s">
        <v>10</v>
      </c>
      <c r="D169">
        <v>6.3600000000000004E-2</v>
      </c>
      <c r="E169">
        <f t="shared" si="4"/>
        <v>0.63600000000000001</v>
      </c>
      <c r="F169">
        <f t="shared" si="5"/>
        <v>0.22394366197183099</v>
      </c>
    </row>
    <row r="170" spans="1:6" x14ac:dyDescent="0.25">
      <c r="A170" t="s">
        <v>35</v>
      </c>
      <c r="B170" t="s">
        <v>8</v>
      </c>
      <c r="C170" t="s">
        <v>10</v>
      </c>
      <c r="D170">
        <v>6.0699999999999997E-2</v>
      </c>
      <c r="E170">
        <f t="shared" si="4"/>
        <v>0.60699999999999998</v>
      </c>
      <c r="F170">
        <f t="shared" si="5"/>
        <v>0.21373239436619718</v>
      </c>
    </row>
    <row r="171" spans="1:6" x14ac:dyDescent="0.25">
      <c r="A171" t="s">
        <v>35</v>
      </c>
      <c r="B171" t="s">
        <v>8</v>
      </c>
      <c r="C171" t="s">
        <v>10</v>
      </c>
      <c r="D171">
        <v>6.6600000000000006E-2</v>
      </c>
      <c r="E171">
        <f t="shared" si="4"/>
        <v>0.66600000000000004</v>
      </c>
      <c r="F171">
        <f t="shared" si="5"/>
        <v>0.23450704225352115</v>
      </c>
    </row>
    <row r="172" spans="1:6" x14ac:dyDescent="0.25">
      <c r="A172" t="s">
        <v>35</v>
      </c>
      <c r="B172" t="s">
        <v>8</v>
      </c>
      <c r="C172" t="s">
        <v>10</v>
      </c>
      <c r="D172">
        <v>7.0300000000000001E-2</v>
      </c>
      <c r="E172">
        <f t="shared" si="4"/>
        <v>0.70300000000000007</v>
      </c>
      <c r="F172">
        <f t="shared" si="5"/>
        <v>0.24753521126760566</v>
      </c>
    </row>
    <row r="173" spans="1:6" x14ac:dyDescent="0.25">
      <c r="A173" t="s">
        <v>35</v>
      </c>
      <c r="B173" t="s">
        <v>8</v>
      </c>
      <c r="C173" t="s">
        <v>10</v>
      </c>
      <c r="D173">
        <v>7.6200000000000004E-2</v>
      </c>
      <c r="E173">
        <f t="shared" si="4"/>
        <v>0.76200000000000001</v>
      </c>
      <c r="F173">
        <f t="shared" si="5"/>
        <v>0.26830985915492961</v>
      </c>
    </row>
  </sheetData>
  <autoFilter ref="A2:F173">
    <filterColumn colId="2">
      <filters>
        <filter val="COMBVIG1 (Sp)"/>
        <filter val="COMBVIG2 (Sp)"/>
        <filter val="Text"/>
      </filters>
    </filterColumn>
  </autoFilter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abSelected="1" workbookViewId="0">
      <selection activeCell="G2" sqref="G2"/>
    </sheetView>
  </sheetViews>
  <sheetFormatPr baseColWidth="10" defaultRowHeight="15" x14ac:dyDescent="0.25"/>
  <sheetData>
    <row r="1" spans="1:7" x14ac:dyDescent="0.25">
      <c r="A1" t="s">
        <v>0</v>
      </c>
      <c r="G1">
        <v>1</v>
      </c>
    </row>
    <row r="2" spans="1:7" x14ac:dyDescent="0.25">
      <c r="A2" t="s">
        <v>1</v>
      </c>
      <c r="B2" t="s">
        <v>2</v>
      </c>
      <c r="C2" t="s">
        <v>3</v>
      </c>
      <c r="D2" t="s">
        <v>4</v>
      </c>
      <c r="E2" t="s">
        <v>4</v>
      </c>
      <c r="F2" t="s">
        <v>65</v>
      </c>
    </row>
    <row r="3" spans="1:7" x14ac:dyDescent="0.25">
      <c r="A3" t="s">
        <v>5</v>
      </c>
      <c r="B3" t="s">
        <v>5</v>
      </c>
      <c r="C3" t="s">
        <v>5</v>
      </c>
      <c r="D3" t="s">
        <v>6</v>
      </c>
      <c r="E3" t="s">
        <v>6</v>
      </c>
    </row>
    <row r="4" spans="1:7" x14ac:dyDescent="0.25">
      <c r="A4" t="s">
        <v>7</v>
      </c>
      <c r="B4" t="s">
        <v>8</v>
      </c>
      <c r="C4" t="s">
        <v>10</v>
      </c>
      <c r="D4">
        <v>5.3699999999999998E-2</v>
      </c>
      <c r="E4">
        <v>0.53699999999999992</v>
      </c>
      <c r="F4">
        <v>0.18908450704225349</v>
      </c>
    </row>
    <row r="5" spans="1:7" x14ac:dyDescent="0.25">
      <c r="A5" t="s">
        <v>7</v>
      </c>
      <c r="B5" t="s">
        <v>8</v>
      </c>
      <c r="C5" t="s">
        <v>10</v>
      </c>
      <c r="D5">
        <v>4.9099999999999998E-2</v>
      </c>
      <c r="E5">
        <v>0.49099999999999999</v>
      </c>
      <c r="F5">
        <v>0.17288732394366199</v>
      </c>
    </row>
    <row r="6" spans="1:7" x14ac:dyDescent="0.25">
      <c r="A6" t="s">
        <v>7</v>
      </c>
      <c r="B6" t="s">
        <v>8</v>
      </c>
      <c r="C6" t="s">
        <v>11</v>
      </c>
      <c r="D6">
        <v>4.5600000000000002E-2</v>
      </c>
      <c r="E6">
        <v>0.45600000000000002</v>
      </c>
      <c r="F6">
        <v>0.16056338028169015</v>
      </c>
    </row>
    <row r="7" spans="1:7" x14ac:dyDescent="0.25">
      <c r="A7" t="s">
        <v>7</v>
      </c>
      <c r="B7" t="s">
        <v>8</v>
      </c>
      <c r="C7" t="s">
        <v>11</v>
      </c>
      <c r="D7">
        <v>4.1000000000000002E-2</v>
      </c>
      <c r="E7">
        <v>0.41000000000000003</v>
      </c>
      <c r="F7">
        <v>0.14436619718309862</v>
      </c>
    </row>
    <row r="8" spans="1:7" x14ac:dyDescent="0.25">
      <c r="A8" t="s">
        <v>7</v>
      </c>
      <c r="B8" t="s">
        <v>8</v>
      </c>
      <c r="C8" t="s">
        <v>11</v>
      </c>
      <c r="D8">
        <v>3.7100000000000001E-2</v>
      </c>
      <c r="E8">
        <v>0.371</v>
      </c>
      <c r="F8">
        <v>0.1306338028169014</v>
      </c>
    </row>
    <row r="9" spans="1:7" x14ac:dyDescent="0.25">
      <c r="A9" t="s">
        <v>7</v>
      </c>
      <c r="B9" t="s">
        <v>8</v>
      </c>
      <c r="C9" t="s">
        <v>11</v>
      </c>
      <c r="D9">
        <v>3.3599999999999998E-2</v>
      </c>
      <c r="E9">
        <v>0.33599999999999997</v>
      </c>
      <c r="F9">
        <v>0.11830985915492957</v>
      </c>
    </row>
    <row r="10" spans="1:7" x14ac:dyDescent="0.25">
      <c r="A10" t="s">
        <v>7</v>
      </c>
      <c r="B10" t="s">
        <v>8</v>
      </c>
      <c r="C10" t="s">
        <v>11</v>
      </c>
      <c r="D10">
        <v>3.73E-2</v>
      </c>
      <c r="E10">
        <v>0.373</v>
      </c>
      <c r="F10">
        <v>0.1313380281690141</v>
      </c>
    </row>
    <row r="11" spans="1:7" x14ac:dyDescent="0.25">
      <c r="A11" t="s">
        <v>7</v>
      </c>
      <c r="B11" t="s">
        <v>8</v>
      </c>
      <c r="C11" t="s">
        <v>11</v>
      </c>
      <c r="D11">
        <v>4.19E-2</v>
      </c>
      <c r="E11">
        <v>0.41899999999999998</v>
      </c>
      <c r="F11">
        <v>0.14753521126760563</v>
      </c>
    </row>
    <row r="12" spans="1:7" x14ac:dyDescent="0.25">
      <c r="A12" t="s">
        <v>18</v>
      </c>
      <c r="B12" t="s">
        <v>8</v>
      </c>
      <c r="C12" t="s">
        <v>10</v>
      </c>
      <c r="D12">
        <v>8.3799999999999999E-2</v>
      </c>
      <c r="E12">
        <v>0.83799999999999997</v>
      </c>
      <c r="F12">
        <v>0.29507042253521126</v>
      </c>
    </row>
    <row r="13" spans="1:7" x14ac:dyDescent="0.25">
      <c r="A13" t="s">
        <v>18</v>
      </c>
      <c r="B13" t="s">
        <v>8</v>
      </c>
      <c r="C13" t="s">
        <v>10</v>
      </c>
      <c r="D13">
        <v>8.2299999999999998E-2</v>
      </c>
      <c r="E13">
        <v>0.82299999999999995</v>
      </c>
      <c r="F13">
        <v>0.2897887323943662</v>
      </c>
    </row>
    <row r="14" spans="1:7" x14ac:dyDescent="0.25">
      <c r="A14" t="s">
        <v>18</v>
      </c>
      <c r="B14" t="s">
        <v>8</v>
      </c>
      <c r="C14" t="s">
        <v>10</v>
      </c>
      <c r="D14">
        <v>8.0799999999999997E-2</v>
      </c>
      <c r="E14">
        <v>0.80799999999999994</v>
      </c>
      <c r="F14">
        <v>0.28450704225352114</v>
      </c>
    </row>
    <row r="15" spans="1:7" x14ac:dyDescent="0.25">
      <c r="A15" t="s">
        <v>18</v>
      </c>
      <c r="B15" t="s">
        <v>8</v>
      </c>
      <c r="C15" t="s">
        <v>10</v>
      </c>
      <c r="D15">
        <v>7.9299999999999995E-2</v>
      </c>
      <c r="E15">
        <v>0.79299999999999993</v>
      </c>
      <c r="F15">
        <v>0.27922535211267602</v>
      </c>
    </row>
    <row r="16" spans="1:7" x14ac:dyDescent="0.25">
      <c r="A16" t="s">
        <v>19</v>
      </c>
      <c r="B16" t="s">
        <v>8</v>
      </c>
      <c r="C16" t="s">
        <v>10</v>
      </c>
      <c r="D16">
        <v>4.0899999999999999E-2</v>
      </c>
      <c r="E16">
        <v>0.40899999999999997</v>
      </c>
      <c r="F16">
        <v>0.14401408450704226</v>
      </c>
    </row>
    <row r="17" spans="1:6" x14ac:dyDescent="0.25">
      <c r="A17" t="s">
        <v>19</v>
      </c>
      <c r="B17" t="s">
        <v>8</v>
      </c>
      <c r="C17" t="s">
        <v>10</v>
      </c>
      <c r="D17">
        <v>3.5000000000000003E-2</v>
      </c>
      <c r="E17">
        <v>0.35000000000000003</v>
      </c>
      <c r="F17">
        <v>0.12323943661971833</v>
      </c>
    </row>
    <row r="18" spans="1:6" x14ac:dyDescent="0.25">
      <c r="A18" t="s">
        <v>19</v>
      </c>
      <c r="B18" t="s">
        <v>8</v>
      </c>
      <c r="C18" t="s">
        <v>11</v>
      </c>
      <c r="D18">
        <v>3.09E-2</v>
      </c>
      <c r="E18">
        <v>0.309</v>
      </c>
      <c r="F18">
        <v>0.10880281690140846</v>
      </c>
    </row>
    <row r="19" spans="1:6" x14ac:dyDescent="0.25">
      <c r="A19" t="s">
        <v>19</v>
      </c>
      <c r="B19" t="s">
        <v>8</v>
      </c>
      <c r="C19" t="s">
        <v>11</v>
      </c>
      <c r="D19">
        <v>2.5000000000000001E-2</v>
      </c>
      <c r="E19">
        <v>0.25</v>
      </c>
      <c r="F19">
        <v>8.8028169014084515E-2</v>
      </c>
    </row>
    <row r="20" spans="1:6" x14ac:dyDescent="0.25">
      <c r="A20" t="s">
        <v>19</v>
      </c>
      <c r="B20" t="s">
        <v>8</v>
      </c>
      <c r="C20" t="s">
        <v>11</v>
      </c>
      <c r="D20">
        <v>2.58E-2</v>
      </c>
      <c r="E20">
        <v>0.25800000000000001</v>
      </c>
      <c r="F20">
        <v>9.0845070422535215E-2</v>
      </c>
    </row>
    <row r="21" spans="1:6" x14ac:dyDescent="0.25">
      <c r="A21" t="s">
        <v>19</v>
      </c>
      <c r="B21" t="s">
        <v>8</v>
      </c>
      <c r="C21" t="s">
        <v>11</v>
      </c>
      <c r="D21">
        <v>3.1699999999999999E-2</v>
      </c>
      <c r="E21">
        <v>0.317</v>
      </c>
      <c r="F21">
        <v>0.11161971830985916</v>
      </c>
    </row>
    <row r="22" spans="1:6" x14ac:dyDescent="0.25">
      <c r="A22" t="s">
        <v>19</v>
      </c>
      <c r="B22" t="s">
        <v>8</v>
      </c>
      <c r="C22" t="s">
        <v>11</v>
      </c>
      <c r="D22">
        <v>3.5999999999999997E-2</v>
      </c>
      <c r="E22">
        <v>0.36</v>
      </c>
      <c r="F22">
        <v>0.12676056338028169</v>
      </c>
    </row>
    <row r="23" spans="1:6" x14ac:dyDescent="0.25">
      <c r="A23" t="s">
        <v>19</v>
      </c>
      <c r="B23" t="s">
        <v>8</v>
      </c>
      <c r="C23" t="s">
        <v>11</v>
      </c>
      <c r="D23">
        <v>4.1799999999999997E-2</v>
      </c>
      <c r="E23">
        <v>0.41799999999999998</v>
      </c>
      <c r="F23">
        <v>0.14718309859154929</v>
      </c>
    </row>
    <row r="24" spans="1:6" x14ac:dyDescent="0.25">
      <c r="A24" t="s">
        <v>20</v>
      </c>
      <c r="B24" t="s">
        <v>8</v>
      </c>
      <c r="C24" t="s">
        <v>10</v>
      </c>
      <c r="D24">
        <v>0.1016</v>
      </c>
      <c r="E24">
        <v>1.016</v>
      </c>
      <c r="F24">
        <v>0.35774647887323946</v>
      </c>
    </row>
    <row r="25" spans="1:6" x14ac:dyDescent="0.25">
      <c r="A25" t="s">
        <v>20</v>
      </c>
      <c r="B25" t="s">
        <v>8</v>
      </c>
      <c r="C25" t="s">
        <v>10</v>
      </c>
      <c r="D25">
        <v>0.10009999999999999</v>
      </c>
      <c r="E25">
        <v>1.0009999999999999</v>
      </c>
      <c r="F25">
        <v>0.35246478873239434</v>
      </c>
    </row>
    <row r="26" spans="1:6" x14ac:dyDescent="0.25">
      <c r="A26" t="s">
        <v>20</v>
      </c>
      <c r="B26" t="s">
        <v>8</v>
      </c>
      <c r="C26" t="s">
        <v>10</v>
      </c>
      <c r="D26">
        <v>9.8599999999999993E-2</v>
      </c>
      <c r="E26">
        <v>0.98599999999999999</v>
      </c>
      <c r="F26">
        <v>0.34718309859154933</v>
      </c>
    </row>
    <row r="27" spans="1:6" x14ac:dyDescent="0.25">
      <c r="A27" t="s">
        <v>20</v>
      </c>
      <c r="B27" t="s">
        <v>8</v>
      </c>
      <c r="C27" t="s">
        <v>10</v>
      </c>
      <c r="D27">
        <v>9.7199999999999995E-2</v>
      </c>
      <c r="E27">
        <v>0.97199999999999998</v>
      </c>
      <c r="F27">
        <v>0.34225352112676055</v>
      </c>
    </row>
    <row r="28" spans="1:6" x14ac:dyDescent="0.25">
      <c r="A28" t="s">
        <v>21</v>
      </c>
      <c r="B28" t="s">
        <v>8</v>
      </c>
      <c r="C28" t="s">
        <v>10</v>
      </c>
      <c r="D28">
        <v>4.2200000000000001E-2</v>
      </c>
      <c r="E28">
        <v>0.42200000000000004</v>
      </c>
      <c r="F28">
        <v>0.14859154929577467</v>
      </c>
    </row>
    <row r="29" spans="1:6" x14ac:dyDescent="0.25">
      <c r="A29" t="s">
        <v>21</v>
      </c>
      <c r="B29" t="s">
        <v>8</v>
      </c>
      <c r="C29" t="s">
        <v>10</v>
      </c>
      <c r="D29">
        <v>3.6200000000000003E-2</v>
      </c>
      <c r="E29">
        <v>0.36200000000000004</v>
      </c>
      <c r="F29">
        <v>0.12746478873239439</v>
      </c>
    </row>
    <row r="30" spans="1:6" x14ac:dyDescent="0.25">
      <c r="A30" t="s">
        <v>21</v>
      </c>
      <c r="B30" t="s">
        <v>8</v>
      </c>
      <c r="C30" t="s">
        <v>10</v>
      </c>
      <c r="D30">
        <v>3.2300000000000002E-2</v>
      </c>
      <c r="E30">
        <v>0.32300000000000001</v>
      </c>
      <c r="F30">
        <v>0.1137323943661972</v>
      </c>
    </row>
    <row r="31" spans="1:6" x14ac:dyDescent="0.25">
      <c r="A31" t="s">
        <v>21</v>
      </c>
      <c r="B31" t="s">
        <v>8</v>
      </c>
      <c r="C31" t="s">
        <v>10</v>
      </c>
      <c r="D31">
        <v>2.6200000000000001E-2</v>
      </c>
      <c r="E31">
        <v>0.26200000000000001</v>
      </c>
      <c r="F31">
        <v>9.2253521126760565E-2</v>
      </c>
    </row>
    <row r="32" spans="1:6" x14ac:dyDescent="0.25">
      <c r="A32" t="s">
        <v>21</v>
      </c>
      <c r="B32" t="s">
        <v>8</v>
      </c>
      <c r="C32" t="s">
        <v>11</v>
      </c>
      <c r="D32">
        <v>3.3300000000000003E-2</v>
      </c>
      <c r="E32">
        <v>0.33300000000000002</v>
      </c>
      <c r="F32">
        <v>0.11725352112676057</v>
      </c>
    </row>
    <row r="33" spans="1:6" x14ac:dyDescent="0.25">
      <c r="A33" t="s">
        <v>21</v>
      </c>
      <c r="B33" t="s">
        <v>8</v>
      </c>
      <c r="C33" t="s">
        <v>11</v>
      </c>
      <c r="D33">
        <v>3.3300000000000003E-2</v>
      </c>
      <c r="E33">
        <v>0.33300000000000002</v>
      </c>
      <c r="F33">
        <v>0.11725352112676057</v>
      </c>
    </row>
    <row r="34" spans="1:6" x14ac:dyDescent="0.25">
      <c r="A34" t="s">
        <v>21</v>
      </c>
      <c r="B34" t="s">
        <v>8</v>
      </c>
      <c r="C34" t="s">
        <v>11</v>
      </c>
      <c r="D34">
        <v>3.6400000000000002E-2</v>
      </c>
      <c r="E34">
        <v>0.36399999999999999</v>
      </c>
      <c r="F34">
        <v>0.12816901408450704</v>
      </c>
    </row>
    <row r="35" spans="1:6" x14ac:dyDescent="0.25">
      <c r="A35" t="s">
        <v>21</v>
      </c>
      <c r="B35" t="s">
        <v>8</v>
      </c>
      <c r="C35" t="s">
        <v>11</v>
      </c>
      <c r="D35">
        <v>4.2500000000000003E-2</v>
      </c>
      <c r="E35">
        <v>0.42500000000000004</v>
      </c>
      <c r="F35">
        <v>0.14964788732394368</v>
      </c>
    </row>
    <row r="36" spans="1:6" x14ac:dyDescent="0.25">
      <c r="A36" t="s">
        <v>22</v>
      </c>
      <c r="B36" t="s">
        <v>8</v>
      </c>
      <c r="C36" t="s">
        <v>11</v>
      </c>
      <c r="D36">
        <v>0.05</v>
      </c>
      <c r="E36">
        <v>0.5</v>
      </c>
      <c r="F36">
        <v>0.17605633802816903</v>
      </c>
    </row>
    <row r="37" spans="1:6" x14ac:dyDescent="0.25">
      <c r="A37" t="s">
        <v>22</v>
      </c>
      <c r="B37" t="s">
        <v>8</v>
      </c>
      <c r="C37" t="s">
        <v>11</v>
      </c>
      <c r="D37">
        <v>4.3900000000000002E-2</v>
      </c>
      <c r="E37">
        <v>0.439</v>
      </c>
      <c r="F37">
        <v>0.15457746478873241</v>
      </c>
    </row>
    <row r="38" spans="1:6" x14ac:dyDescent="0.25">
      <c r="A38" t="s">
        <v>22</v>
      </c>
      <c r="B38" t="s">
        <v>8</v>
      </c>
      <c r="C38" t="s">
        <v>11</v>
      </c>
      <c r="D38">
        <v>3.9E-2</v>
      </c>
      <c r="E38">
        <v>0.39</v>
      </c>
      <c r="F38">
        <v>0.13732394366197184</v>
      </c>
    </row>
    <row r="39" spans="1:6" x14ac:dyDescent="0.25">
      <c r="A39" t="s">
        <v>22</v>
      </c>
      <c r="B39" t="s">
        <v>8</v>
      </c>
      <c r="C39" t="s">
        <v>11</v>
      </c>
      <c r="D39">
        <v>3.2899999999999999E-2</v>
      </c>
      <c r="E39">
        <v>0.32899999999999996</v>
      </c>
      <c r="F39">
        <v>0.11584507042253521</v>
      </c>
    </row>
    <row r="40" spans="1:6" x14ac:dyDescent="0.25">
      <c r="A40" t="s">
        <v>22</v>
      </c>
      <c r="B40" t="s">
        <v>8</v>
      </c>
      <c r="C40" t="s">
        <v>10</v>
      </c>
      <c r="D40">
        <v>2.92E-2</v>
      </c>
      <c r="E40">
        <v>0.29199999999999998</v>
      </c>
      <c r="F40">
        <v>0.10281690140845071</v>
      </c>
    </row>
    <row r="41" spans="1:6" x14ac:dyDescent="0.25">
      <c r="A41" t="s">
        <v>22</v>
      </c>
      <c r="B41" t="s">
        <v>8</v>
      </c>
      <c r="C41" t="s">
        <v>10</v>
      </c>
      <c r="D41">
        <v>3.5299999999999998E-2</v>
      </c>
      <c r="E41">
        <v>0.35299999999999998</v>
      </c>
      <c r="F41">
        <v>0.12429577464788732</v>
      </c>
    </row>
    <row r="42" spans="1:6" x14ac:dyDescent="0.25">
      <c r="A42" t="s">
        <v>22</v>
      </c>
      <c r="B42" t="s">
        <v>8</v>
      </c>
      <c r="C42" t="s">
        <v>10</v>
      </c>
      <c r="D42">
        <v>3.8699999999999998E-2</v>
      </c>
      <c r="E42">
        <v>0.38700000000000001</v>
      </c>
      <c r="F42">
        <v>0.13626760563380283</v>
      </c>
    </row>
    <row r="43" spans="1:6" x14ac:dyDescent="0.25">
      <c r="A43" t="s">
        <v>22</v>
      </c>
      <c r="B43" t="s">
        <v>8</v>
      </c>
      <c r="C43" t="s">
        <v>10</v>
      </c>
      <c r="D43">
        <v>4.4699999999999997E-2</v>
      </c>
      <c r="E43">
        <v>0.44699999999999995</v>
      </c>
      <c r="F43">
        <v>0.15739436619718308</v>
      </c>
    </row>
    <row r="44" spans="1:6" x14ac:dyDescent="0.25">
      <c r="A44" t="s">
        <v>23</v>
      </c>
      <c r="B44" t="s">
        <v>8</v>
      </c>
      <c r="C44" t="s">
        <v>10</v>
      </c>
      <c r="D44">
        <v>0.12280000000000001</v>
      </c>
      <c r="E44">
        <v>1.228</v>
      </c>
      <c r="F44">
        <v>0.43239436619718313</v>
      </c>
    </row>
    <row r="45" spans="1:6" x14ac:dyDescent="0.25">
      <c r="A45" t="s">
        <v>23</v>
      </c>
      <c r="B45" t="s">
        <v>8</v>
      </c>
      <c r="C45" t="s">
        <v>10</v>
      </c>
      <c r="D45">
        <v>0.12130000000000001</v>
      </c>
      <c r="E45">
        <v>1.2130000000000001</v>
      </c>
      <c r="F45">
        <v>0.42711267605633807</v>
      </c>
    </row>
    <row r="46" spans="1:6" x14ac:dyDescent="0.25">
      <c r="A46" t="s">
        <v>23</v>
      </c>
      <c r="B46" t="s">
        <v>8</v>
      </c>
      <c r="C46" t="s">
        <v>10</v>
      </c>
      <c r="D46">
        <v>0.1198</v>
      </c>
      <c r="E46">
        <v>1.198</v>
      </c>
      <c r="F46">
        <v>0.42183098591549295</v>
      </c>
    </row>
    <row r="47" spans="1:6" x14ac:dyDescent="0.25">
      <c r="A47" t="s">
        <v>23</v>
      </c>
      <c r="B47" t="s">
        <v>8</v>
      </c>
      <c r="C47" t="s">
        <v>10</v>
      </c>
      <c r="D47">
        <v>0.1183</v>
      </c>
      <c r="E47">
        <v>1.1830000000000001</v>
      </c>
      <c r="F47">
        <v>0.41654929577464794</v>
      </c>
    </row>
    <row r="48" spans="1:6" x14ac:dyDescent="0.25">
      <c r="A48" t="s">
        <v>30</v>
      </c>
      <c r="B48" t="s">
        <v>8</v>
      </c>
      <c r="C48" t="s">
        <v>11</v>
      </c>
      <c r="D48">
        <v>6.3399999999999998E-2</v>
      </c>
      <c r="E48">
        <v>0.63400000000000001</v>
      </c>
      <c r="F48">
        <v>0.22323943661971832</v>
      </c>
    </row>
    <row r="49" spans="1:6" x14ac:dyDescent="0.25">
      <c r="A49" t="s">
        <v>30</v>
      </c>
      <c r="B49" t="s">
        <v>8</v>
      </c>
      <c r="C49" t="s">
        <v>11</v>
      </c>
      <c r="D49">
        <v>5.7299999999999997E-2</v>
      </c>
      <c r="E49">
        <v>0.57299999999999995</v>
      </c>
      <c r="F49">
        <v>0.20176056338028167</v>
      </c>
    </row>
    <row r="50" spans="1:6" x14ac:dyDescent="0.25">
      <c r="A50" t="s">
        <v>30</v>
      </c>
      <c r="B50" t="s">
        <v>8</v>
      </c>
      <c r="C50" t="s">
        <v>11</v>
      </c>
      <c r="D50">
        <v>5.3499999999999999E-2</v>
      </c>
      <c r="E50">
        <v>0.53500000000000003</v>
      </c>
      <c r="F50">
        <v>0.18838028169014087</v>
      </c>
    </row>
    <row r="51" spans="1:6" x14ac:dyDescent="0.25">
      <c r="A51" t="s">
        <v>30</v>
      </c>
      <c r="B51" t="s">
        <v>8</v>
      </c>
      <c r="C51" t="s">
        <v>11</v>
      </c>
      <c r="D51">
        <v>4.7399999999999998E-2</v>
      </c>
      <c r="E51">
        <v>0.47399999999999998</v>
      </c>
      <c r="F51">
        <v>0.16690140845070423</v>
      </c>
    </row>
    <row r="52" spans="1:6" x14ac:dyDescent="0.25">
      <c r="A52" t="s">
        <v>30</v>
      </c>
      <c r="B52" t="s">
        <v>8</v>
      </c>
      <c r="C52" t="s">
        <v>11</v>
      </c>
      <c r="D52">
        <v>5.1499999999999997E-2</v>
      </c>
      <c r="E52">
        <v>0.51500000000000001</v>
      </c>
      <c r="F52">
        <v>0.18133802816901409</v>
      </c>
    </row>
    <row r="53" spans="1:6" x14ac:dyDescent="0.25">
      <c r="A53" t="s">
        <v>30</v>
      </c>
      <c r="B53" t="s">
        <v>8</v>
      </c>
      <c r="C53" t="s">
        <v>11</v>
      </c>
      <c r="D53">
        <v>5.7599999999999998E-2</v>
      </c>
      <c r="E53">
        <v>0.57599999999999996</v>
      </c>
      <c r="F53">
        <v>0.20281690140845071</v>
      </c>
    </row>
    <row r="54" spans="1:6" x14ac:dyDescent="0.25">
      <c r="A54" t="s">
        <v>30</v>
      </c>
      <c r="B54" t="s">
        <v>8</v>
      </c>
      <c r="C54" t="s">
        <v>11</v>
      </c>
      <c r="D54">
        <v>6.2100000000000002E-2</v>
      </c>
      <c r="E54">
        <v>0.621</v>
      </c>
      <c r="F54">
        <v>0.21866197183098593</v>
      </c>
    </row>
    <row r="55" spans="1:6" x14ac:dyDescent="0.25">
      <c r="A55" t="s">
        <v>30</v>
      </c>
      <c r="B55" t="s">
        <v>8</v>
      </c>
      <c r="C55" t="s">
        <v>11</v>
      </c>
      <c r="D55">
        <v>6.8199999999999997E-2</v>
      </c>
      <c r="E55">
        <v>0.68199999999999994</v>
      </c>
      <c r="F55">
        <v>0.24014084507042252</v>
      </c>
    </row>
    <row r="56" spans="1:6" x14ac:dyDescent="0.25">
      <c r="A56" t="s">
        <v>31</v>
      </c>
      <c r="B56" t="s">
        <v>8</v>
      </c>
      <c r="C56" t="s">
        <v>11</v>
      </c>
      <c r="D56">
        <v>7.17E-2</v>
      </c>
      <c r="E56">
        <v>0.71699999999999997</v>
      </c>
      <c r="F56">
        <v>0.25246478873239436</v>
      </c>
    </row>
    <row r="57" spans="1:6" x14ac:dyDescent="0.25">
      <c r="A57" t="s">
        <v>31</v>
      </c>
      <c r="B57" t="s">
        <v>8</v>
      </c>
      <c r="C57" t="s">
        <v>11</v>
      </c>
      <c r="D57">
        <v>6.5600000000000006E-2</v>
      </c>
      <c r="E57">
        <v>0.65600000000000003</v>
      </c>
      <c r="F57">
        <v>0.23098591549295777</v>
      </c>
    </row>
    <row r="58" spans="1:6" x14ac:dyDescent="0.25">
      <c r="A58" t="s">
        <v>31</v>
      </c>
      <c r="B58" t="s">
        <v>8</v>
      </c>
      <c r="C58" t="s">
        <v>11</v>
      </c>
      <c r="D58">
        <v>6.1800000000000001E-2</v>
      </c>
      <c r="E58">
        <v>0.61799999999999999</v>
      </c>
      <c r="F58">
        <v>0.21760563380281692</v>
      </c>
    </row>
    <row r="59" spans="1:6" x14ac:dyDescent="0.25">
      <c r="A59" t="s">
        <v>31</v>
      </c>
      <c r="B59" t="s">
        <v>8</v>
      </c>
      <c r="C59" t="s">
        <v>11</v>
      </c>
      <c r="D59">
        <v>5.57E-2</v>
      </c>
      <c r="E59">
        <v>0.55699999999999994</v>
      </c>
      <c r="F59">
        <v>0.19612676056338027</v>
      </c>
    </row>
    <row r="60" spans="1:6" x14ac:dyDescent="0.25">
      <c r="A60" t="s">
        <v>31</v>
      </c>
      <c r="B60" t="s">
        <v>8</v>
      </c>
      <c r="C60" t="s">
        <v>11</v>
      </c>
      <c r="D60">
        <v>5.5100000000000003E-2</v>
      </c>
      <c r="E60">
        <v>0.55100000000000005</v>
      </c>
      <c r="F60">
        <v>0.19401408450704227</v>
      </c>
    </row>
    <row r="61" spans="1:6" x14ac:dyDescent="0.25">
      <c r="A61" t="s">
        <v>31</v>
      </c>
      <c r="B61" t="s">
        <v>8</v>
      </c>
      <c r="C61" t="s">
        <v>11</v>
      </c>
      <c r="D61">
        <v>6.1199999999999997E-2</v>
      </c>
      <c r="E61">
        <v>0.61199999999999999</v>
      </c>
      <c r="F61">
        <v>0.21549295774647889</v>
      </c>
    </row>
    <row r="62" spans="1:6" x14ac:dyDescent="0.25">
      <c r="A62" t="s">
        <v>31</v>
      </c>
      <c r="B62" t="s">
        <v>8</v>
      </c>
      <c r="C62" t="s">
        <v>11</v>
      </c>
      <c r="D62">
        <v>6.5600000000000006E-2</v>
      </c>
      <c r="E62">
        <v>0.65600000000000003</v>
      </c>
      <c r="F62">
        <v>0.23098591549295777</v>
      </c>
    </row>
    <row r="63" spans="1:6" x14ac:dyDescent="0.25">
      <c r="A63" t="s">
        <v>31</v>
      </c>
      <c r="B63" t="s">
        <v>8</v>
      </c>
      <c r="C63" t="s">
        <v>11</v>
      </c>
      <c r="D63">
        <v>7.17E-2</v>
      </c>
      <c r="E63">
        <v>0.71699999999999997</v>
      </c>
      <c r="F63">
        <v>0.25246478873239436</v>
      </c>
    </row>
    <row r="64" spans="1:6" x14ac:dyDescent="0.25">
      <c r="A64" t="s">
        <v>32</v>
      </c>
      <c r="B64" t="s">
        <v>8</v>
      </c>
      <c r="C64" t="s">
        <v>11</v>
      </c>
      <c r="D64">
        <v>7.4099999999999999E-2</v>
      </c>
      <c r="E64">
        <v>0.74099999999999999</v>
      </c>
      <c r="F64">
        <v>0.26091549295774646</v>
      </c>
    </row>
    <row r="65" spans="1:6" x14ac:dyDescent="0.25">
      <c r="A65" t="s">
        <v>32</v>
      </c>
      <c r="B65" t="s">
        <v>8</v>
      </c>
      <c r="C65" t="s">
        <v>11</v>
      </c>
      <c r="D65">
        <v>6.83E-2</v>
      </c>
      <c r="E65">
        <v>0.68300000000000005</v>
      </c>
      <c r="F65">
        <v>0.24049295774647891</v>
      </c>
    </row>
    <row r="66" spans="1:6" x14ac:dyDescent="0.25">
      <c r="A66" t="s">
        <v>32</v>
      </c>
      <c r="B66" t="s">
        <v>8</v>
      </c>
      <c r="C66" t="s">
        <v>11</v>
      </c>
      <c r="D66">
        <v>6.4399999999999999E-2</v>
      </c>
      <c r="E66">
        <v>0.64400000000000002</v>
      </c>
      <c r="F66">
        <v>0.22676056338028172</v>
      </c>
    </row>
    <row r="67" spans="1:6" x14ac:dyDescent="0.25">
      <c r="A67" t="s">
        <v>32</v>
      </c>
      <c r="B67" t="s">
        <v>8</v>
      </c>
      <c r="C67" t="s">
        <v>11</v>
      </c>
      <c r="D67">
        <v>5.8500000000000003E-2</v>
      </c>
      <c r="E67">
        <v>0.58500000000000008</v>
      </c>
      <c r="F67">
        <v>0.20598591549295778</v>
      </c>
    </row>
    <row r="68" spans="1:6" x14ac:dyDescent="0.25">
      <c r="A68" t="s">
        <v>32</v>
      </c>
      <c r="B68" t="s">
        <v>8</v>
      </c>
      <c r="C68" t="s">
        <v>11</v>
      </c>
      <c r="D68">
        <v>5.8000000000000003E-2</v>
      </c>
      <c r="E68">
        <v>0.58000000000000007</v>
      </c>
      <c r="F68">
        <v>0.20422535211267609</v>
      </c>
    </row>
    <row r="69" spans="1:6" x14ac:dyDescent="0.25">
      <c r="A69" t="s">
        <v>32</v>
      </c>
      <c r="B69" t="s">
        <v>8</v>
      </c>
      <c r="C69" t="s">
        <v>11</v>
      </c>
      <c r="D69">
        <v>6.3899999999999998E-2</v>
      </c>
      <c r="E69">
        <v>0.63900000000000001</v>
      </c>
      <c r="F69">
        <v>0.22500000000000001</v>
      </c>
    </row>
    <row r="70" spans="1:6" x14ac:dyDescent="0.25">
      <c r="A70" t="s">
        <v>32</v>
      </c>
      <c r="B70" t="s">
        <v>8</v>
      </c>
      <c r="C70" t="s">
        <v>10</v>
      </c>
      <c r="D70">
        <v>6.8099999999999994E-2</v>
      </c>
      <c r="E70">
        <v>0.68099999999999994</v>
      </c>
      <c r="F70">
        <v>0.23978873239436618</v>
      </c>
    </row>
    <row r="71" spans="1:6" x14ac:dyDescent="0.25">
      <c r="A71" t="s">
        <v>32</v>
      </c>
      <c r="B71" t="s">
        <v>8</v>
      </c>
      <c r="C71" t="s">
        <v>10</v>
      </c>
      <c r="D71">
        <v>7.3999999999999996E-2</v>
      </c>
      <c r="E71">
        <v>0.74</v>
      </c>
      <c r="F71">
        <v>0.26056338028169013</v>
      </c>
    </row>
    <row r="72" spans="1:6" x14ac:dyDescent="0.25">
      <c r="A72" t="s">
        <v>34</v>
      </c>
      <c r="B72" t="s">
        <v>8</v>
      </c>
      <c r="C72" t="s">
        <v>10</v>
      </c>
      <c r="D72">
        <v>0.14979999999999999</v>
      </c>
      <c r="E72">
        <v>1.4979999999999998</v>
      </c>
      <c r="F72">
        <v>0.52746478873239433</v>
      </c>
    </row>
    <row r="73" spans="1:6" x14ac:dyDescent="0.25">
      <c r="A73" t="s">
        <v>34</v>
      </c>
      <c r="B73" t="s">
        <v>8</v>
      </c>
      <c r="C73" t="s">
        <v>10</v>
      </c>
      <c r="D73">
        <v>0.1512</v>
      </c>
      <c r="E73">
        <v>1.512</v>
      </c>
      <c r="F73">
        <v>0.53239436619718317</v>
      </c>
    </row>
    <row r="74" spans="1:6" x14ac:dyDescent="0.25">
      <c r="A74" t="s">
        <v>34</v>
      </c>
      <c r="B74" t="s">
        <v>8</v>
      </c>
      <c r="C74" t="s">
        <v>10</v>
      </c>
      <c r="D74">
        <v>0.15260000000000001</v>
      </c>
      <c r="E74">
        <v>1.5260000000000002</v>
      </c>
      <c r="F74">
        <v>0.53732394366197189</v>
      </c>
    </row>
    <row r="75" spans="1:6" x14ac:dyDescent="0.25">
      <c r="A75" t="s">
        <v>34</v>
      </c>
      <c r="B75" t="s">
        <v>8</v>
      </c>
      <c r="C75" t="s">
        <v>10</v>
      </c>
      <c r="D75">
        <v>0.154</v>
      </c>
      <c r="E75">
        <v>1.54</v>
      </c>
      <c r="F75">
        <v>0.54225352112676062</v>
      </c>
    </row>
    <row r="76" spans="1:6" x14ac:dyDescent="0.25">
      <c r="A76" t="s">
        <v>35</v>
      </c>
      <c r="B76" t="s">
        <v>8</v>
      </c>
      <c r="C76" t="s">
        <v>10</v>
      </c>
      <c r="D76">
        <v>6.9500000000000006E-2</v>
      </c>
      <c r="E76">
        <v>0.69500000000000006</v>
      </c>
      <c r="F76">
        <v>0.24471830985915496</v>
      </c>
    </row>
    <row r="77" spans="1:6" x14ac:dyDescent="0.25">
      <c r="A77" t="s">
        <v>35</v>
      </c>
      <c r="B77" t="s">
        <v>8</v>
      </c>
      <c r="C77" t="s">
        <v>10</v>
      </c>
      <c r="D77">
        <v>6.3600000000000004E-2</v>
      </c>
      <c r="E77">
        <v>0.63600000000000001</v>
      </c>
      <c r="F77">
        <v>0.22394366197183099</v>
      </c>
    </row>
    <row r="78" spans="1:6" x14ac:dyDescent="0.25">
      <c r="A78" t="s">
        <v>35</v>
      </c>
      <c r="B78" t="s">
        <v>8</v>
      </c>
      <c r="C78" t="s">
        <v>10</v>
      </c>
      <c r="D78">
        <v>6.0699999999999997E-2</v>
      </c>
      <c r="E78">
        <v>0.60699999999999998</v>
      </c>
      <c r="F78">
        <v>0.21373239436619718</v>
      </c>
    </row>
    <row r="79" spans="1:6" x14ac:dyDescent="0.25">
      <c r="A79" t="s">
        <v>35</v>
      </c>
      <c r="B79" t="s">
        <v>8</v>
      </c>
      <c r="C79" t="s">
        <v>10</v>
      </c>
      <c r="D79">
        <v>6.6600000000000006E-2</v>
      </c>
      <c r="E79">
        <v>0.66600000000000004</v>
      </c>
      <c r="F79">
        <v>0.23450704225352115</v>
      </c>
    </row>
    <row r="80" spans="1:6" x14ac:dyDescent="0.25">
      <c r="A80" t="s">
        <v>35</v>
      </c>
      <c r="B80" t="s">
        <v>8</v>
      </c>
      <c r="C80" t="s">
        <v>10</v>
      </c>
      <c r="D80">
        <v>7.0300000000000001E-2</v>
      </c>
      <c r="E80">
        <v>0.70300000000000007</v>
      </c>
      <c r="F80">
        <v>0.24753521126760566</v>
      </c>
    </row>
    <row r="81" spans="1:6" x14ac:dyDescent="0.25">
      <c r="A81" t="s">
        <v>35</v>
      </c>
      <c r="B81" t="s">
        <v>8</v>
      </c>
      <c r="C81" t="s">
        <v>10</v>
      </c>
      <c r="D81">
        <v>7.6200000000000004E-2</v>
      </c>
      <c r="E81">
        <v>0.76200000000000001</v>
      </c>
      <c r="F81">
        <v>0.26830985915492961</v>
      </c>
    </row>
  </sheetData>
  <conditionalFormatting sqref="F4:F81">
    <cfRule type="cellIs" dxfId="0" priority="1" operator="greaterThanOrEqual">
      <formula>$G$1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/>
  </sheetViews>
  <sheetFormatPr baseColWidth="10" defaultRowHeight="15" x14ac:dyDescent="0.25"/>
  <cols>
    <col min="1" max="1" width="13.7109375" bestFit="1" customWidth="1"/>
    <col min="2" max="2" width="9.140625" customWidth="1"/>
    <col min="3" max="3" width="9.7109375" customWidth="1"/>
    <col min="4" max="4" width="11.85546875" bestFit="1" customWidth="1"/>
    <col min="5" max="5" width="10" customWidth="1"/>
    <col min="6" max="6" width="9.7109375" customWidth="1"/>
    <col min="7" max="8" width="9.85546875" customWidth="1"/>
    <col min="9" max="9" width="10.7109375" customWidth="1"/>
    <col min="10" max="10" width="18.5703125" bestFit="1" customWidth="1"/>
    <col min="11" max="11" width="18" bestFit="1" customWidth="1"/>
    <col min="12" max="12" width="12.28515625" bestFit="1" customWidth="1"/>
    <col min="13" max="13" width="10.7109375" customWidth="1"/>
    <col min="14" max="14" width="17.5703125" bestFit="1" customWidth="1"/>
    <col min="15" max="15" width="11.7109375" bestFit="1" customWidth="1"/>
    <col min="16" max="16" width="12.140625" bestFit="1" customWidth="1"/>
  </cols>
  <sheetData>
    <row r="1" spans="1:16" x14ac:dyDescent="0.25">
      <c r="A1" s="1" t="s">
        <v>36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3" t="s">
        <v>37</v>
      </c>
      <c r="B2" s="3" t="s">
        <v>38</v>
      </c>
      <c r="C2" s="5" t="s">
        <v>39</v>
      </c>
      <c r="D2" s="5" t="s">
        <v>40</v>
      </c>
      <c r="E2" s="5" t="s">
        <v>41</v>
      </c>
      <c r="F2" s="5" t="s">
        <v>42</v>
      </c>
      <c r="G2" s="5" t="s">
        <v>43</v>
      </c>
      <c r="H2" s="5" t="s">
        <v>44</v>
      </c>
      <c r="I2" s="3" t="s">
        <v>45</v>
      </c>
      <c r="J2" s="3" t="s">
        <v>46</v>
      </c>
      <c r="K2" s="3" t="s">
        <v>47</v>
      </c>
      <c r="L2" s="3" t="s">
        <v>48</v>
      </c>
      <c r="M2" s="3" t="s">
        <v>49</v>
      </c>
      <c r="N2" s="3" t="s">
        <v>50</v>
      </c>
      <c r="O2" s="3" t="s">
        <v>51</v>
      </c>
      <c r="P2" s="3" t="s">
        <v>52</v>
      </c>
    </row>
    <row r="3" spans="1:16" x14ac:dyDescent="0.25">
      <c r="A3" s="4" t="s">
        <v>5</v>
      </c>
      <c r="B3" s="4" t="s">
        <v>5</v>
      </c>
      <c r="C3" s="6" t="s">
        <v>5</v>
      </c>
      <c r="D3" s="6" t="s">
        <v>5</v>
      </c>
      <c r="E3" s="6" t="s">
        <v>5</v>
      </c>
      <c r="F3" s="6" t="s">
        <v>5</v>
      </c>
      <c r="G3" s="6" t="s">
        <v>5</v>
      </c>
      <c r="H3" s="6" t="s">
        <v>5</v>
      </c>
      <c r="I3" s="4" t="s">
        <v>5</v>
      </c>
      <c r="J3" s="4" t="s">
        <v>5</v>
      </c>
      <c r="K3" s="4" t="s">
        <v>5</v>
      </c>
      <c r="L3" s="4" t="s">
        <v>5</v>
      </c>
      <c r="M3" s="4" t="s">
        <v>5</v>
      </c>
      <c r="N3" s="4" t="s">
        <v>5</v>
      </c>
      <c r="O3" s="4" t="s">
        <v>5</v>
      </c>
      <c r="P3" s="4" t="s">
        <v>5</v>
      </c>
    </row>
    <row r="4" spans="1:16" x14ac:dyDescent="0.25">
      <c r="A4" t="s">
        <v>53</v>
      </c>
      <c r="B4" t="s">
        <v>54</v>
      </c>
      <c r="C4" t="s">
        <v>55</v>
      </c>
      <c r="D4" t="s">
        <v>56</v>
      </c>
      <c r="E4" t="s">
        <v>57</v>
      </c>
      <c r="F4" t="s">
        <v>57</v>
      </c>
      <c r="G4" t="s">
        <v>58</v>
      </c>
      <c r="H4" t="s">
        <v>58</v>
      </c>
      <c r="I4" t="s">
        <v>59</v>
      </c>
      <c r="J4" t="s">
        <v>60</v>
      </c>
      <c r="K4" t="s">
        <v>61</v>
      </c>
      <c r="L4" t="s">
        <v>62</v>
      </c>
      <c r="M4" t="s">
        <v>63</v>
      </c>
      <c r="N4" t="s">
        <v>64</v>
      </c>
      <c r="O4" t="s">
        <v>57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39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334E4B66-4BD1-4F26-9D38-55183E529A6C}"/>
</file>

<file path=customXml/itemProps2.xml><?xml version="1.0" encoding="utf-8"?>
<ds:datastoreItem xmlns:ds="http://schemas.openxmlformats.org/officeDocument/2006/customXml" ds:itemID="{90B739A8-1B8C-437F-80D9-52948AD82B21}"/>
</file>

<file path=customXml/itemProps3.xml><?xml version="1.0" encoding="utf-8"?>
<ds:datastoreItem xmlns:ds="http://schemas.openxmlformats.org/officeDocument/2006/customXml" ds:itemID="{214DA1C1-EE64-42A5-AE7F-E75909F531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Conc Sum2 - ACI 318-08|IBC 2009</vt:lpstr>
      <vt:lpstr>Hoja3</vt:lpstr>
      <vt:lpstr>Program Control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PAF-JU-O-049-2018 I.E SAN GABRIEL DISEÑO Y CALCULO ESTRUCTURAL ANEXOS - VERIFICACION CORTANTE VIG RAMPA</dc:title>
  <dc:creator>Javier</dc:creator>
  <cp:lastModifiedBy>Javier</cp:lastModifiedBy>
  <dcterms:created xsi:type="dcterms:W3CDTF">2016-12-27T04:51:10Z</dcterms:created>
  <dcterms:modified xsi:type="dcterms:W3CDTF">2016-12-27T04:53:33Z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