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cimarrones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2009'!$A$2:$F$130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E6" i="1"/>
  <c r="F6" i="1" s="1"/>
  <c r="E7" i="1"/>
  <c r="F7" i="1" s="1"/>
  <c r="E8" i="1"/>
  <c r="F8" i="1"/>
  <c r="E9" i="1"/>
  <c r="F9" i="1" s="1"/>
  <c r="E10" i="1"/>
  <c r="F10" i="1" s="1"/>
  <c r="E11" i="1"/>
  <c r="F11" i="1"/>
  <c r="E12" i="1"/>
  <c r="F12" i="1" s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4" i="1"/>
  <c r="F4" i="1" s="1"/>
</calcChain>
</file>

<file path=xl/sharedStrings.xml><?xml version="1.0" encoding="utf-8"?>
<sst xmlns="http://schemas.openxmlformats.org/spreadsheetml/2006/main" count="501" uniqueCount="64">
  <si>
    <t>TABLE:  Concrete Design 2 - Beam Summary Data - ACI 318-08/IBC2009</t>
  </si>
  <si>
    <t>Frame</t>
  </si>
  <si>
    <t>DesignSect</t>
  </si>
  <si>
    <t>VCombo</t>
  </si>
  <si>
    <t>VRebar</t>
  </si>
  <si>
    <t>Text</t>
  </si>
  <si>
    <t>cm2</t>
  </si>
  <si>
    <t>cm2/cm</t>
  </si>
  <si>
    <t>2</t>
  </si>
  <si>
    <t>VIG 40X50</t>
  </si>
  <si>
    <t>COMBCOL4</t>
  </si>
  <si>
    <t>COMBCOL2 (Sp)</t>
  </si>
  <si>
    <t>4</t>
  </si>
  <si>
    <t>6</t>
  </si>
  <si>
    <t>8</t>
  </si>
  <si>
    <t>10</t>
  </si>
  <si>
    <t>11</t>
  </si>
  <si>
    <t>COMBCOL4 (Sp)</t>
  </si>
  <si>
    <t>12</t>
  </si>
  <si>
    <t>13</t>
  </si>
  <si>
    <t>15</t>
  </si>
  <si>
    <t>17</t>
  </si>
  <si>
    <t>19</t>
  </si>
  <si>
    <t>25</t>
  </si>
  <si>
    <t>COMBCOL3 (Sp)</t>
  </si>
  <si>
    <t>26</t>
  </si>
  <si>
    <t>27</t>
  </si>
  <si>
    <t>28</t>
  </si>
  <si>
    <t>COMBVIG3 (Sp)</t>
  </si>
  <si>
    <t>33</t>
  </si>
  <si>
    <t>COMBVIG4 (Sp)</t>
  </si>
  <si>
    <t>34</t>
  </si>
  <si>
    <t>35</t>
  </si>
  <si>
    <t>36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</si>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</sst>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30"/>
  <sheetViews>
    <sheetView workbookViewId="0">
      <pane ySplit="3" topLeftCell="A108" activePane="bottomLeft" state="frozen"/>
      <selection pane="bottomLeft" sqref="A1:F128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6" x14ac:dyDescent="0.25">
      <c r="A1" s="1" t="s">
        <v>0</v>
      </c>
      <c r="B1" s="2"/>
      <c r="C1" s="2"/>
      <c r="D1" s="2"/>
    </row>
    <row r="2" spans="1:6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63</v>
      </c>
    </row>
    <row r="3" spans="1:6" x14ac:dyDescent="0.25">
      <c r="A3" s="6" t="s">
        <v>5</v>
      </c>
      <c r="B3" s="6" t="s">
        <v>5</v>
      </c>
      <c r="C3" s="6" t="s">
        <v>5</v>
      </c>
      <c r="D3" s="6" t="s">
        <v>7</v>
      </c>
      <c r="E3" s="6" t="s">
        <v>6</v>
      </c>
    </row>
    <row r="4" spans="1:6" hidden="1" x14ac:dyDescent="0.25">
      <c r="A4" t="s">
        <v>8</v>
      </c>
      <c r="B4" t="s">
        <v>9</v>
      </c>
      <c r="C4" t="s">
        <v>11</v>
      </c>
      <c r="D4">
        <v>6.1100000000000002E-2</v>
      </c>
      <c r="E4">
        <f>+D4*10</f>
        <v>0.61099999999999999</v>
      </c>
      <c r="F4">
        <f>+IF(B4="VIG 40X50",E4/(0.71*4),"")</f>
        <v>0.21514084507042255</v>
      </c>
    </row>
    <row r="5" spans="1:6" hidden="1" x14ac:dyDescent="0.25">
      <c r="A5" t="s">
        <v>8</v>
      </c>
      <c r="B5" t="s">
        <v>9</v>
      </c>
      <c r="C5" t="s">
        <v>11</v>
      </c>
      <c r="D5">
        <v>6.25E-2</v>
      </c>
      <c r="E5">
        <f t="shared" ref="E5:E68" si="0">+D5*10</f>
        <v>0.625</v>
      </c>
      <c r="F5">
        <f t="shared" ref="F5:F68" si="1">+IF(B5="VIG 40X50",E5/(0.71*4),"")</f>
        <v>0.22007042253521128</v>
      </c>
    </row>
    <row r="6" spans="1:6" hidden="1" x14ac:dyDescent="0.25">
      <c r="A6" t="s">
        <v>8</v>
      </c>
      <c r="B6" t="s">
        <v>9</v>
      </c>
      <c r="C6" t="s">
        <v>11</v>
      </c>
      <c r="D6">
        <v>6.4000000000000001E-2</v>
      </c>
      <c r="E6">
        <f t="shared" si="0"/>
        <v>0.64</v>
      </c>
      <c r="F6">
        <f t="shared" si="1"/>
        <v>0.22535211267605634</v>
      </c>
    </row>
    <row r="7" spans="1:6" hidden="1" x14ac:dyDescent="0.25">
      <c r="A7" t="s">
        <v>8</v>
      </c>
      <c r="B7" t="s">
        <v>9</v>
      </c>
      <c r="C7" t="s">
        <v>11</v>
      </c>
      <c r="D7">
        <v>6.9500000000000006E-2</v>
      </c>
      <c r="E7">
        <f t="shared" si="0"/>
        <v>0.69500000000000006</v>
      </c>
      <c r="F7">
        <f t="shared" si="1"/>
        <v>0.24471830985915496</v>
      </c>
    </row>
    <row r="8" spans="1:6" hidden="1" x14ac:dyDescent="0.25">
      <c r="A8" t="s">
        <v>8</v>
      </c>
      <c r="B8" t="s">
        <v>9</v>
      </c>
      <c r="C8" t="s">
        <v>11</v>
      </c>
      <c r="D8">
        <v>7.0999999999999994E-2</v>
      </c>
      <c r="E8">
        <f t="shared" si="0"/>
        <v>0.71</v>
      </c>
      <c r="F8">
        <f t="shared" si="1"/>
        <v>0.25</v>
      </c>
    </row>
    <row r="9" spans="1:6" hidden="1" x14ac:dyDescent="0.25">
      <c r="A9" t="s">
        <v>8</v>
      </c>
      <c r="B9" t="s">
        <v>9</v>
      </c>
      <c r="C9" t="s">
        <v>11</v>
      </c>
      <c r="D9">
        <v>7.2499999999999995E-2</v>
      </c>
      <c r="E9">
        <f t="shared" si="0"/>
        <v>0.72499999999999998</v>
      </c>
      <c r="F9">
        <f t="shared" si="1"/>
        <v>0.25528169014084506</v>
      </c>
    </row>
    <row r="10" spans="1:6" hidden="1" x14ac:dyDescent="0.25">
      <c r="A10" t="s">
        <v>12</v>
      </c>
      <c r="B10" t="s">
        <v>9</v>
      </c>
      <c r="C10" t="s">
        <v>11</v>
      </c>
      <c r="D10">
        <v>7.1499999999999994E-2</v>
      </c>
      <c r="E10">
        <f t="shared" si="0"/>
        <v>0.71499999999999997</v>
      </c>
      <c r="F10">
        <f t="shared" si="1"/>
        <v>0.25176056338028169</v>
      </c>
    </row>
    <row r="11" spans="1:6" hidden="1" x14ac:dyDescent="0.25">
      <c r="A11" t="s">
        <v>12</v>
      </c>
      <c r="B11" t="s">
        <v>9</v>
      </c>
      <c r="C11" t="s">
        <v>11</v>
      </c>
      <c r="D11">
        <v>7.2900000000000006E-2</v>
      </c>
      <c r="E11">
        <f t="shared" si="0"/>
        <v>0.72900000000000009</v>
      </c>
      <c r="F11">
        <f t="shared" si="1"/>
        <v>0.25669014084507047</v>
      </c>
    </row>
    <row r="12" spans="1:6" hidden="1" x14ac:dyDescent="0.25">
      <c r="A12" t="s">
        <v>12</v>
      </c>
      <c r="B12" t="s">
        <v>9</v>
      </c>
      <c r="C12" t="s">
        <v>11</v>
      </c>
      <c r="D12">
        <v>7.4399999999999994E-2</v>
      </c>
      <c r="E12">
        <f t="shared" si="0"/>
        <v>0.74399999999999999</v>
      </c>
      <c r="F12">
        <f t="shared" si="1"/>
        <v>0.26197183098591548</v>
      </c>
    </row>
    <row r="13" spans="1:6" hidden="1" x14ac:dyDescent="0.25">
      <c r="A13" t="s">
        <v>12</v>
      </c>
      <c r="B13" t="s">
        <v>9</v>
      </c>
      <c r="C13" t="s">
        <v>11</v>
      </c>
      <c r="D13">
        <v>8.6900000000000005E-2</v>
      </c>
      <c r="E13">
        <f t="shared" si="0"/>
        <v>0.86899999999999999</v>
      </c>
      <c r="F13">
        <f t="shared" si="1"/>
        <v>0.30598591549295778</v>
      </c>
    </row>
    <row r="14" spans="1:6" hidden="1" x14ac:dyDescent="0.25">
      <c r="A14" t="s">
        <v>12</v>
      </c>
      <c r="B14" t="s">
        <v>9</v>
      </c>
      <c r="C14" t="s">
        <v>11</v>
      </c>
      <c r="D14">
        <v>8.8400000000000006E-2</v>
      </c>
      <c r="E14">
        <f t="shared" si="0"/>
        <v>0.88400000000000012</v>
      </c>
      <c r="F14">
        <f t="shared" si="1"/>
        <v>0.3112676056338029</v>
      </c>
    </row>
    <row r="15" spans="1:6" hidden="1" x14ac:dyDescent="0.25">
      <c r="A15" t="s">
        <v>12</v>
      </c>
      <c r="B15" t="s">
        <v>9</v>
      </c>
      <c r="C15" t="s">
        <v>11</v>
      </c>
      <c r="D15">
        <v>8.9899999999999994E-2</v>
      </c>
      <c r="E15">
        <f t="shared" si="0"/>
        <v>0.89899999999999991</v>
      </c>
      <c r="F15">
        <f t="shared" si="1"/>
        <v>0.31654929577464785</v>
      </c>
    </row>
    <row r="16" spans="1:6" hidden="1" x14ac:dyDescent="0.25">
      <c r="A16" t="s">
        <v>13</v>
      </c>
      <c r="B16" t="s">
        <v>9</v>
      </c>
      <c r="C16" t="s">
        <v>11</v>
      </c>
      <c r="D16">
        <v>7.1300000000000002E-2</v>
      </c>
      <c r="E16">
        <f t="shared" si="0"/>
        <v>0.71300000000000008</v>
      </c>
      <c r="F16">
        <f t="shared" si="1"/>
        <v>0.25105633802816907</v>
      </c>
    </row>
    <row r="17" spans="1:6" hidden="1" x14ac:dyDescent="0.25">
      <c r="A17" t="s">
        <v>13</v>
      </c>
      <c r="B17" t="s">
        <v>9</v>
      </c>
      <c r="C17" t="s">
        <v>11</v>
      </c>
      <c r="D17">
        <v>7.2800000000000004E-2</v>
      </c>
      <c r="E17">
        <f t="shared" si="0"/>
        <v>0.72799999999999998</v>
      </c>
      <c r="F17">
        <f t="shared" si="1"/>
        <v>0.25633802816901408</v>
      </c>
    </row>
    <row r="18" spans="1:6" hidden="1" x14ac:dyDescent="0.25">
      <c r="A18" t="s">
        <v>13</v>
      </c>
      <c r="B18" t="s">
        <v>9</v>
      </c>
      <c r="C18" t="s">
        <v>11</v>
      </c>
      <c r="D18">
        <v>7.4200000000000002E-2</v>
      </c>
      <c r="E18">
        <f t="shared" si="0"/>
        <v>0.74199999999999999</v>
      </c>
      <c r="F18">
        <f t="shared" si="1"/>
        <v>0.2612676056338028</v>
      </c>
    </row>
    <row r="19" spans="1:6" hidden="1" x14ac:dyDescent="0.25">
      <c r="A19" t="s">
        <v>13</v>
      </c>
      <c r="B19" t="s">
        <v>9</v>
      </c>
      <c r="C19" t="s">
        <v>11</v>
      </c>
      <c r="D19">
        <v>8.6699999999999999E-2</v>
      </c>
      <c r="E19">
        <f t="shared" si="0"/>
        <v>0.86699999999999999</v>
      </c>
      <c r="F19">
        <f t="shared" si="1"/>
        <v>0.30528169014084511</v>
      </c>
    </row>
    <row r="20" spans="1:6" hidden="1" x14ac:dyDescent="0.25">
      <c r="A20" t="s">
        <v>13</v>
      </c>
      <c r="B20" t="s">
        <v>9</v>
      </c>
      <c r="C20" t="s">
        <v>11</v>
      </c>
      <c r="D20">
        <v>8.8200000000000001E-2</v>
      </c>
      <c r="E20">
        <f t="shared" si="0"/>
        <v>0.88200000000000001</v>
      </c>
      <c r="F20">
        <f t="shared" si="1"/>
        <v>0.31056338028169017</v>
      </c>
    </row>
    <row r="21" spans="1:6" hidden="1" x14ac:dyDescent="0.25">
      <c r="A21" t="s">
        <v>13</v>
      </c>
      <c r="B21" t="s">
        <v>9</v>
      </c>
      <c r="C21" t="s">
        <v>11</v>
      </c>
      <c r="D21">
        <v>8.9700000000000002E-2</v>
      </c>
      <c r="E21">
        <f t="shared" si="0"/>
        <v>0.89700000000000002</v>
      </c>
      <c r="F21">
        <f t="shared" si="1"/>
        <v>0.31584507042253523</v>
      </c>
    </row>
    <row r="22" spans="1:6" hidden="1" x14ac:dyDescent="0.25">
      <c r="A22" t="s">
        <v>14</v>
      </c>
      <c r="B22" t="s">
        <v>9</v>
      </c>
      <c r="C22" t="s">
        <v>11</v>
      </c>
      <c r="D22">
        <v>7.2300000000000003E-2</v>
      </c>
      <c r="E22">
        <f t="shared" si="0"/>
        <v>0.72300000000000009</v>
      </c>
      <c r="F22">
        <f t="shared" si="1"/>
        <v>0.25457746478873244</v>
      </c>
    </row>
    <row r="23" spans="1:6" hidden="1" x14ac:dyDescent="0.25">
      <c r="A23" t="s">
        <v>14</v>
      </c>
      <c r="B23" t="s">
        <v>9</v>
      </c>
      <c r="C23" t="s">
        <v>11</v>
      </c>
      <c r="D23">
        <v>7.3700000000000002E-2</v>
      </c>
      <c r="E23">
        <f t="shared" si="0"/>
        <v>0.73699999999999999</v>
      </c>
      <c r="F23">
        <f t="shared" si="1"/>
        <v>0.25950704225352111</v>
      </c>
    </row>
    <row r="24" spans="1:6" hidden="1" x14ac:dyDescent="0.25">
      <c r="A24" t="s">
        <v>14</v>
      </c>
      <c r="B24" t="s">
        <v>9</v>
      </c>
      <c r="C24" t="s">
        <v>11</v>
      </c>
      <c r="D24">
        <v>7.5200000000000003E-2</v>
      </c>
      <c r="E24">
        <f t="shared" si="0"/>
        <v>0.752</v>
      </c>
      <c r="F24">
        <f t="shared" si="1"/>
        <v>0.26478873239436623</v>
      </c>
    </row>
    <row r="25" spans="1:6" hidden="1" x14ac:dyDescent="0.25">
      <c r="A25" t="s">
        <v>14</v>
      </c>
      <c r="B25" t="s">
        <v>9</v>
      </c>
      <c r="C25" t="s">
        <v>11</v>
      </c>
      <c r="D25">
        <v>8.7999999999999995E-2</v>
      </c>
      <c r="E25">
        <f t="shared" si="0"/>
        <v>0.87999999999999989</v>
      </c>
      <c r="F25">
        <f t="shared" si="1"/>
        <v>0.30985915492957744</v>
      </c>
    </row>
    <row r="26" spans="1:6" hidden="1" x14ac:dyDescent="0.25">
      <c r="A26" t="s">
        <v>14</v>
      </c>
      <c r="B26" t="s">
        <v>9</v>
      </c>
      <c r="C26" t="s">
        <v>11</v>
      </c>
      <c r="D26">
        <v>8.9499999999999996E-2</v>
      </c>
      <c r="E26">
        <f t="shared" si="0"/>
        <v>0.89500000000000002</v>
      </c>
      <c r="F26">
        <f t="shared" si="1"/>
        <v>0.31514084507042256</v>
      </c>
    </row>
    <row r="27" spans="1:6" hidden="1" x14ac:dyDescent="0.25">
      <c r="A27" t="s">
        <v>14</v>
      </c>
      <c r="B27" t="s">
        <v>9</v>
      </c>
      <c r="C27" t="s">
        <v>11</v>
      </c>
      <c r="D27">
        <v>9.0999999999999998E-2</v>
      </c>
      <c r="E27">
        <f t="shared" si="0"/>
        <v>0.90999999999999992</v>
      </c>
      <c r="F27">
        <f t="shared" si="1"/>
        <v>0.32042253521126757</v>
      </c>
    </row>
    <row r="28" spans="1:6" hidden="1" x14ac:dyDescent="0.25">
      <c r="A28" t="s">
        <v>15</v>
      </c>
      <c r="B28" t="s">
        <v>9</v>
      </c>
      <c r="C28" t="s">
        <v>11</v>
      </c>
      <c r="D28">
        <v>7.3899999999999993E-2</v>
      </c>
      <c r="E28">
        <f t="shared" si="0"/>
        <v>0.73899999999999988</v>
      </c>
      <c r="F28">
        <f t="shared" si="1"/>
        <v>0.26021126760563379</v>
      </c>
    </row>
    <row r="29" spans="1:6" hidden="1" x14ac:dyDescent="0.25">
      <c r="A29" t="s">
        <v>15</v>
      </c>
      <c r="B29" t="s">
        <v>9</v>
      </c>
      <c r="C29" t="s">
        <v>11</v>
      </c>
      <c r="D29">
        <v>7.5399999999999995E-2</v>
      </c>
      <c r="E29">
        <f t="shared" si="0"/>
        <v>0.754</v>
      </c>
      <c r="F29">
        <f t="shared" si="1"/>
        <v>0.26549295774647891</v>
      </c>
    </row>
    <row r="30" spans="1:6" hidden="1" x14ac:dyDescent="0.25">
      <c r="A30" t="s">
        <v>15</v>
      </c>
      <c r="B30" t="s">
        <v>9</v>
      </c>
      <c r="C30" t="s">
        <v>11</v>
      </c>
      <c r="D30">
        <v>7.6799999999999993E-2</v>
      </c>
      <c r="E30">
        <f t="shared" si="0"/>
        <v>0.7679999999999999</v>
      </c>
      <c r="F30">
        <f t="shared" si="1"/>
        <v>0.27042253521126758</v>
      </c>
    </row>
    <row r="31" spans="1:6" hidden="1" x14ac:dyDescent="0.25">
      <c r="A31" t="s">
        <v>15</v>
      </c>
      <c r="B31" t="s">
        <v>9</v>
      </c>
      <c r="C31" t="s">
        <v>11</v>
      </c>
      <c r="D31">
        <v>8.5099999999999995E-2</v>
      </c>
      <c r="E31">
        <f t="shared" si="0"/>
        <v>0.85099999999999998</v>
      </c>
      <c r="F31">
        <f t="shared" si="1"/>
        <v>0.29964788732394365</v>
      </c>
    </row>
    <row r="32" spans="1:6" hidden="1" x14ac:dyDescent="0.25">
      <c r="A32" t="s">
        <v>15</v>
      </c>
      <c r="B32" t="s">
        <v>9</v>
      </c>
      <c r="C32" t="s">
        <v>11</v>
      </c>
      <c r="D32">
        <v>8.6599999999999996E-2</v>
      </c>
      <c r="E32">
        <f t="shared" si="0"/>
        <v>0.86599999999999999</v>
      </c>
      <c r="F32">
        <f t="shared" si="1"/>
        <v>0.30492957746478877</v>
      </c>
    </row>
    <row r="33" spans="1:6" hidden="1" x14ac:dyDescent="0.25">
      <c r="A33" t="s">
        <v>15</v>
      </c>
      <c r="B33" t="s">
        <v>9</v>
      </c>
      <c r="C33" t="s">
        <v>11</v>
      </c>
      <c r="D33">
        <v>8.8099999999999998E-2</v>
      </c>
      <c r="E33">
        <f t="shared" si="0"/>
        <v>0.88100000000000001</v>
      </c>
      <c r="F33">
        <f t="shared" si="1"/>
        <v>0.31021126760563383</v>
      </c>
    </row>
    <row r="34" spans="1:6" hidden="1" x14ac:dyDescent="0.25">
      <c r="A34" t="s">
        <v>16</v>
      </c>
      <c r="B34" t="s">
        <v>9</v>
      </c>
      <c r="C34" t="s">
        <v>17</v>
      </c>
      <c r="D34">
        <v>3.3300000000000003E-2</v>
      </c>
      <c r="E34">
        <f t="shared" si="0"/>
        <v>0.33300000000000002</v>
      </c>
      <c r="F34">
        <f t="shared" si="1"/>
        <v>0.11725352112676057</v>
      </c>
    </row>
    <row r="35" spans="1:6" hidden="1" x14ac:dyDescent="0.25">
      <c r="A35" t="s">
        <v>16</v>
      </c>
      <c r="B35" t="s">
        <v>9</v>
      </c>
      <c r="C35" t="s">
        <v>17</v>
      </c>
      <c r="D35">
        <v>3.3300000000000003E-2</v>
      </c>
      <c r="E35">
        <f t="shared" si="0"/>
        <v>0.33300000000000002</v>
      </c>
      <c r="F35">
        <f t="shared" si="1"/>
        <v>0.11725352112676057</v>
      </c>
    </row>
    <row r="36" spans="1:6" hidden="1" x14ac:dyDescent="0.25">
      <c r="A36" t="s">
        <v>16</v>
      </c>
      <c r="B36" t="s">
        <v>9</v>
      </c>
      <c r="C36" t="s">
        <v>17</v>
      </c>
      <c r="D36">
        <v>3.3300000000000003E-2</v>
      </c>
      <c r="E36">
        <f t="shared" si="0"/>
        <v>0.33300000000000002</v>
      </c>
      <c r="F36">
        <f t="shared" si="1"/>
        <v>0.11725352112676057</v>
      </c>
    </row>
    <row r="37" spans="1:6" hidden="1" x14ac:dyDescent="0.25">
      <c r="A37" t="s">
        <v>18</v>
      </c>
      <c r="B37" t="s">
        <v>9</v>
      </c>
      <c r="C37" t="s">
        <v>11</v>
      </c>
      <c r="D37">
        <v>9.2600000000000002E-2</v>
      </c>
      <c r="E37">
        <f t="shared" si="0"/>
        <v>0.92600000000000005</v>
      </c>
      <c r="F37">
        <f t="shared" si="1"/>
        <v>0.32605633802816902</v>
      </c>
    </row>
    <row r="38" spans="1:6" hidden="1" x14ac:dyDescent="0.25">
      <c r="A38" t="s">
        <v>18</v>
      </c>
      <c r="B38" t="s">
        <v>9</v>
      </c>
      <c r="C38" t="s">
        <v>11</v>
      </c>
      <c r="D38">
        <v>9.11E-2</v>
      </c>
      <c r="E38">
        <f t="shared" si="0"/>
        <v>0.91100000000000003</v>
      </c>
      <c r="F38">
        <f t="shared" si="1"/>
        <v>0.32077464788732396</v>
      </c>
    </row>
    <row r="39" spans="1:6" hidden="1" x14ac:dyDescent="0.25">
      <c r="A39" t="s">
        <v>18</v>
      </c>
      <c r="B39" t="s">
        <v>9</v>
      </c>
      <c r="C39" t="s">
        <v>11</v>
      </c>
      <c r="D39">
        <v>8.9700000000000002E-2</v>
      </c>
      <c r="E39">
        <f t="shared" si="0"/>
        <v>0.89700000000000002</v>
      </c>
      <c r="F39">
        <f t="shared" si="1"/>
        <v>0.31584507042253523</v>
      </c>
    </row>
    <row r="40" spans="1:6" hidden="1" x14ac:dyDescent="0.25">
      <c r="A40" t="s">
        <v>18</v>
      </c>
      <c r="B40" t="s">
        <v>9</v>
      </c>
      <c r="C40" t="s">
        <v>11</v>
      </c>
      <c r="D40">
        <v>7.9799999999999996E-2</v>
      </c>
      <c r="E40">
        <f t="shared" si="0"/>
        <v>0.79799999999999993</v>
      </c>
      <c r="F40">
        <f t="shared" si="1"/>
        <v>0.28098591549295776</v>
      </c>
    </row>
    <row r="41" spans="1:6" hidden="1" x14ac:dyDescent="0.25">
      <c r="A41" t="s">
        <v>18</v>
      </c>
      <c r="B41" t="s">
        <v>9</v>
      </c>
      <c r="C41" t="s">
        <v>11</v>
      </c>
      <c r="D41">
        <v>7.8399999999999997E-2</v>
      </c>
      <c r="E41">
        <f t="shared" si="0"/>
        <v>0.78400000000000003</v>
      </c>
      <c r="F41">
        <f t="shared" si="1"/>
        <v>0.27605633802816903</v>
      </c>
    </row>
    <row r="42" spans="1:6" hidden="1" x14ac:dyDescent="0.25">
      <c r="A42" t="s">
        <v>18</v>
      </c>
      <c r="B42" t="s">
        <v>9</v>
      </c>
      <c r="C42" t="s">
        <v>11</v>
      </c>
      <c r="D42">
        <v>7.6899999999999996E-2</v>
      </c>
      <c r="E42">
        <f t="shared" si="0"/>
        <v>0.76899999999999991</v>
      </c>
      <c r="F42">
        <f t="shared" si="1"/>
        <v>0.27077464788732392</v>
      </c>
    </row>
    <row r="43" spans="1:6" hidden="1" x14ac:dyDescent="0.25">
      <c r="A43" t="s">
        <v>19</v>
      </c>
      <c r="B43" t="s">
        <v>9</v>
      </c>
      <c r="C43" t="s">
        <v>11</v>
      </c>
      <c r="D43">
        <v>9.6500000000000002E-2</v>
      </c>
      <c r="E43">
        <f t="shared" si="0"/>
        <v>0.96500000000000008</v>
      </c>
      <c r="F43">
        <f t="shared" si="1"/>
        <v>0.33978873239436624</v>
      </c>
    </row>
    <row r="44" spans="1:6" hidden="1" x14ac:dyDescent="0.25">
      <c r="A44" t="s">
        <v>19</v>
      </c>
      <c r="B44" t="s">
        <v>9</v>
      </c>
      <c r="C44" t="s">
        <v>11</v>
      </c>
      <c r="D44">
        <v>9.5000000000000001E-2</v>
      </c>
      <c r="E44">
        <f t="shared" si="0"/>
        <v>0.95</v>
      </c>
      <c r="F44">
        <f t="shared" si="1"/>
        <v>0.33450704225352113</v>
      </c>
    </row>
    <row r="45" spans="1:6" hidden="1" x14ac:dyDescent="0.25">
      <c r="A45" t="s">
        <v>19</v>
      </c>
      <c r="B45" t="s">
        <v>9</v>
      </c>
      <c r="C45" t="s">
        <v>11</v>
      </c>
      <c r="D45">
        <v>9.35E-2</v>
      </c>
      <c r="E45">
        <f t="shared" si="0"/>
        <v>0.93500000000000005</v>
      </c>
      <c r="F45">
        <f t="shared" si="1"/>
        <v>0.32922535211267612</v>
      </c>
    </row>
    <row r="46" spans="1:6" hidden="1" x14ac:dyDescent="0.25">
      <c r="A46" t="s">
        <v>19</v>
      </c>
      <c r="B46" t="s">
        <v>9</v>
      </c>
      <c r="C46" t="s">
        <v>11</v>
      </c>
      <c r="D46">
        <v>8.09E-2</v>
      </c>
      <c r="E46">
        <f t="shared" si="0"/>
        <v>0.80899999999999994</v>
      </c>
      <c r="F46">
        <f t="shared" si="1"/>
        <v>0.28485915492957747</v>
      </c>
    </row>
    <row r="47" spans="1:6" hidden="1" x14ac:dyDescent="0.25">
      <c r="A47" t="s">
        <v>19</v>
      </c>
      <c r="B47" t="s">
        <v>9</v>
      </c>
      <c r="C47" t="s">
        <v>11</v>
      </c>
      <c r="D47">
        <v>7.9500000000000001E-2</v>
      </c>
      <c r="E47">
        <f t="shared" si="0"/>
        <v>0.79500000000000004</v>
      </c>
      <c r="F47">
        <f t="shared" si="1"/>
        <v>0.27992957746478875</v>
      </c>
    </row>
    <row r="48" spans="1:6" hidden="1" x14ac:dyDescent="0.25">
      <c r="A48" t="s">
        <v>19</v>
      </c>
      <c r="B48" t="s">
        <v>9</v>
      </c>
      <c r="C48" t="s">
        <v>11</v>
      </c>
      <c r="D48">
        <v>7.8E-2</v>
      </c>
      <c r="E48">
        <f t="shared" si="0"/>
        <v>0.78</v>
      </c>
      <c r="F48">
        <f t="shared" si="1"/>
        <v>0.27464788732394368</v>
      </c>
    </row>
    <row r="49" spans="1:6" hidden="1" x14ac:dyDescent="0.25">
      <c r="A49" t="s">
        <v>20</v>
      </c>
      <c r="B49" t="s">
        <v>9</v>
      </c>
      <c r="C49" t="s">
        <v>11</v>
      </c>
      <c r="D49">
        <v>9.6100000000000005E-2</v>
      </c>
      <c r="E49">
        <f t="shared" si="0"/>
        <v>0.96100000000000008</v>
      </c>
      <c r="F49">
        <f t="shared" si="1"/>
        <v>0.33838028169014089</v>
      </c>
    </row>
    <row r="50" spans="1:6" hidden="1" x14ac:dyDescent="0.25">
      <c r="A50" t="s">
        <v>20</v>
      </c>
      <c r="B50" t="s">
        <v>9</v>
      </c>
      <c r="C50" t="s">
        <v>11</v>
      </c>
      <c r="D50">
        <v>9.4600000000000004E-2</v>
      </c>
      <c r="E50">
        <f t="shared" si="0"/>
        <v>0.94600000000000006</v>
      </c>
      <c r="F50">
        <f t="shared" si="1"/>
        <v>0.33309859154929583</v>
      </c>
    </row>
    <row r="51" spans="1:6" hidden="1" x14ac:dyDescent="0.25">
      <c r="A51" t="s">
        <v>20</v>
      </c>
      <c r="B51" t="s">
        <v>9</v>
      </c>
      <c r="C51" t="s">
        <v>11</v>
      </c>
      <c r="D51">
        <v>9.3100000000000002E-2</v>
      </c>
      <c r="E51">
        <f t="shared" si="0"/>
        <v>0.93100000000000005</v>
      </c>
      <c r="F51">
        <f t="shared" si="1"/>
        <v>0.32781690140845071</v>
      </c>
    </row>
    <row r="52" spans="1:6" hidden="1" x14ac:dyDescent="0.25">
      <c r="A52" t="s">
        <v>20</v>
      </c>
      <c r="B52" t="s">
        <v>9</v>
      </c>
      <c r="C52" t="s">
        <v>11</v>
      </c>
      <c r="D52">
        <v>8.0799999999999997E-2</v>
      </c>
      <c r="E52">
        <f t="shared" si="0"/>
        <v>0.80799999999999994</v>
      </c>
      <c r="F52">
        <f t="shared" si="1"/>
        <v>0.28450704225352114</v>
      </c>
    </row>
    <row r="53" spans="1:6" hidden="1" x14ac:dyDescent="0.25">
      <c r="A53" t="s">
        <v>20</v>
      </c>
      <c r="B53" t="s">
        <v>9</v>
      </c>
      <c r="C53" t="s">
        <v>11</v>
      </c>
      <c r="D53">
        <v>7.9299999999999995E-2</v>
      </c>
      <c r="E53">
        <f t="shared" si="0"/>
        <v>0.79299999999999993</v>
      </c>
      <c r="F53">
        <f t="shared" si="1"/>
        <v>0.27922535211267602</v>
      </c>
    </row>
    <row r="54" spans="1:6" hidden="1" x14ac:dyDescent="0.25">
      <c r="A54" t="s">
        <v>20</v>
      </c>
      <c r="B54" t="s">
        <v>9</v>
      </c>
      <c r="C54" t="s">
        <v>11</v>
      </c>
      <c r="D54">
        <v>7.7899999999999997E-2</v>
      </c>
      <c r="E54">
        <f t="shared" si="0"/>
        <v>0.77899999999999991</v>
      </c>
      <c r="F54">
        <f t="shared" si="1"/>
        <v>0.27429577464788729</v>
      </c>
    </row>
    <row r="55" spans="1:6" hidden="1" x14ac:dyDescent="0.25">
      <c r="A55" t="s">
        <v>21</v>
      </c>
      <c r="B55" t="s">
        <v>9</v>
      </c>
      <c r="C55" t="s">
        <v>11</v>
      </c>
      <c r="D55">
        <v>9.5799999999999996E-2</v>
      </c>
      <c r="E55">
        <f t="shared" si="0"/>
        <v>0.95799999999999996</v>
      </c>
      <c r="F55">
        <f t="shared" si="1"/>
        <v>0.33732394366197183</v>
      </c>
    </row>
    <row r="56" spans="1:6" hidden="1" x14ac:dyDescent="0.25">
      <c r="A56" t="s">
        <v>21</v>
      </c>
      <c r="B56" t="s">
        <v>9</v>
      </c>
      <c r="C56" t="s">
        <v>11</v>
      </c>
      <c r="D56">
        <v>9.4299999999999995E-2</v>
      </c>
      <c r="E56">
        <f t="shared" si="0"/>
        <v>0.94299999999999995</v>
      </c>
      <c r="F56">
        <f t="shared" si="1"/>
        <v>0.33204225352112676</v>
      </c>
    </row>
    <row r="57" spans="1:6" hidden="1" x14ac:dyDescent="0.25">
      <c r="A57" t="s">
        <v>21</v>
      </c>
      <c r="B57" t="s">
        <v>9</v>
      </c>
      <c r="C57" t="s">
        <v>11</v>
      </c>
      <c r="D57">
        <v>9.2799999999999994E-2</v>
      </c>
      <c r="E57">
        <f t="shared" si="0"/>
        <v>0.92799999999999994</v>
      </c>
      <c r="F57">
        <f t="shared" si="1"/>
        <v>0.3267605633802817</v>
      </c>
    </row>
    <row r="58" spans="1:6" hidden="1" x14ac:dyDescent="0.25">
      <c r="A58" t="s">
        <v>21</v>
      </c>
      <c r="B58" t="s">
        <v>9</v>
      </c>
      <c r="C58" t="s">
        <v>11</v>
      </c>
      <c r="D58">
        <v>8.0500000000000002E-2</v>
      </c>
      <c r="E58">
        <f t="shared" si="0"/>
        <v>0.80500000000000005</v>
      </c>
      <c r="F58">
        <f t="shared" si="1"/>
        <v>0.28345070422535212</v>
      </c>
    </row>
    <row r="59" spans="1:6" hidden="1" x14ac:dyDescent="0.25">
      <c r="A59" t="s">
        <v>21</v>
      </c>
      <c r="B59" t="s">
        <v>9</v>
      </c>
      <c r="C59" t="s">
        <v>11</v>
      </c>
      <c r="D59">
        <v>7.9000000000000001E-2</v>
      </c>
      <c r="E59">
        <f t="shared" si="0"/>
        <v>0.79</v>
      </c>
      <c r="F59">
        <f t="shared" si="1"/>
        <v>0.27816901408450706</v>
      </c>
    </row>
    <row r="60" spans="1:6" hidden="1" x14ac:dyDescent="0.25">
      <c r="A60" t="s">
        <v>21</v>
      </c>
      <c r="B60" t="s">
        <v>9</v>
      </c>
      <c r="C60" t="s">
        <v>11</v>
      </c>
      <c r="D60">
        <v>7.7499999999999999E-2</v>
      </c>
      <c r="E60">
        <f t="shared" si="0"/>
        <v>0.77500000000000002</v>
      </c>
      <c r="F60">
        <f t="shared" si="1"/>
        <v>0.272887323943662</v>
      </c>
    </row>
    <row r="61" spans="1:6" hidden="1" x14ac:dyDescent="0.25">
      <c r="A61" t="s">
        <v>22</v>
      </c>
      <c r="B61" t="s">
        <v>9</v>
      </c>
      <c r="C61" t="s">
        <v>11</v>
      </c>
      <c r="D61">
        <v>6.7299999999999999E-2</v>
      </c>
      <c r="E61">
        <f t="shared" si="0"/>
        <v>0.67300000000000004</v>
      </c>
      <c r="F61">
        <f t="shared" si="1"/>
        <v>0.23697183098591551</v>
      </c>
    </row>
    <row r="62" spans="1:6" hidden="1" x14ac:dyDescent="0.25">
      <c r="A62" t="s">
        <v>22</v>
      </c>
      <c r="B62" t="s">
        <v>9</v>
      </c>
      <c r="C62" t="s">
        <v>11</v>
      </c>
      <c r="D62">
        <v>6.59E-2</v>
      </c>
      <c r="E62">
        <f t="shared" si="0"/>
        <v>0.65900000000000003</v>
      </c>
      <c r="F62">
        <f t="shared" si="1"/>
        <v>0.23204225352112678</v>
      </c>
    </row>
    <row r="63" spans="1:6" hidden="1" x14ac:dyDescent="0.25">
      <c r="A63" t="s">
        <v>22</v>
      </c>
      <c r="B63" t="s">
        <v>9</v>
      </c>
      <c r="C63" t="s">
        <v>11</v>
      </c>
      <c r="D63">
        <v>6.4399999999999999E-2</v>
      </c>
      <c r="E63">
        <f t="shared" si="0"/>
        <v>0.64400000000000002</v>
      </c>
      <c r="F63">
        <f t="shared" si="1"/>
        <v>0.22676056338028172</v>
      </c>
    </row>
    <row r="64" spans="1:6" hidden="1" x14ac:dyDescent="0.25">
      <c r="A64" t="s">
        <v>22</v>
      </c>
      <c r="B64" t="s">
        <v>9</v>
      </c>
      <c r="C64" t="s">
        <v>11</v>
      </c>
      <c r="D64">
        <v>5.8999999999999997E-2</v>
      </c>
      <c r="E64">
        <f t="shared" si="0"/>
        <v>0.59</v>
      </c>
      <c r="F64">
        <f t="shared" si="1"/>
        <v>0.20774647887323944</v>
      </c>
    </row>
    <row r="65" spans="1:6" hidden="1" x14ac:dyDescent="0.25">
      <c r="A65" t="s">
        <v>22</v>
      </c>
      <c r="B65" t="s">
        <v>9</v>
      </c>
      <c r="C65" t="s">
        <v>11</v>
      </c>
      <c r="D65">
        <v>5.7500000000000002E-2</v>
      </c>
      <c r="E65">
        <f t="shared" si="0"/>
        <v>0.57500000000000007</v>
      </c>
      <c r="F65">
        <f t="shared" si="1"/>
        <v>0.2024647887323944</v>
      </c>
    </row>
    <row r="66" spans="1:6" hidden="1" x14ac:dyDescent="0.25">
      <c r="A66" t="s">
        <v>22</v>
      </c>
      <c r="B66" t="s">
        <v>9</v>
      </c>
      <c r="C66" t="s">
        <v>11</v>
      </c>
      <c r="D66">
        <v>5.6000000000000001E-2</v>
      </c>
      <c r="E66">
        <f t="shared" si="0"/>
        <v>0.56000000000000005</v>
      </c>
      <c r="F66">
        <f t="shared" si="1"/>
        <v>0.19718309859154931</v>
      </c>
    </row>
    <row r="67" spans="1:6" hidden="1" x14ac:dyDescent="0.25">
      <c r="A67" t="s">
        <v>23</v>
      </c>
      <c r="B67" t="s">
        <v>9</v>
      </c>
      <c r="C67" t="s">
        <v>11</v>
      </c>
      <c r="D67">
        <v>5.2600000000000001E-2</v>
      </c>
      <c r="E67">
        <f t="shared" si="0"/>
        <v>0.52600000000000002</v>
      </c>
      <c r="F67">
        <f t="shared" si="1"/>
        <v>0.18521126760563383</v>
      </c>
    </row>
    <row r="68" spans="1:6" hidden="1" x14ac:dyDescent="0.25">
      <c r="A68" t="s">
        <v>23</v>
      </c>
      <c r="B68" t="s">
        <v>9</v>
      </c>
      <c r="C68" t="s">
        <v>11</v>
      </c>
      <c r="D68">
        <v>4.6300000000000001E-2</v>
      </c>
      <c r="E68">
        <f t="shared" si="0"/>
        <v>0.46300000000000002</v>
      </c>
      <c r="F68">
        <f t="shared" si="1"/>
        <v>0.16302816901408451</v>
      </c>
    </row>
    <row r="69" spans="1:6" hidden="1" x14ac:dyDescent="0.25">
      <c r="A69" t="s">
        <v>23</v>
      </c>
      <c r="B69" t="s">
        <v>9</v>
      </c>
      <c r="C69" t="s">
        <v>11</v>
      </c>
      <c r="D69">
        <v>3.7699999999999997E-2</v>
      </c>
      <c r="E69">
        <f t="shared" ref="E69:E130" si="2">+D69*10</f>
        <v>0.377</v>
      </c>
      <c r="F69">
        <f t="shared" ref="F69:F130" si="3">+IF(B69="VIG 40X50",E69/(0.71*4),"")</f>
        <v>0.13274647887323945</v>
      </c>
    </row>
    <row r="70" spans="1:6" hidden="1" x14ac:dyDescent="0.25">
      <c r="A70" t="s">
        <v>23</v>
      </c>
      <c r="B70" t="s">
        <v>9</v>
      </c>
      <c r="C70" t="s">
        <v>24</v>
      </c>
      <c r="D70">
        <v>3.3300000000000003E-2</v>
      </c>
      <c r="E70">
        <f t="shared" si="2"/>
        <v>0.33300000000000002</v>
      </c>
      <c r="F70">
        <f t="shared" si="3"/>
        <v>0.11725352112676057</v>
      </c>
    </row>
    <row r="71" spans="1:6" hidden="1" x14ac:dyDescent="0.25">
      <c r="A71" t="s">
        <v>23</v>
      </c>
      <c r="B71" t="s">
        <v>9</v>
      </c>
      <c r="C71" t="s">
        <v>11</v>
      </c>
      <c r="D71">
        <v>3.3500000000000002E-2</v>
      </c>
      <c r="E71">
        <f t="shared" si="2"/>
        <v>0.33500000000000002</v>
      </c>
      <c r="F71">
        <f t="shared" si="3"/>
        <v>0.11795774647887325</v>
      </c>
    </row>
    <row r="72" spans="1:6" hidden="1" x14ac:dyDescent="0.25">
      <c r="A72" t="s">
        <v>23</v>
      </c>
      <c r="B72" t="s">
        <v>9</v>
      </c>
      <c r="C72" t="s">
        <v>11</v>
      </c>
      <c r="D72">
        <v>3.9800000000000002E-2</v>
      </c>
      <c r="E72">
        <f t="shared" si="2"/>
        <v>0.39800000000000002</v>
      </c>
      <c r="F72">
        <f t="shared" si="3"/>
        <v>0.14014084507042254</v>
      </c>
    </row>
    <row r="73" spans="1:6" hidden="1" x14ac:dyDescent="0.25">
      <c r="A73" t="s">
        <v>23</v>
      </c>
      <c r="B73" t="s">
        <v>9</v>
      </c>
      <c r="C73" t="s">
        <v>11</v>
      </c>
      <c r="D73">
        <v>4.7100000000000003E-2</v>
      </c>
      <c r="E73">
        <f t="shared" si="2"/>
        <v>0.47100000000000003</v>
      </c>
      <c r="F73">
        <f t="shared" si="3"/>
        <v>0.16584507042253524</v>
      </c>
    </row>
    <row r="74" spans="1:6" hidden="1" x14ac:dyDescent="0.25">
      <c r="A74" t="s">
        <v>23</v>
      </c>
      <c r="B74" t="s">
        <v>9</v>
      </c>
      <c r="C74" t="s">
        <v>11</v>
      </c>
      <c r="D74">
        <v>5.3400000000000003E-2</v>
      </c>
      <c r="E74">
        <f t="shared" si="2"/>
        <v>0.53400000000000003</v>
      </c>
      <c r="F74">
        <f t="shared" si="3"/>
        <v>0.18802816901408453</v>
      </c>
    </row>
    <row r="75" spans="1:6" hidden="1" x14ac:dyDescent="0.25">
      <c r="A75" t="s">
        <v>25</v>
      </c>
      <c r="B75" t="s">
        <v>9</v>
      </c>
      <c r="C75" t="s">
        <v>11</v>
      </c>
      <c r="D75">
        <v>5.1299999999999998E-2</v>
      </c>
      <c r="E75">
        <f t="shared" si="2"/>
        <v>0.51300000000000001</v>
      </c>
      <c r="F75">
        <f t="shared" si="3"/>
        <v>0.18063380281690142</v>
      </c>
    </row>
    <row r="76" spans="1:6" hidden="1" x14ac:dyDescent="0.25">
      <c r="A76" t="s">
        <v>25</v>
      </c>
      <c r="B76" t="s">
        <v>9</v>
      </c>
      <c r="C76" t="s">
        <v>11</v>
      </c>
      <c r="D76">
        <v>4.4999999999999998E-2</v>
      </c>
      <c r="E76">
        <f t="shared" si="2"/>
        <v>0.44999999999999996</v>
      </c>
      <c r="F76">
        <f t="shared" si="3"/>
        <v>0.1584507042253521</v>
      </c>
    </row>
    <row r="77" spans="1:6" hidden="1" x14ac:dyDescent="0.25">
      <c r="A77" t="s">
        <v>25</v>
      </c>
      <c r="B77" t="s">
        <v>9</v>
      </c>
      <c r="C77" t="s">
        <v>11</v>
      </c>
      <c r="D77">
        <v>3.7699999999999997E-2</v>
      </c>
      <c r="E77">
        <f t="shared" si="2"/>
        <v>0.377</v>
      </c>
      <c r="F77">
        <f t="shared" si="3"/>
        <v>0.13274647887323945</v>
      </c>
    </row>
    <row r="78" spans="1:6" hidden="1" x14ac:dyDescent="0.25">
      <c r="A78" t="s">
        <v>25</v>
      </c>
      <c r="B78" t="s">
        <v>9</v>
      </c>
      <c r="C78" t="s">
        <v>24</v>
      </c>
      <c r="D78">
        <v>3.3300000000000003E-2</v>
      </c>
      <c r="E78">
        <f t="shared" si="2"/>
        <v>0.33300000000000002</v>
      </c>
      <c r="F78">
        <f t="shared" si="3"/>
        <v>0.11725352112676057</v>
      </c>
    </row>
    <row r="79" spans="1:6" hidden="1" x14ac:dyDescent="0.25">
      <c r="A79" t="s">
        <v>25</v>
      </c>
      <c r="B79" t="s">
        <v>9</v>
      </c>
      <c r="C79" t="s">
        <v>24</v>
      </c>
      <c r="D79">
        <v>3.3300000000000003E-2</v>
      </c>
      <c r="E79">
        <f t="shared" si="2"/>
        <v>0.33300000000000002</v>
      </c>
      <c r="F79">
        <f t="shared" si="3"/>
        <v>0.11725352112676057</v>
      </c>
    </row>
    <row r="80" spans="1:6" hidden="1" x14ac:dyDescent="0.25">
      <c r="A80" t="s">
        <v>25</v>
      </c>
      <c r="B80" t="s">
        <v>9</v>
      </c>
      <c r="C80" t="s">
        <v>11</v>
      </c>
      <c r="D80">
        <v>3.73E-2</v>
      </c>
      <c r="E80">
        <f t="shared" si="2"/>
        <v>0.373</v>
      </c>
      <c r="F80">
        <f t="shared" si="3"/>
        <v>0.1313380281690141</v>
      </c>
    </row>
    <row r="81" spans="1:6" hidden="1" x14ac:dyDescent="0.25">
      <c r="A81" t="s">
        <v>25</v>
      </c>
      <c r="B81" t="s">
        <v>9</v>
      </c>
      <c r="C81" t="s">
        <v>11</v>
      </c>
      <c r="D81">
        <v>4.4400000000000002E-2</v>
      </c>
      <c r="E81">
        <f t="shared" si="2"/>
        <v>0.44400000000000001</v>
      </c>
      <c r="F81">
        <f t="shared" si="3"/>
        <v>0.1563380281690141</v>
      </c>
    </row>
    <row r="82" spans="1:6" hidden="1" x14ac:dyDescent="0.25">
      <c r="A82" t="s">
        <v>25</v>
      </c>
      <c r="B82" t="s">
        <v>9</v>
      </c>
      <c r="C82" t="s">
        <v>11</v>
      </c>
      <c r="D82">
        <v>5.0700000000000002E-2</v>
      </c>
      <c r="E82">
        <f t="shared" si="2"/>
        <v>0.50700000000000001</v>
      </c>
      <c r="F82">
        <f t="shared" si="3"/>
        <v>0.17852112676056339</v>
      </c>
    </row>
    <row r="83" spans="1:6" hidden="1" x14ac:dyDescent="0.25">
      <c r="A83" t="s">
        <v>26</v>
      </c>
      <c r="B83" t="s">
        <v>9</v>
      </c>
      <c r="C83" t="s">
        <v>11</v>
      </c>
      <c r="D83">
        <v>4.9299999999999997E-2</v>
      </c>
      <c r="E83">
        <f t="shared" si="2"/>
        <v>0.49299999999999999</v>
      </c>
      <c r="F83">
        <f t="shared" si="3"/>
        <v>0.17359154929577467</v>
      </c>
    </row>
    <row r="84" spans="1:6" hidden="1" x14ac:dyDescent="0.25">
      <c r="A84" t="s">
        <v>26</v>
      </c>
      <c r="B84" t="s">
        <v>9</v>
      </c>
      <c r="C84" t="s">
        <v>11</v>
      </c>
      <c r="D84">
        <v>4.3200000000000002E-2</v>
      </c>
      <c r="E84">
        <f t="shared" si="2"/>
        <v>0.43200000000000005</v>
      </c>
      <c r="F84">
        <f t="shared" si="3"/>
        <v>0.15211267605633805</v>
      </c>
    </row>
    <row r="85" spans="1:6" hidden="1" x14ac:dyDescent="0.25">
      <c r="A85" t="s">
        <v>26</v>
      </c>
      <c r="B85" t="s">
        <v>9</v>
      </c>
      <c r="C85" t="s">
        <v>11</v>
      </c>
      <c r="D85">
        <v>3.6200000000000003E-2</v>
      </c>
      <c r="E85">
        <f t="shared" si="2"/>
        <v>0.36200000000000004</v>
      </c>
      <c r="F85">
        <f t="shared" si="3"/>
        <v>0.12746478873239439</v>
      </c>
    </row>
    <row r="86" spans="1:6" hidden="1" x14ac:dyDescent="0.25">
      <c r="A86" t="s">
        <v>26</v>
      </c>
      <c r="B86" t="s">
        <v>9</v>
      </c>
      <c r="C86" t="s">
        <v>24</v>
      </c>
      <c r="D86">
        <v>3.3300000000000003E-2</v>
      </c>
      <c r="E86">
        <f t="shared" si="2"/>
        <v>0.33300000000000002</v>
      </c>
      <c r="F86">
        <f t="shared" si="3"/>
        <v>0.11725352112676057</v>
      </c>
    </row>
    <row r="87" spans="1:6" hidden="1" x14ac:dyDescent="0.25">
      <c r="A87" t="s">
        <v>26</v>
      </c>
      <c r="B87" t="s">
        <v>9</v>
      </c>
      <c r="C87" t="s">
        <v>24</v>
      </c>
      <c r="D87">
        <v>3.3300000000000003E-2</v>
      </c>
      <c r="E87">
        <f t="shared" si="2"/>
        <v>0.33300000000000002</v>
      </c>
      <c r="F87">
        <f t="shared" si="3"/>
        <v>0.11725352112676057</v>
      </c>
    </row>
    <row r="88" spans="1:6" hidden="1" x14ac:dyDescent="0.25">
      <c r="A88" t="s">
        <v>26</v>
      </c>
      <c r="B88" t="s">
        <v>9</v>
      </c>
      <c r="C88" t="s">
        <v>11</v>
      </c>
      <c r="D88">
        <v>3.61E-2</v>
      </c>
      <c r="E88">
        <f t="shared" si="2"/>
        <v>0.36099999999999999</v>
      </c>
      <c r="F88">
        <f t="shared" si="3"/>
        <v>0.12711267605633803</v>
      </c>
    </row>
    <row r="89" spans="1:6" hidden="1" x14ac:dyDescent="0.25">
      <c r="A89" t="s">
        <v>26</v>
      </c>
      <c r="B89" t="s">
        <v>9</v>
      </c>
      <c r="C89" t="s">
        <v>11</v>
      </c>
      <c r="D89">
        <v>4.2700000000000002E-2</v>
      </c>
      <c r="E89">
        <f t="shared" si="2"/>
        <v>0.42700000000000005</v>
      </c>
      <c r="F89">
        <f t="shared" si="3"/>
        <v>0.15035211267605636</v>
      </c>
    </row>
    <row r="90" spans="1:6" hidden="1" x14ac:dyDescent="0.25">
      <c r="A90" t="s">
        <v>26</v>
      </c>
      <c r="B90" t="s">
        <v>9</v>
      </c>
      <c r="C90" t="s">
        <v>11</v>
      </c>
      <c r="D90">
        <v>4.8800000000000003E-2</v>
      </c>
      <c r="E90">
        <f t="shared" si="2"/>
        <v>0.48800000000000004</v>
      </c>
      <c r="F90">
        <f t="shared" si="3"/>
        <v>0.17183098591549298</v>
      </c>
    </row>
    <row r="91" spans="1:6" hidden="1" x14ac:dyDescent="0.25">
      <c r="A91" t="s">
        <v>27</v>
      </c>
      <c r="B91" t="s">
        <v>9</v>
      </c>
      <c r="C91" t="s">
        <v>17</v>
      </c>
      <c r="D91">
        <v>4.0500000000000001E-2</v>
      </c>
      <c r="E91">
        <f t="shared" si="2"/>
        <v>0.40500000000000003</v>
      </c>
      <c r="F91">
        <f t="shared" si="3"/>
        <v>0.14260563380281691</v>
      </c>
    </row>
    <row r="92" spans="1:6" hidden="1" x14ac:dyDescent="0.25">
      <c r="A92" t="s">
        <v>27</v>
      </c>
      <c r="B92" t="s">
        <v>9</v>
      </c>
      <c r="C92" t="s">
        <v>17</v>
      </c>
      <c r="D92">
        <v>3.5900000000000001E-2</v>
      </c>
      <c r="E92">
        <f t="shared" si="2"/>
        <v>0.35899999999999999</v>
      </c>
      <c r="F92">
        <f t="shared" si="3"/>
        <v>0.12640845070422535</v>
      </c>
    </row>
    <row r="93" spans="1:6" hidden="1" x14ac:dyDescent="0.25">
      <c r="A93" t="s">
        <v>27</v>
      </c>
      <c r="B93" t="s">
        <v>9</v>
      </c>
      <c r="C93" t="s">
        <v>24</v>
      </c>
      <c r="D93">
        <v>3.3300000000000003E-2</v>
      </c>
      <c r="E93">
        <f t="shared" si="2"/>
        <v>0.33300000000000002</v>
      </c>
      <c r="F93">
        <f t="shared" si="3"/>
        <v>0.11725352112676057</v>
      </c>
    </row>
    <row r="94" spans="1:6" hidden="1" x14ac:dyDescent="0.25">
      <c r="A94" t="s">
        <v>27</v>
      </c>
      <c r="B94" t="s">
        <v>9</v>
      </c>
      <c r="C94" t="s">
        <v>24</v>
      </c>
      <c r="D94">
        <v>3.3300000000000003E-2</v>
      </c>
      <c r="E94">
        <f t="shared" si="2"/>
        <v>0.33300000000000002</v>
      </c>
      <c r="F94">
        <f t="shared" si="3"/>
        <v>0.11725352112676057</v>
      </c>
    </row>
    <row r="95" spans="1:6" x14ac:dyDescent="0.25">
      <c r="A95" t="s">
        <v>27</v>
      </c>
      <c r="B95" t="s">
        <v>9</v>
      </c>
      <c r="C95" t="s">
        <v>28</v>
      </c>
      <c r="D95">
        <v>3.3300000000000003E-2</v>
      </c>
      <c r="E95">
        <f t="shared" si="2"/>
        <v>0.33300000000000002</v>
      </c>
      <c r="F95">
        <f t="shared" si="3"/>
        <v>0.11725352112676057</v>
      </c>
    </row>
    <row r="96" spans="1:6" x14ac:dyDescent="0.25">
      <c r="A96" t="s">
        <v>27</v>
      </c>
      <c r="B96" t="s">
        <v>9</v>
      </c>
      <c r="C96" t="s">
        <v>28</v>
      </c>
      <c r="D96">
        <v>3.3300000000000003E-2</v>
      </c>
      <c r="E96">
        <f t="shared" si="2"/>
        <v>0.33300000000000002</v>
      </c>
      <c r="F96">
        <f t="shared" si="3"/>
        <v>0.11725352112676057</v>
      </c>
    </row>
    <row r="97" spans="1:6" hidden="1" x14ac:dyDescent="0.25">
      <c r="A97" t="s">
        <v>27</v>
      </c>
      <c r="B97" t="s">
        <v>9</v>
      </c>
      <c r="C97" t="s">
        <v>17</v>
      </c>
      <c r="D97">
        <v>3.27E-2</v>
      </c>
      <c r="E97">
        <f t="shared" si="2"/>
        <v>0.32700000000000001</v>
      </c>
      <c r="F97">
        <f t="shared" si="3"/>
        <v>0.11514084507042255</v>
      </c>
    </row>
    <row r="98" spans="1:6" hidden="1" x14ac:dyDescent="0.25">
      <c r="A98" t="s">
        <v>27</v>
      </c>
      <c r="B98" t="s">
        <v>9</v>
      </c>
      <c r="C98" t="s">
        <v>17</v>
      </c>
      <c r="D98">
        <v>3.73E-2</v>
      </c>
      <c r="E98">
        <f t="shared" si="2"/>
        <v>0.373</v>
      </c>
      <c r="F98">
        <f t="shared" si="3"/>
        <v>0.1313380281690141</v>
      </c>
    </row>
    <row r="99" spans="1:6" x14ac:dyDescent="0.25">
      <c r="A99" t="s">
        <v>29</v>
      </c>
      <c r="B99" t="s">
        <v>9</v>
      </c>
      <c r="C99" t="s">
        <v>30</v>
      </c>
      <c r="D99">
        <v>3.4599999999999999E-2</v>
      </c>
      <c r="E99">
        <f t="shared" si="2"/>
        <v>0.34599999999999997</v>
      </c>
      <c r="F99">
        <f t="shared" si="3"/>
        <v>0.12183098591549295</v>
      </c>
    </row>
    <row r="100" spans="1:6" x14ac:dyDescent="0.25">
      <c r="A100" t="s">
        <v>29</v>
      </c>
      <c r="B100" t="s">
        <v>9</v>
      </c>
      <c r="C100" t="s">
        <v>30</v>
      </c>
      <c r="D100">
        <v>0.03</v>
      </c>
      <c r="E100">
        <f t="shared" si="2"/>
        <v>0.3</v>
      </c>
      <c r="F100">
        <f t="shared" si="3"/>
        <v>0.10563380281690141</v>
      </c>
    </row>
    <row r="101" spans="1:6" hidden="1" x14ac:dyDescent="0.25">
      <c r="A101" t="s">
        <v>29</v>
      </c>
      <c r="B101" t="s">
        <v>9</v>
      </c>
      <c r="C101" t="s">
        <v>17</v>
      </c>
      <c r="D101">
        <v>2.76E-2</v>
      </c>
      <c r="E101">
        <f t="shared" si="2"/>
        <v>0.27600000000000002</v>
      </c>
      <c r="F101">
        <f t="shared" si="3"/>
        <v>9.7183098591549305E-2</v>
      </c>
    </row>
    <row r="102" spans="1:6" hidden="1" x14ac:dyDescent="0.25">
      <c r="A102" t="s">
        <v>29</v>
      </c>
      <c r="B102" t="s">
        <v>9</v>
      </c>
      <c r="C102" t="s">
        <v>17</v>
      </c>
      <c r="D102">
        <v>2.3099999999999999E-2</v>
      </c>
      <c r="E102">
        <f t="shared" si="2"/>
        <v>0.23099999999999998</v>
      </c>
      <c r="F102">
        <f t="shared" si="3"/>
        <v>8.1338028169014087E-2</v>
      </c>
    </row>
    <row r="103" spans="1:6" x14ac:dyDescent="0.25">
      <c r="A103" t="s">
        <v>29</v>
      </c>
      <c r="B103" t="s">
        <v>9</v>
      </c>
      <c r="C103" t="s">
        <v>28</v>
      </c>
      <c r="D103">
        <v>3.3300000000000003E-2</v>
      </c>
      <c r="E103">
        <f t="shared" si="2"/>
        <v>0.33300000000000002</v>
      </c>
      <c r="F103">
        <f t="shared" si="3"/>
        <v>0.11725352112676057</v>
      </c>
    </row>
    <row r="104" spans="1:6" x14ac:dyDescent="0.25">
      <c r="A104" t="s">
        <v>29</v>
      </c>
      <c r="B104" t="s">
        <v>9</v>
      </c>
      <c r="C104" t="s">
        <v>28</v>
      </c>
      <c r="D104">
        <v>3.3300000000000003E-2</v>
      </c>
      <c r="E104">
        <f t="shared" si="2"/>
        <v>0.33300000000000002</v>
      </c>
      <c r="F104">
        <f t="shared" si="3"/>
        <v>0.11725352112676057</v>
      </c>
    </row>
    <row r="105" spans="1:6" hidden="1" x14ac:dyDescent="0.25">
      <c r="A105" t="s">
        <v>29</v>
      </c>
      <c r="B105" t="s">
        <v>9</v>
      </c>
      <c r="C105" t="s">
        <v>17</v>
      </c>
      <c r="D105">
        <v>3.3500000000000002E-2</v>
      </c>
      <c r="E105">
        <f t="shared" si="2"/>
        <v>0.33500000000000002</v>
      </c>
      <c r="F105">
        <f t="shared" si="3"/>
        <v>0.11795774647887325</v>
      </c>
    </row>
    <row r="106" spans="1:6" hidden="1" x14ac:dyDescent="0.25">
      <c r="A106" t="s">
        <v>29</v>
      </c>
      <c r="B106" t="s">
        <v>9</v>
      </c>
      <c r="C106" t="s">
        <v>17</v>
      </c>
      <c r="D106">
        <v>3.8100000000000002E-2</v>
      </c>
      <c r="E106">
        <f t="shared" si="2"/>
        <v>0.38100000000000001</v>
      </c>
      <c r="F106">
        <f t="shared" si="3"/>
        <v>0.1341549295774648</v>
      </c>
    </row>
    <row r="107" spans="1:6" x14ac:dyDescent="0.25">
      <c r="A107" t="s">
        <v>31</v>
      </c>
      <c r="B107" t="s">
        <v>9</v>
      </c>
      <c r="C107" t="s">
        <v>30</v>
      </c>
      <c r="D107">
        <v>3.7499999999999999E-2</v>
      </c>
      <c r="E107">
        <f t="shared" si="2"/>
        <v>0.375</v>
      </c>
      <c r="F107">
        <f t="shared" si="3"/>
        <v>0.13204225352112678</v>
      </c>
    </row>
    <row r="108" spans="1:6" x14ac:dyDescent="0.25">
      <c r="A108" t="s">
        <v>31</v>
      </c>
      <c r="B108" t="s">
        <v>9</v>
      </c>
      <c r="C108" t="s">
        <v>30</v>
      </c>
      <c r="D108">
        <v>3.3000000000000002E-2</v>
      </c>
      <c r="E108">
        <f t="shared" si="2"/>
        <v>0.33</v>
      </c>
      <c r="F108">
        <f t="shared" si="3"/>
        <v>0.11619718309859156</v>
      </c>
    </row>
    <row r="109" spans="1:6" x14ac:dyDescent="0.25">
      <c r="A109" t="s">
        <v>31</v>
      </c>
      <c r="B109" t="s">
        <v>9</v>
      </c>
      <c r="C109" t="s">
        <v>28</v>
      </c>
      <c r="D109">
        <v>3.3300000000000003E-2</v>
      </c>
      <c r="E109">
        <f t="shared" si="2"/>
        <v>0.33300000000000002</v>
      </c>
      <c r="F109">
        <f t="shared" si="3"/>
        <v>0.11725352112676057</v>
      </c>
    </row>
    <row r="110" spans="1:6" x14ac:dyDescent="0.25">
      <c r="A110" t="s">
        <v>31</v>
      </c>
      <c r="B110" t="s">
        <v>9</v>
      </c>
      <c r="C110" t="s">
        <v>28</v>
      </c>
      <c r="D110">
        <v>3.3300000000000003E-2</v>
      </c>
      <c r="E110">
        <f t="shared" si="2"/>
        <v>0.33300000000000002</v>
      </c>
      <c r="F110">
        <f t="shared" si="3"/>
        <v>0.11725352112676057</v>
      </c>
    </row>
    <row r="111" spans="1:6" hidden="1" x14ac:dyDescent="0.25">
      <c r="A111" t="s">
        <v>31</v>
      </c>
      <c r="B111" t="s">
        <v>9</v>
      </c>
      <c r="C111" t="s">
        <v>24</v>
      </c>
      <c r="D111">
        <v>3.3300000000000003E-2</v>
      </c>
      <c r="E111">
        <f t="shared" si="2"/>
        <v>0.33300000000000002</v>
      </c>
      <c r="F111">
        <f t="shared" si="3"/>
        <v>0.11725352112676057</v>
      </c>
    </row>
    <row r="112" spans="1:6" hidden="1" x14ac:dyDescent="0.25">
      <c r="A112" t="s">
        <v>31</v>
      </c>
      <c r="B112" t="s">
        <v>9</v>
      </c>
      <c r="C112" t="s">
        <v>24</v>
      </c>
      <c r="D112">
        <v>3.3300000000000003E-2</v>
      </c>
      <c r="E112">
        <f t="shared" si="2"/>
        <v>0.33300000000000002</v>
      </c>
      <c r="F112">
        <f t="shared" si="3"/>
        <v>0.11725352112676057</v>
      </c>
    </row>
    <row r="113" spans="1:6" hidden="1" x14ac:dyDescent="0.25">
      <c r="A113" t="s">
        <v>31</v>
      </c>
      <c r="B113" t="s">
        <v>9</v>
      </c>
      <c r="C113" t="s">
        <v>24</v>
      </c>
      <c r="D113">
        <v>3.3300000000000003E-2</v>
      </c>
      <c r="E113">
        <f t="shared" si="2"/>
        <v>0.33300000000000002</v>
      </c>
      <c r="F113">
        <f t="shared" si="3"/>
        <v>0.11725352112676057</v>
      </c>
    </row>
    <row r="114" spans="1:6" hidden="1" x14ac:dyDescent="0.25">
      <c r="A114" t="s">
        <v>31</v>
      </c>
      <c r="B114" t="s">
        <v>9</v>
      </c>
      <c r="C114" t="s">
        <v>17</v>
      </c>
      <c r="D114">
        <v>3.78E-2</v>
      </c>
      <c r="E114">
        <f t="shared" si="2"/>
        <v>0.378</v>
      </c>
      <c r="F114">
        <f t="shared" si="3"/>
        <v>0.13309859154929579</v>
      </c>
    </row>
    <row r="115" spans="1:6" x14ac:dyDescent="0.25">
      <c r="A115" t="s">
        <v>32</v>
      </c>
      <c r="B115" t="s">
        <v>9</v>
      </c>
      <c r="C115" t="s">
        <v>30</v>
      </c>
      <c r="D115">
        <v>3.8899999999999997E-2</v>
      </c>
      <c r="E115">
        <f t="shared" si="2"/>
        <v>0.38899999999999996</v>
      </c>
      <c r="F115">
        <f t="shared" si="3"/>
        <v>0.13697183098591548</v>
      </c>
    </row>
    <row r="116" spans="1:6" x14ac:dyDescent="0.25">
      <c r="A116" t="s">
        <v>32</v>
      </c>
      <c r="B116" t="s">
        <v>9</v>
      </c>
      <c r="C116" t="s">
        <v>30</v>
      </c>
      <c r="D116">
        <v>3.4200000000000001E-2</v>
      </c>
      <c r="E116">
        <f t="shared" si="2"/>
        <v>0.34200000000000003</v>
      </c>
      <c r="F116">
        <f t="shared" si="3"/>
        <v>0.12042253521126763</v>
      </c>
    </row>
    <row r="117" spans="1:6" x14ac:dyDescent="0.25">
      <c r="A117" t="s">
        <v>32</v>
      </c>
      <c r="B117" t="s">
        <v>9</v>
      </c>
      <c r="C117" t="s">
        <v>28</v>
      </c>
      <c r="D117">
        <v>3.3300000000000003E-2</v>
      </c>
      <c r="E117">
        <f t="shared" si="2"/>
        <v>0.33300000000000002</v>
      </c>
      <c r="F117">
        <f t="shared" si="3"/>
        <v>0.11725352112676057</v>
      </c>
    </row>
    <row r="118" spans="1:6" x14ac:dyDescent="0.25">
      <c r="A118" t="s">
        <v>32</v>
      </c>
      <c r="B118" t="s">
        <v>9</v>
      </c>
      <c r="C118" t="s">
        <v>28</v>
      </c>
      <c r="D118">
        <v>3.3300000000000003E-2</v>
      </c>
      <c r="E118">
        <f t="shared" si="2"/>
        <v>0.33300000000000002</v>
      </c>
      <c r="F118">
        <f t="shared" si="3"/>
        <v>0.11725352112676057</v>
      </c>
    </row>
    <row r="119" spans="1:6" hidden="1" x14ac:dyDescent="0.25">
      <c r="A119" t="s">
        <v>32</v>
      </c>
      <c r="B119" t="s">
        <v>9</v>
      </c>
      <c r="C119" t="s">
        <v>24</v>
      </c>
      <c r="D119">
        <v>3.3300000000000003E-2</v>
      </c>
      <c r="E119">
        <f t="shared" si="2"/>
        <v>0.33300000000000002</v>
      </c>
      <c r="F119">
        <f t="shared" si="3"/>
        <v>0.11725352112676057</v>
      </c>
    </row>
    <row r="120" spans="1:6" hidden="1" x14ac:dyDescent="0.25">
      <c r="A120" t="s">
        <v>32</v>
      </c>
      <c r="B120" t="s">
        <v>9</v>
      </c>
      <c r="C120" t="s">
        <v>24</v>
      </c>
      <c r="D120">
        <v>3.3300000000000003E-2</v>
      </c>
      <c r="E120">
        <f t="shared" si="2"/>
        <v>0.33300000000000002</v>
      </c>
      <c r="F120">
        <f t="shared" si="3"/>
        <v>0.11725352112676057</v>
      </c>
    </row>
    <row r="121" spans="1:6" hidden="1" x14ac:dyDescent="0.25">
      <c r="A121" t="s">
        <v>32</v>
      </c>
      <c r="B121" t="s">
        <v>9</v>
      </c>
      <c r="C121" t="s">
        <v>17</v>
      </c>
      <c r="D121">
        <v>3.5000000000000003E-2</v>
      </c>
      <c r="E121">
        <f t="shared" si="2"/>
        <v>0.35000000000000003</v>
      </c>
      <c r="F121">
        <f t="shared" si="3"/>
        <v>0.12323943661971833</v>
      </c>
    </row>
    <row r="122" spans="1:6" hidden="1" x14ac:dyDescent="0.25">
      <c r="A122" t="s">
        <v>32</v>
      </c>
      <c r="B122" t="s">
        <v>9</v>
      </c>
      <c r="C122" t="s">
        <v>17</v>
      </c>
      <c r="D122">
        <v>3.9699999999999999E-2</v>
      </c>
      <c r="E122">
        <f t="shared" si="2"/>
        <v>0.39700000000000002</v>
      </c>
      <c r="F122">
        <f t="shared" si="3"/>
        <v>0.13978873239436621</v>
      </c>
    </row>
    <row r="123" spans="1:6" hidden="1" x14ac:dyDescent="0.25">
      <c r="A123" t="s">
        <v>33</v>
      </c>
      <c r="B123" t="s">
        <v>9</v>
      </c>
      <c r="C123" t="s">
        <v>10</v>
      </c>
      <c r="D123">
        <v>3.9399999999999998E-2</v>
      </c>
      <c r="E123">
        <f t="shared" si="2"/>
        <v>0.39399999999999996</v>
      </c>
      <c r="F123">
        <f t="shared" si="3"/>
        <v>0.13873239436619716</v>
      </c>
    </row>
    <row r="124" spans="1:6" hidden="1" x14ac:dyDescent="0.25">
      <c r="A124" t="s">
        <v>33</v>
      </c>
      <c r="B124" t="s">
        <v>9</v>
      </c>
      <c r="C124" t="s">
        <v>10</v>
      </c>
      <c r="D124">
        <v>3.3500000000000002E-2</v>
      </c>
      <c r="E124">
        <f t="shared" si="2"/>
        <v>0.33500000000000002</v>
      </c>
      <c r="F124">
        <f t="shared" si="3"/>
        <v>0.11795774647887325</v>
      </c>
    </row>
    <row r="125" spans="1:6" hidden="1" x14ac:dyDescent="0.25">
      <c r="A125" t="s">
        <v>33</v>
      </c>
      <c r="B125" t="s">
        <v>9</v>
      </c>
      <c r="C125" t="s">
        <v>24</v>
      </c>
      <c r="D125">
        <v>3.3300000000000003E-2</v>
      </c>
      <c r="E125">
        <f t="shared" si="2"/>
        <v>0.33300000000000002</v>
      </c>
      <c r="F125">
        <f t="shared" si="3"/>
        <v>0.11725352112676057</v>
      </c>
    </row>
    <row r="126" spans="1:6" hidden="1" x14ac:dyDescent="0.25">
      <c r="A126" t="s">
        <v>33</v>
      </c>
      <c r="B126" t="s">
        <v>9</v>
      </c>
      <c r="C126" t="s">
        <v>24</v>
      </c>
      <c r="D126">
        <v>3.3300000000000003E-2</v>
      </c>
      <c r="E126">
        <f t="shared" si="2"/>
        <v>0.33300000000000002</v>
      </c>
      <c r="F126">
        <f t="shared" si="3"/>
        <v>0.11725352112676057</v>
      </c>
    </row>
    <row r="127" spans="1:6" x14ac:dyDescent="0.25">
      <c r="A127" t="s">
        <v>33</v>
      </c>
      <c r="B127" t="s">
        <v>9</v>
      </c>
      <c r="C127" t="s">
        <v>28</v>
      </c>
      <c r="D127">
        <v>3.3300000000000003E-2</v>
      </c>
      <c r="E127">
        <f t="shared" si="2"/>
        <v>0.33300000000000002</v>
      </c>
      <c r="F127">
        <f t="shared" si="3"/>
        <v>0.11725352112676057</v>
      </c>
    </row>
    <row r="128" spans="1:6" x14ac:dyDescent="0.25">
      <c r="A128" t="s">
        <v>33</v>
      </c>
      <c r="B128" t="s">
        <v>9</v>
      </c>
      <c r="C128" t="s">
        <v>28</v>
      </c>
      <c r="D128">
        <v>3.3300000000000003E-2</v>
      </c>
      <c r="E128">
        <f t="shared" si="2"/>
        <v>0.33300000000000002</v>
      </c>
      <c r="F128">
        <f t="shared" si="3"/>
        <v>0.11725352112676057</v>
      </c>
    </row>
    <row r="129" spans="1:6" hidden="1" x14ac:dyDescent="0.25">
      <c r="A129" t="s">
        <v>33</v>
      </c>
      <c r="B129" t="s">
        <v>9</v>
      </c>
      <c r="C129" t="s">
        <v>17</v>
      </c>
      <c r="D129">
        <v>3.0800000000000001E-2</v>
      </c>
      <c r="E129">
        <f t="shared" si="2"/>
        <v>0.308</v>
      </c>
      <c r="F129">
        <f t="shared" si="3"/>
        <v>0.10845070422535212</v>
      </c>
    </row>
    <row r="130" spans="1:6" hidden="1" x14ac:dyDescent="0.25">
      <c r="A130" t="s">
        <v>33</v>
      </c>
      <c r="B130" t="s">
        <v>9</v>
      </c>
      <c r="C130" t="s">
        <v>10</v>
      </c>
      <c r="D130">
        <v>3.5499999999999997E-2</v>
      </c>
      <c r="E130">
        <f t="shared" si="2"/>
        <v>0.35499999999999998</v>
      </c>
      <c r="F130">
        <f t="shared" si="3"/>
        <v>0.125</v>
      </c>
    </row>
  </sheetData>
  <autoFilter ref="A2:F130">
    <filterColumn colId="2">
      <filters>
        <filter val="COMBVIG3 (Sp)"/>
        <filter val="COMBVIG4 (Sp)"/>
        <filter val="Text"/>
      </filters>
    </filterColumn>
  </autoFilter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4" sqref="F4"/>
    </sheetView>
  </sheetViews>
  <sheetFormatPr baseColWidth="10" defaultRowHeight="15" x14ac:dyDescent="0.25"/>
  <cols>
    <col min="3" max="3" width="14.5703125" bestFit="1" customWidth="1"/>
  </cols>
  <sheetData>
    <row r="1" spans="1:6" x14ac:dyDescent="0.25">
      <c r="A1" t="s">
        <v>0</v>
      </c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4</v>
      </c>
      <c r="F2" t="s">
        <v>63</v>
      </c>
    </row>
    <row r="3" spans="1:6" x14ac:dyDescent="0.25">
      <c r="A3" t="s">
        <v>5</v>
      </c>
      <c r="B3" t="s">
        <v>5</v>
      </c>
      <c r="C3" t="s">
        <v>5</v>
      </c>
      <c r="D3" t="s">
        <v>7</v>
      </c>
      <c r="E3" t="s">
        <v>6</v>
      </c>
    </row>
    <row r="4" spans="1:6" x14ac:dyDescent="0.25">
      <c r="A4" t="s">
        <v>27</v>
      </c>
      <c r="B4" t="s">
        <v>9</v>
      </c>
      <c r="C4" t="s">
        <v>28</v>
      </c>
      <c r="D4">
        <v>3.3300000000000003E-2</v>
      </c>
      <c r="E4">
        <v>0.33300000000000002</v>
      </c>
      <c r="F4">
        <v>0.11725352112676057</v>
      </c>
    </row>
    <row r="5" spans="1:6" x14ac:dyDescent="0.25">
      <c r="A5" t="s">
        <v>27</v>
      </c>
      <c r="B5" t="s">
        <v>9</v>
      </c>
      <c r="C5" t="s">
        <v>28</v>
      </c>
      <c r="D5">
        <v>3.3300000000000003E-2</v>
      </c>
      <c r="E5">
        <v>0.33300000000000002</v>
      </c>
      <c r="F5">
        <v>0.11725352112676057</v>
      </c>
    </row>
    <row r="6" spans="1:6" x14ac:dyDescent="0.25">
      <c r="A6" t="s">
        <v>29</v>
      </c>
      <c r="B6" t="s">
        <v>9</v>
      </c>
      <c r="C6" t="s">
        <v>30</v>
      </c>
      <c r="D6">
        <v>3.4599999999999999E-2</v>
      </c>
      <c r="E6">
        <v>0.34599999999999997</v>
      </c>
      <c r="F6">
        <v>0.12183098591549295</v>
      </c>
    </row>
    <row r="7" spans="1:6" x14ac:dyDescent="0.25">
      <c r="A7" t="s">
        <v>29</v>
      </c>
      <c r="B7" t="s">
        <v>9</v>
      </c>
      <c r="C7" t="s">
        <v>30</v>
      </c>
      <c r="D7">
        <v>0.03</v>
      </c>
      <c r="E7">
        <v>0.3</v>
      </c>
      <c r="F7">
        <v>0.10563380281690141</v>
      </c>
    </row>
    <row r="8" spans="1:6" x14ac:dyDescent="0.25">
      <c r="A8" t="s">
        <v>29</v>
      </c>
      <c r="B8" t="s">
        <v>9</v>
      </c>
      <c r="C8" t="s">
        <v>28</v>
      </c>
      <c r="D8">
        <v>3.3300000000000003E-2</v>
      </c>
      <c r="E8">
        <v>0.33300000000000002</v>
      </c>
      <c r="F8">
        <v>0.11725352112676057</v>
      </c>
    </row>
    <row r="9" spans="1:6" x14ac:dyDescent="0.25">
      <c r="A9" t="s">
        <v>29</v>
      </c>
      <c r="B9" t="s">
        <v>9</v>
      </c>
      <c r="C9" t="s">
        <v>28</v>
      </c>
      <c r="D9">
        <v>3.3300000000000003E-2</v>
      </c>
      <c r="E9">
        <v>0.33300000000000002</v>
      </c>
      <c r="F9">
        <v>0.11725352112676057</v>
      </c>
    </row>
    <row r="10" spans="1:6" x14ac:dyDescent="0.25">
      <c r="A10" t="s">
        <v>31</v>
      </c>
      <c r="B10" t="s">
        <v>9</v>
      </c>
      <c r="C10" t="s">
        <v>30</v>
      </c>
      <c r="D10">
        <v>3.7499999999999999E-2</v>
      </c>
      <c r="E10">
        <v>0.375</v>
      </c>
      <c r="F10">
        <v>0.13204225352112678</v>
      </c>
    </row>
    <row r="11" spans="1:6" x14ac:dyDescent="0.25">
      <c r="A11" t="s">
        <v>31</v>
      </c>
      <c r="B11" t="s">
        <v>9</v>
      </c>
      <c r="C11" t="s">
        <v>30</v>
      </c>
      <c r="D11">
        <v>3.3000000000000002E-2</v>
      </c>
      <c r="E11">
        <v>0.33</v>
      </c>
      <c r="F11">
        <v>0.11619718309859156</v>
      </c>
    </row>
    <row r="12" spans="1:6" x14ac:dyDescent="0.25">
      <c r="A12" t="s">
        <v>31</v>
      </c>
      <c r="B12" t="s">
        <v>9</v>
      </c>
      <c r="C12" t="s">
        <v>28</v>
      </c>
      <c r="D12">
        <v>3.3300000000000003E-2</v>
      </c>
      <c r="E12">
        <v>0.33300000000000002</v>
      </c>
      <c r="F12">
        <v>0.11725352112676057</v>
      </c>
    </row>
    <row r="13" spans="1:6" x14ac:dyDescent="0.25">
      <c r="A13" t="s">
        <v>31</v>
      </c>
      <c r="B13" t="s">
        <v>9</v>
      </c>
      <c r="C13" t="s">
        <v>28</v>
      </c>
      <c r="D13">
        <v>3.3300000000000003E-2</v>
      </c>
      <c r="E13">
        <v>0.33300000000000002</v>
      </c>
      <c r="F13">
        <v>0.11725352112676057</v>
      </c>
    </row>
    <row r="14" spans="1:6" x14ac:dyDescent="0.25">
      <c r="A14" t="s">
        <v>32</v>
      </c>
      <c r="B14" t="s">
        <v>9</v>
      </c>
      <c r="C14" t="s">
        <v>30</v>
      </c>
      <c r="D14">
        <v>3.8899999999999997E-2</v>
      </c>
      <c r="E14">
        <v>0.38899999999999996</v>
      </c>
      <c r="F14">
        <v>0.13697183098591548</v>
      </c>
    </row>
    <row r="15" spans="1:6" x14ac:dyDescent="0.25">
      <c r="A15" t="s">
        <v>32</v>
      </c>
      <c r="B15" t="s">
        <v>9</v>
      </c>
      <c r="C15" t="s">
        <v>30</v>
      </c>
      <c r="D15">
        <v>3.4200000000000001E-2</v>
      </c>
      <c r="E15">
        <v>0.34200000000000003</v>
      </c>
      <c r="F15">
        <v>0.12042253521126763</v>
      </c>
    </row>
    <row r="16" spans="1:6" x14ac:dyDescent="0.25">
      <c r="A16" t="s">
        <v>32</v>
      </c>
      <c r="B16" t="s">
        <v>9</v>
      </c>
      <c r="C16" t="s">
        <v>28</v>
      </c>
      <c r="D16">
        <v>3.3300000000000003E-2</v>
      </c>
      <c r="E16">
        <v>0.33300000000000002</v>
      </c>
      <c r="F16">
        <v>0.11725352112676057</v>
      </c>
    </row>
    <row r="17" spans="1:6" x14ac:dyDescent="0.25">
      <c r="A17" t="s">
        <v>32</v>
      </c>
      <c r="B17" t="s">
        <v>9</v>
      </c>
      <c r="C17" t="s">
        <v>28</v>
      </c>
      <c r="D17">
        <v>3.3300000000000003E-2</v>
      </c>
      <c r="E17">
        <v>0.33300000000000002</v>
      </c>
      <c r="F17">
        <v>0.11725352112676057</v>
      </c>
    </row>
    <row r="18" spans="1:6" x14ac:dyDescent="0.25">
      <c r="A18" t="s">
        <v>33</v>
      </c>
      <c r="B18" t="s">
        <v>9</v>
      </c>
      <c r="C18" t="s">
        <v>28</v>
      </c>
      <c r="D18">
        <v>3.3300000000000003E-2</v>
      </c>
      <c r="E18">
        <v>0.33300000000000002</v>
      </c>
      <c r="F18">
        <v>0.11725352112676057</v>
      </c>
    </row>
    <row r="19" spans="1:6" x14ac:dyDescent="0.25">
      <c r="A19" t="s">
        <v>33</v>
      </c>
      <c r="B19" t="s">
        <v>9</v>
      </c>
      <c r="C19" t="s">
        <v>28</v>
      </c>
      <c r="D19">
        <v>3.3300000000000003E-2</v>
      </c>
      <c r="E19">
        <v>0.33300000000000002</v>
      </c>
      <c r="F19">
        <v>0.11725352112676057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35</v>
      </c>
      <c r="B2" s="3" t="s">
        <v>36</v>
      </c>
      <c r="C2" s="5" t="s">
        <v>37</v>
      </c>
      <c r="D2" s="5" t="s">
        <v>38</v>
      </c>
      <c r="E2" s="5" t="s">
        <v>39</v>
      </c>
      <c r="F2" s="5" t="s">
        <v>40</v>
      </c>
      <c r="G2" s="5" t="s">
        <v>41</v>
      </c>
      <c r="H2" s="5" t="s">
        <v>42</v>
      </c>
      <c r="I2" s="3" t="s">
        <v>43</v>
      </c>
      <c r="J2" s="3" t="s">
        <v>44</v>
      </c>
      <c r="K2" s="3" t="s">
        <v>45</v>
      </c>
      <c r="L2" s="3" t="s">
        <v>46</v>
      </c>
      <c r="M2" s="3" t="s">
        <v>47</v>
      </c>
      <c r="N2" s="3" t="s">
        <v>48</v>
      </c>
      <c r="O2" s="3" t="s">
        <v>49</v>
      </c>
      <c r="P2" s="3" t="s">
        <v>50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51</v>
      </c>
      <c r="B4" t="s">
        <v>52</v>
      </c>
      <c r="C4" t="s">
        <v>53</v>
      </c>
      <c r="D4" t="s">
        <v>54</v>
      </c>
      <c r="E4" t="s">
        <v>55</v>
      </c>
      <c r="F4" t="s">
        <v>55</v>
      </c>
      <c r="G4" t="s">
        <v>56</v>
      </c>
      <c r="H4" t="s">
        <v>56</v>
      </c>
      <c r="I4" t="s">
        <v>57</v>
      </c>
      <c r="J4" t="s">
        <v>58</v>
      </c>
      <c r="K4" t="s">
        <v>59</v>
      </c>
      <c r="L4" t="s">
        <v>60</v>
      </c>
      <c r="M4" t="s">
        <v>61</v>
      </c>
      <c r="N4" t="s">
        <v>62</v>
      </c>
      <c r="O4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4BDC49C2-4916-47DD-A1EE-3FF3C6A8F66A}"/>
</file>

<file path=customXml/itemProps2.xml><?xml version="1.0" encoding="utf-8"?>
<ds:datastoreItem xmlns:ds="http://schemas.openxmlformats.org/officeDocument/2006/customXml" ds:itemID="{2BF9E94C-B788-42DE-9339-7F720380B31B}"/>
</file>

<file path=customXml/itemProps3.xml><?xml version="1.0" encoding="utf-8"?>
<ds:datastoreItem xmlns:ds="http://schemas.openxmlformats.org/officeDocument/2006/customXml" ds:itemID="{02010A38-48F1-41F8-BCB8-C922228FD3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CIMARRONES ESTRUCTURAL INFORMVERIFICACION CORTANTE AS VIG RAMPA</dc:title>
  <dc:creator>Javier</dc:creator>
  <cp:lastModifiedBy>Javier</cp:lastModifiedBy>
  <dcterms:created xsi:type="dcterms:W3CDTF">2016-12-26T20:20:16Z</dcterms:created>
  <dcterms:modified xsi:type="dcterms:W3CDTF">2016-12-26T20:23:24Z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