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AALZATE\Desktop\Mejo 1 Chocó -\"/>
    </mc:Choice>
  </mc:AlternateContent>
  <bookViews>
    <workbookView xWindow="0" yWindow="0" windowWidth="24000" windowHeight="973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26" i="2" s="1"/>
  <c r="D27" i="2" s="1"/>
  <c r="D6" i="2"/>
  <c r="D12" i="2" s="1"/>
  <c r="D13" i="2" s="1"/>
  <c r="D24" i="2" l="1"/>
  <c r="D25" i="2"/>
  <c r="D23" i="2" l="1"/>
  <c r="D29" i="2" s="1"/>
  <c r="D31" i="2" s="1"/>
</calcChain>
</file>

<file path=xl/sharedStrings.xml><?xml version="1.0" encoding="utf-8"?>
<sst xmlns="http://schemas.openxmlformats.org/spreadsheetml/2006/main" count="34" uniqueCount="32">
  <si>
    <t>CONVOCATORIA No. PAF-JU-O-XXX-2018</t>
  </si>
  <si>
    <t>FORMATO No.4</t>
  </si>
  <si>
    <t>DESCRIPCIÓN</t>
  </si>
  <si>
    <t>VALOR TOTAL</t>
  </si>
  <si>
    <t>VALOR ESTUDIOS Y DISEÑOS PROYECTOS</t>
  </si>
  <si>
    <t>VALOR TOTAL IVA 19% SOBRE ETAPA I</t>
  </si>
  <si>
    <t>1. VALOR TOTAL ETAPA DE ESTUDIOS Y DISEÑOS</t>
  </si>
  <si>
    <t>ÍTEM</t>
  </si>
  <si>
    <t>A</t>
  </si>
  <si>
    <t>VALOR DIRECTO OBRAS DE ADECUACION Y/O MEJORAMIENTO</t>
  </si>
  <si>
    <t>B</t>
  </si>
  <si>
    <t>VALOR COSTOS INDIRECTOS</t>
  </si>
  <si>
    <t>Administración</t>
  </si>
  <si>
    <t xml:space="preserve">Imprevistos </t>
  </si>
  <si>
    <t>Utilidad</t>
  </si>
  <si>
    <t>Valor IVA sobre la utilidad</t>
  </si>
  <si>
    <t>AIU</t>
  </si>
  <si>
    <t>COSTO TOTAL OBRA (A + B)</t>
  </si>
  <si>
    <t>3. VALOR TOTAL OFERTA (1+2)</t>
  </si>
  <si>
    <t>“DIAGNÓSTICOS, ESTUDIOS, DISEÑOS Y CONSTRUCCIÓN DE LAS OBRAS DE ADECUACIÓN Y/O MEJORAMIENTOS EN LAS INSTITUCIONES EDUCATIVAS PRIORIZADAS Y VIABILIZADAS POR EL MINISTERIO DE EDUCACIÓN NACIONAL EN EL DEPARTAMENTO DE CHOCO GRUPO 1”</t>
  </si>
  <si>
    <t xml:space="preserve"> Diagnóstico, Estudios y Diseños necesarios para las Adecuaciones/Mejoramientos priorizadas por El MEN para la I.E. LUIS LOPEZ DE MESA, MUNICIPIO DE BAHÍA SOLANO (CHOCÓ).</t>
  </si>
  <si>
    <t xml:space="preserve"> Diagnóstico, Estudios y Diseños necesarios para las Adecuaciones/Mejoramientos priorizadas por El MEN para la I.E. INMACULADO CORAZON DE MARIA, MUNICIPIO DE BAHÍA SOLANO (CHOCÓ).</t>
  </si>
  <si>
    <t xml:space="preserve"> Diagnóstico, Estudios y Diseños necesarios para las Adecuaciones/Mejoramientos priorizadas por El MEN para la I.E. SAN ROQUE DE LA FRONTERA, MUNICIPIO DE JURADO (CHOCÓ).</t>
  </si>
  <si>
    <t xml:space="preserve"> Diagnóstico, Estudios y Diseños necesarios para las Adecuaciones/Mejoramientos priorizadas por El MEN para la I.E. PUNTA DE ARUSÍ, MUNICIPIO DE NUQUÍ (CHOCÓ).</t>
  </si>
  <si>
    <t>1. ETAPA 1.  EJECUCIÓN DE ESTUDIOS Y DISEÑOS NECESARIOS PARA LAS OBRAS DE ADECUACIÓN Y/O MEJORAMIENTOS EN LAS INSTITUCIONES EDUCATIVAS PRIORIZADAS Y VIABILIZADAS POR EL MINISTERIO DE EDUCACIÓN NACIONAL EN EL DEPARTAMENTO DEL CHOCÓ GRUPO 1”</t>
  </si>
  <si>
    <t>2. ETAPA 2.  EJECUCIÓN DE OBRA || “CONSTRUCCIÓN DE LAS OBRAS DE ADECUACIÓN Y/O MEJORAMIENTOS EN LAS INSTITUCIONES EDUCATIVAS PRIORIZADAS Y VIABILIZADAS POR EL MINISTERIO DE EDUCACIÓN NACIONAL EN EL DEPARTAMENTO DEL CHOCÓ GRUPO 1”</t>
  </si>
  <si>
    <t>Construcción de Adecuaciones y/o Mejoramientos priorizadas por El MEN para la I.E. LUIS LOPEZ DE MESA, MUNICIPIO DE BAHÍA SOLANO (CHOCÓ).</t>
  </si>
  <si>
    <t>Construcción de Adecuaciones y/o Mejoramientos priorizadas por El MEN para la I.E. INMACULADO CORAZON DE MARIA, MUNICIPIO DE BAHÍA SOLANO (CHOCÓ).</t>
  </si>
  <si>
    <t>Construcción de Adecuaciones y/o Mejoramientos priorizadas por El MEN para la I.E. SAN ROQUE DE LA FRONTERA, MUNICIPIO DE JURADO (CHOCÓ).</t>
  </si>
  <si>
    <t>Construcción de Adecuaciones y/o Mejoramientos priorizadas por El MEN para la I.E. PUNTA DE ARUSÍ, MUNICIPIO DE NUQUÍ (CHOCÓ).</t>
  </si>
  <si>
    <t>Diagnóstico, Estudios y Diseños necesarios para las Adecuaciones/Mejoramientos priorizadas por El MEN para la I.E. DEL VALLE, MUNICIPIO DE BAHÍA SOLANO (CHOCÓ).</t>
  </si>
  <si>
    <t>Construcción de Adecuaciones y/o Mejoramientos priorizadas por El MEN para la I.E. DEL VALLE, MUNICIPIO DE BAHÍA SOLANO (CHOCÓ).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</si>
</sst>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.00_);_(&quot;$&quot;\ * \(#,##0.00\);_(&quot;$&quot;\ * &quot;-&quot;??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right" vertical="center" wrapText="1"/>
    </xf>
    <xf numFmtId="164" fontId="4" fillId="0" borderId="9" xfId="1" applyFont="1" applyBorder="1" applyAlignment="1">
      <alignment horizontal="right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7" xfId="1" applyFont="1" applyFill="1" applyBorder="1" applyAlignment="1">
      <alignment horizontal="right" vertical="center" wrapText="1"/>
    </xf>
    <xf numFmtId="164" fontId="4" fillId="5" borderId="9" xfId="1" applyFont="1" applyFill="1" applyBorder="1" applyAlignment="1">
      <alignment horizontal="right" vertical="center" wrapText="1"/>
    </xf>
    <xf numFmtId="164" fontId="4" fillId="4" borderId="7" xfId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 applyProtection="1">
      <alignment horizontal="right" vertical="center" wrapText="1"/>
      <protection locked="0"/>
    </xf>
    <xf numFmtId="164" fontId="2" fillId="4" borderId="9" xfId="1" applyNumberFormat="1" applyFont="1" applyFill="1" applyBorder="1" applyAlignment="1">
      <alignment horizontal="right" vertical="center" wrapText="1"/>
    </xf>
    <xf numFmtId="164" fontId="4" fillId="0" borderId="9" xfId="0" applyNumberFormat="1" applyFont="1" applyBorder="1" applyAlignment="1" applyProtection="1">
      <alignment horizontal="right" vertical="center" wrapText="1"/>
      <protection locked="0"/>
    </xf>
    <xf numFmtId="9" fontId="4" fillId="0" borderId="9" xfId="2" applyFont="1" applyBorder="1" applyAlignment="1" applyProtection="1">
      <alignment horizontal="center" vertical="center" wrapText="1"/>
      <protection locked="0"/>
    </xf>
    <xf numFmtId="9" fontId="4" fillId="0" borderId="7" xfId="2" applyFont="1" applyBorder="1" applyAlignment="1" applyProtection="1">
      <alignment horizontal="center" vertical="center" wrapText="1"/>
      <protection locked="0"/>
    </xf>
    <xf numFmtId="9" fontId="0" fillId="0" borderId="7" xfId="2" applyFont="1" applyBorder="1" applyAlignment="1" applyProtection="1">
      <alignment horizontal="center" vertical="center" wrapText="1"/>
      <protection locked="0"/>
    </xf>
    <xf numFmtId="165" fontId="2" fillId="3" borderId="9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0" workbookViewId="0">
      <selection activeCell="A20" sqref="A20:C20"/>
    </sheetView>
  </sheetViews>
  <sheetFormatPr baseColWidth="10" defaultRowHeight="15" x14ac:dyDescent="0.25"/>
  <cols>
    <col min="2" max="2" width="11.42578125" customWidth="1"/>
    <col min="3" max="3" width="43.85546875" customWidth="1"/>
    <col min="4" max="4" width="18.140625" customWidth="1"/>
  </cols>
  <sheetData>
    <row r="1" spans="1:4" ht="62.25" customHeight="1" thickBot="1" x14ac:dyDescent="0.3">
      <c r="A1" s="49" t="s">
        <v>19</v>
      </c>
      <c r="B1" s="50"/>
      <c r="C1" s="50"/>
      <c r="D1" s="51"/>
    </row>
    <row r="2" spans="1:4" x14ac:dyDescent="0.25">
      <c r="A2" s="52" t="s">
        <v>0</v>
      </c>
      <c r="B2" s="53"/>
      <c r="C2" s="53"/>
      <c r="D2" s="54"/>
    </row>
    <row r="3" spans="1:4" ht="15.75" thickBot="1" x14ac:dyDescent="0.3">
      <c r="A3" s="45" t="s">
        <v>1</v>
      </c>
      <c r="B3" s="46"/>
      <c r="C3" s="46"/>
      <c r="D3" s="47"/>
    </row>
    <row r="4" spans="1:4" ht="45" customHeight="1" thickBot="1" x14ac:dyDescent="0.3">
      <c r="A4" s="55" t="s">
        <v>24</v>
      </c>
      <c r="B4" s="56"/>
      <c r="C4" s="56"/>
      <c r="D4" s="57"/>
    </row>
    <row r="5" spans="1:4" ht="15.75" thickBot="1" x14ac:dyDescent="0.3">
      <c r="A5" s="41" t="s">
        <v>2</v>
      </c>
      <c r="B5" s="48"/>
      <c r="C5" s="58"/>
      <c r="D5" s="1" t="s">
        <v>3</v>
      </c>
    </row>
    <row r="6" spans="1:4" ht="15.75" thickBot="1" x14ac:dyDescent="0.3">
      <c r="A6" s="25" t="s">
        <v>4</v>
      </c>
      <c r="B6" s="27"/>
      <c r="C6" s="26"/>
      <c r="D6" s="17">
        <f>+ROUND(SUM(D7:D11),0)</f>
        <v>0</v>
      </c>
    </row>
    <row r="7" spans="1:4" ht="45" customHeight="1" thickBot="1" x14ac:dyDescent="0.3">
      <c r="A7" s="34" t="s">
        <v>20</v>
      </c>
      <c r="B7" s="35"/>
      <c r="C7" s="36"/>
      <c r="D7" s="18"/>
    </row>
    <row r="8" spans="1:4" ht="57.75" customHeight="1" thickBot="1" x14ac:dyDescent="0.3">
      <c r="A8" s="34" t="s">
        <v>30</v>
      </c>
      <c r="B8" s="35"/>
      <c r="C8" s="36"/>
      <c r="D8" s="18"/>
    </row>
    <row r="9" spans="1:4" ht="74.25" customHeight="1" thickBot="1" x14ac:dyDescent="0.3">
      <c r="A9" s="34" t="s">
        <v>21</v>
      </c>
      <c r="B9" s="35"/>
      <c r="C9" s="36"/>
      <c r="D9" s="18"/>
    </row>
    <row r="10" spans="1:4" ht="59.25" customHeight="1" thickBot="1" x14ac:dyDescent="0.3">
      <c r="A10" s="34" t="s">
        <v>22</v>
      </c>
      <c r="B10" s="35"/>
      <c r="C10" s="36"/>
      <c r="D10" s="18"/>
    </row>
    <row r="11" spans="1:4" ht="69" customHeight="1" thickBot="1" x14ac:dyDescent="0.3">
      <c r="A11" s="34" t="s">
        <v>23</v>
      </c>
      <c r="B11" s="35"/>
      <c r="C11" s="36"/>
      <c r="D11" s="18"/>
    </row>
    <row r="12" spans="1:4" ht="15.75" thickBot="1" x14ac:dyDescent="0.3">
      <c r="A12" s="45" t="s">
        <v>5</v>
      </c>
      <c r="B12" s="46"/>
      <c r="C12" s="47"/>
      <c r="D12" s="11">
        <f>+ROUND(D6*0.19,0)</f>
        <v>0</v>
      </c>
    </row>
    <row r="13" spans="1:4" ht="15.75" thickBot="1" x14ac:dyDescent="0.3">
      <c r="A13" s="25" t="s">
        <v>6</v>
      </c>
      <c r="B13" s="27"/>
      <c r="C13" s="26"/>
      <c r="D13" s="15">
        <f>+D12+D6</f>
        <v>0</v>
      </c>
    </row>
    <row r="14" spans="1:4" ht="15.75" thickBot="1" x14ac:dyDescent="0.3">
      <c r="A14" s="41"/>
      <c r="B14" s="48"/>
      <c r="C14" s="48"/>
      <c r="D14" s="42"/>
    </row>
    <row r="15" spans="1:4" ht="45" customHeight="1" thickBot="1" x14ac:dyDescent="0.3">
      <c r="A15" s="38" t="s">
        <v>25</v>
      </c>
      <c r="B15" s="39"/>
      <c r="C15" s="39"/>
      <c r="D15" s="40"/>
    </row>
    <row r="16" spans="1:4" ht="15.75" thickBot="1" x14ac:dyDescent="0.3">
      <c r="A16" s="4" t="s">
        <v>7</v>
      </c>
      <c r="B16" s="41" t="s">
        <v>2</v>
      </c>
      <c r="C16" s="42"/>
      <c r="D16" s="1" t="s">
        <v>3</v>
      </c>
    </row>
    <row r="17" spans="1:4" ht="15.75" thickBot="1" x14ac:dyDescent="0.3">
      <c r="A17" s="5" t="s">
        <v>8</v>
      </c>
      <c r="B17" s="43" t="s">
        <v>9</v>
      </c>
      <c r="C17" s="44"/>
      <c r="D17" s="13">
        <f>+ROUND(SUM(D18:D22),0)</f>
        <v>0</v>
      </c>
    </row>
    <row r="18" spans="1:4" ht="48" customHeight="1" thickBot="1" x14ac:dyDescent="0.3">
      <c r="A18" s="34" t="s">
        <v>26</v>
      </c>
      <c r="B18" s="35"/>
      <c r="C18" s="36"/>
      <c r="D18" s="16"/>
    </row>
    <row r="19" spans="1:4" ht="33.75" customHeight="1" thickBot="1" x14ac:dyDescent="0.3">
      <c r="A19" s="34" t="s">
        <v>31</v>
      </c>
      <c r="B19" s="35"/>
      <c r="C19" s="36"/>
      <c r="D19" s="16"/>
    </row>
    <row r="20" spans="1:4" ht="27" customHeight="1" thickBot="1" x14ac:dyDescent="0.3">
      <c r="A20" s="34" t="s">
        <v>27</v>
      </c>
      <c r="B20" s="35"/>
      <c r="C20" s="36"/>
      <c r="D20" s="16"/>
    </row>
    <row r="21" spans="1:4" ht="32.25" customHeight="1" thickBot="1" x14ac:dyDescent="0.3">
      <c r="A21" s="34" t="s">
        <v>28</v>
      </c>
      <c r="B21" s="35"/>
      <c r="C21" s="36"/>
      <c r="D21" s="16"/>
    </row>
    <row r="22" spans="1:4" ht="42" customHeight="1" thickBot="1" x14ac:dyDescent="0.3">
      <c r="A22" s="34" t="s">
        <v>29</v>
      </c>
      <c r="B22" s="35"/>
      <c r="C22" s="37"/>
      <c r="D22" s="16"/>
    </row>
    <row r="23" spans="1:4" ht="15.75" thickBot="1" x14ac:dyDescent="0.3">
      <c r="A23" s="5" t="s">
        <v>10</v>
      </c>
      <c r="B23" s="23" t="s">
        <v>11</v>
      </c>
      <c r="C23" s="24"/>
      <c r="D23" s="14">
        <f>+ROUND(SUM(D24:D27),0)</f>
        <v>0</v>
      </c>
    </row>
    <row r="24" spans="1:4" ht="15.75" thickBot="1" x14ac:dyDescent="0.3">
      <c r="A24" s="6"/>
      <c r="B24" s="3" t="s">
        <v>12</v>
      </c>
      <c r="C24" s="19"/>
      <c r="D24" s="11">
        <f>+ROUND(C24*D17,0)</f>
        <v>0</v>
      </c>
    </row>
    <row r="25" spans="1:4" ht="15.75" thickBot="1" x14ac:dyDescent="0.3">
      <c r="A25" s="6"/>
      <c r="B25" s="7" t="s">
        <v>13</v>
      </c>
      <c r="C25" s="20"/>
      <c r="D25" s="11">
        <f>+ROUND(C25*D17,0)</f>
        <v>0</v>
      </c>
    </row>
    <row r="26" spans="1:4" ht="15.75" thickBot="1" x14ac:dyDescent="0.3">
      <c r="A26" s="6"/>
      <c r="B26" s="7" t="s">
        <v>14</v>
      </c>
      <c r="C26" s="21"/>
      <c r="D26" s="11">
        <f>+ROUND(C26*D17,0)</f>
        <v>0</v>
      </c>
    </row>
    <row r="27" spans="1:4" ht="26.25" thickBot="1" x14ac:dyDescent="0.3">
      <c r="A27" s="8"/>
      <c r="B27" s="7" t="s">
        <v>15</v>
      </c>
      <c r="C27" s="9">
        <v>0.19</v>
      </c>
      <c r="D27" s="11">
        <f>+ROUND(C27*D26,0)</f>
        <v>0</v>
      </c>
    </row>
    <row r="28" spans="1:4" ht="15.75" thickBot="1" x14ac:dyDescent="0.3">
      <c r="A28" s="25" t="s">
        <v>16</v>
      </c>
      <c r="B28" s="26"/>
      <c r="C28" s="10"/>
      <c r="D28" s="2"/>
    </row>
    <row r="29" spans="1:4" ht="15.75" thickBot="1" x14ac:dyDescent="0.3">
      <c r="A29" s="25" t="s">
        <v>17</v>
      </c>
      <c r="B29" s="27"/>
      <c r="C29" s="26"/>
      <c r="D29" s="12">
        <f>+D23+D17</f>
        <v>0</v>
      </c>
    </row>
    <row r="30" spans="1:4" ht="15.75" thickBot="1" x14ac:dyDescent="0.3">
      <c r="A30" s="28"/>
      <c r="B30" s="29"/>
      <c r="C30" s="29"/>
      <c r="D30" s="30"/>
    </row>
    <row r="31" spans="1:4" ht="16.5" thickBot="1" x14ac:dyDescent="0.3">
      <c r="A31" s="31" t="s">
        <v>18</v>
      </c>
      <c r="B31" s="32"/>
      <c r="C31" s="33"/>
      <c r="D31" s="22">
        <f>+D29+D13</f>
        <v>0</v>
      </c>
    </row>
  </sheetData>
  <mergeCells count="27">
    <mergeCell ref="A6:C6"/>
    <mergeCell ref="A1:D1"/>
    <mergeCell ref="A2:D2"/>
    <mergeCell ref="A3:D3"/>
    <mergeCell ref="A4:D4"/>
    <mergeCell ref="A5:C5"/>
    <mergeCell ref="A12:C12"/>
    <mergeCell ref="A13:C13"/>
    <mergeCell ref="A14:D14"/>
    <mergeCell ref="A7:C7"/>
    <mergeCell ref="A8:C8"/>
    <mergeCell ref="A9:C9"/>
    <mergeCell ref="A10:C10"/>
    <mergeCell ref="A11:C11"/>
    <mergeCell ref="A21:C21"/>
    <mergeCell ref="A22:C22"/>
    <mergeCell ref="A15:D15"/>
    <mergeCell ref="B16:C16"/>
    <mergeCell ref="B17:C17"/>
    <mergeCell ref="A18:C18"/>
    <mergeCell ref="A19:C19"/>
    <mergeCell ref="A20:C20"/>
    <mergeCell ref="B23:C23"/>
    <mergeCell ref="A28:B28"/>
    <mergeCell ref="A29:C29"/>
    <mergeCell ref="A30:D30"/>
    <mergeCell ref="A31:C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29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037D82E7-4FA8-4864-8D3B-B1D6BEFA8C7B}"/>
</file>

<file path=customXml/itemProps2.xml><?xml version="1.0" encoding="utf-8"?>
<ds:datastoreItem xmlns:ds="http://schemas.openxmlformats.org/officeDocument/2006/customXml" ds:itemID="{DF02B74F-B3D8-4E6A-9A4B-D894753D2D03}"/>
</file>

<file path=customXml/itemProps3.xml><?xml version="1.0" encoding="utf-8"?>
<ds:datastoreItem xmlns:ds="http://schemas.openxmlformats.org/officeDocument/2006/customXml" ds:itemID="{2F009375-FCD4-42CC-8E10-2EE95F8C27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PAF-JU-O-045-2018 FORMATO 4_PROPUESTA ECONOMICA</dc:title>
  <dc:creator>jmmontealegre</dc:creator>
  <cp:lastModifiedBy>GERARDO ANDRES ALZATE ALZATE</cp:lastModifiedBy>
  <cp:lastPrinted>2018-01-25T16:03:24Z</cp:lastPrinted>
  <dcterms:created xsi:type="dcterms:W3CDTF">2018-01-25T15:41:23Z</dcterms:created>
  <dcterms:modified xsi:type="dcterms:W3CDTF">2018-08-27T14:05:49Z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