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B\"/>
    </mc:Choice>
  </mc:AlternateContent>
  <bookViews>
    <workbookView xWindow="0" yWindow="450" windowWidth="11970" windowHeight="6825"/>
  </bookViews>
  <sheets>
    <sheet name="Conc Sum1 - ACI 318-05|IBC2003" sheetId="1" r:id="rId1"/>
    <sheet name="Program Contro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J4" i="1"/>
  <c r="I4" i="1"/>
  <c r="F4" i="1"/>
  <c r="E4" i="1"/>
</calcChain>
</file>

<file path=xl/sharedStrings.xml><?xml version="1.0" encoding="utf-8"?>
<sst xmlns="http://schemas.openxmlformats.org/spreadsheetml/2006/main" count="295" uniqueCount="63">
  <si>
    <t>TABLE:  Concrete Design 1 - Column Summary Data - ACI 318-08/IBC2009</t>
  </si>
  <si>
    <t>Frame</t>
  </si>
  <si>
    <t>DesignSect</t>
  </si>
  <si>
    <t>VMajCombo</t>
  </si>
  <si>
    <t>VMajRebar</t>
  </si>
  <si>
    <t>VMinCombo</t>
  </si>
  <si>
    <t>VMinRebar</t>
  </si>
  <si>
    <t>Text</t>
  </si>
  <si>
    <t>cm2/cm</t>
  </si>
  <si>
    <t>9</t>
  </si>
  <si>
    <t>COL 55X45</t>
  </si>
  <si>
    <t>COMBCOL1</t>
  </si>
  <si>
    <t>COMBCOL2</t>
  </si>
  <si>
    <t>27</t>
  </si>
  <si>
    <t>28</t>
  </si>
  <si>
    <t>COL 45X45</t>
  </si>
  <si>
    <t>COMBCOL4 (Sp)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</si>
  <si>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</si>
  <si>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</si>
  <si>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</si>
  <si>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</si>
  <si>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</si>
  <si>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</si>
  <si>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</si>
  <si>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</si>
  <si>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</si>
  <si>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</si>
  <si>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</si>
  <si>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</si>
  <si>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</si>
  <si>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</si>
  <si>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11</t>
  </si>
  <si>
    <t>43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</si>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</sst>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zoomScale="90" zoomScaleNormal="90" workbookViewId="0">
      <pane ySplit="3" topLeftCell="A4" activePane="bottomLeft" state="frozen"/>
      <selection pane="bottomLeft" activeCell="I2" sqref="I2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6" width="10.85546875" customWidth="1"/>
    <col min="7" max="7" width="14.85546875" bestFit="1" customWidth="1"/>
    <col min="8" max="8" width="1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>
        <v>1</v>
      </c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5" t="s">
        <v>62</v>
      </c>
      <c r="G2" s="5" t="s">
        <v>5</v>
      </c>
      <c r="H2" s="5" t="s">
        <v>6</v>
      </c>
      <c r="I2" s="5" t="s">
        <v>6</v>
      </c>
      <c r="J2" s="5" t="s">
        <v>62</v>
      </c>
    </row>
    <row r="3" spans="1:10" x14ac:dyDescent="0.25">
      <c r="A3" s="6" t="s">
        <v>7</v>
      </c>
      <c r="B3" s="6" t="s">
        <v>7</v>
      </c>
      <c r="C3" s="6" t="s">
        <v>7</v>
      </c>
      <c r="D3" s="6" t="s">
        <v>8</v>
      </c>
      <c r="E3" s="6" t="s">
        <v>8</v>
      </c>
      <c r="F3" s="6"/>
      <c r="G3" s="6" t="s">
        <v>7</v>
      </c>
      <c r="H3" s="6" t="s">
        <v>8</v>
      </c>
      <c r="I3" s="6" t="s">
        <v>8</v>
      </c>
    </row>
    <row r="4" spans="1:10" x14ac:dyDescent="0.25">
      <c r="A4" t="s">
        <v>9</v>
      </c>
      <c r="B4" t="s">
        <v>10</v>
      </c>
      <c r="C4" t="s">
        <v>11</v>
      </c>
      <c r="D4">
        <v>6.9099999999999995E-2</v>
      </c>
      <c r="E4">
        <f>+D4*10</f>
        <v>0.69099999999999995</v>
      </c>
      <c r="F4">
        <f>+E4/((1.27*2)+(0.71*2))</f>
        <v>0.17449494949494948</v>
      </c>
      <c r="G4" t="s">
        <v>12</v>
      </c>
      <c r="H4">
        <v>5.6099999999999997E-2</v>
      </c>
      <c r="I4">
        <f>+H4*10</f>
        <v>0.56099999999999994</v>
      </c>
      <c r="J4">
        <f>+I4/((1.27*2)+(0.71*2))</f>
        <v>0.14166666666666666</v>
      </c>
    </row>
    <row r="5" spans="1:10" x14ac:dyDescent="0.25">
      <c r="A5" t="s">
        <v>9</v>
      </c>
      <c r="B5" t="s">
        <v>10</v>
      </c>
      <c r="C5" t="s">
        <v>11</v>
      </c>
      <c r="D5">
        <v>6.9099999999999995E-2</v>
      </c>
      <c r="E5">
        <f t="shared" ref="E5:E60" si="0">+D5*10</f>
        <v>0.69099999999999995</v>
      </c>
      <c r="F5">
        <f t="shared" ref="F5:F60" si="1">+E5/((1.27*2)+(0.71*2))</f>
        <v>0.17449494949494948</v>
      </c>
      <c r="G5" t="s">
        <v>12</v>
      </c>
      <c r="H5">
        <v>5.6099999999999997E-2</v>
      </c>
      <c r="I5">
        <f t="shared" ref="I5:I60" si="2">+H5*10</f>
        <v>0.56099999999999994</v>
      </c>
      <c r="J5">
        <f t="shared" ref="J5:J60" si="3">+I5/((1.27*2)+(0.71*2))</f>
        <v>0.14166666666666666</v>
      </c>
    </row>
    <row r="6" spans="1:10" x14ac:dyDescent="0.25">
      <c r="A6" t="s">
        <v>9</v>
      </c>
      <c r="B6" t="s">
        <v>10</v>
      </c>
      <c r="C6" t="s">
        <v>11</v>
      </c>
      <c r="D6">
        <v>6.9099999999999995E-2</v>
      </c>
      <c r="E6">
        <f t="shared" si="0"/>
        <v>0.69099999999999995</v>
      </c>
      <c r="F6">
        <f t="shared" si="1"/>
        <v>0.17449494949494948</v>
      </c>
      <c r="G6" t="s">
        <v>12</v>
      </c>
      <c r="H6">
        <v>5.6099999999999997E-2</v>
      </c>
      <c r="I6">
        <f t="shared" si="2"/>
        <v>0.56099999999999994</v>
      </c>
      <c r="J6">
        <f t="shared" si="3"/>
        <v>0.14166666666666666</v>
      </c>
    </row>
    <row r="7" spans="1:10" x14ac:dyDescent="0.25">
      <c r="A7" t="s">
        <v>13</v>
      </c>
      <c r="B7" t="s">
        <v>10</v>
      </c>
      <c r="C7" t="s">
        <v>11</v>
      </c>
      <c r="D7">
        <v>6.3399999999999998E-2</v>
      </c>
      <c r="E7">
        <f t="shared" si="0"/>
        <v>0.63400000000000001</v>
      </c>
      <c r="F7">
        <f t="shared" si="1"/>
        <v>0.1601010101010101</v>
      </c>
      <c r="G7" t="s">
        <v>12</v>
      </c>
      <c r="H7">
        <v>6.2899999999999998E-2</v>
      </c>
      <c r="I7">
        <f t="shared" si="2"/>
        <v>0.629</v>
      </c>
      <c r="J7">
        <f t="shared" si="3"/>
        <v>0.15883838383838383</v>
      </c>
    </row>
    <row r="8" spans="1:10" x14ac:dyDescent="0.25">
      <c r="A8" t="s">
        <v>13</v>
      </c>
      <c r="B8" t="s">
        <v>10</v>
      </c>
      <c r="C8" t="s">
        <v>11</v>
      </c>
      <c r="D8">
        <v>6.3399999999999998E-2</v>
      </c>
      <c r="E8">
        <f t="shared" si="0"/>
        <v>0.63400000000000001</v>
      </c>
      <c r="F8">
        <f t="shared" si="1"/>
        <v>0.1601010101010101</v>
      </c>
      <c r="G8" t="s">
        <v>12</v>
      </c>
      <c r="H8">
        <v>6.2899999999999998E-2</v>
      </c>
      <c r="I8">
        <f t="shared" si="2"/>
        <v>0.629</v>
      </c>
      <c r="J8">
        <f t="shared" si="3"/>
        <v>0.15883838383838383</v>
      </c>
    </row>
    <row r="9" spans="1:10" x14ac:dyDescent="0.25">
      <c r="A9" t="s">
        <v>13</v>
      </c>
      <c r="B9" t="s">
        <v>10</v>
      </c>
      <c r="C9" t="s">
        <v>11</v>
      </c>
      <c r="D9">
        <v>6.3399999999999998E-2</v>
      </c>
      <c r="E9">
        <f t="shared" si="0"/>
        <v>0.63400000000000001</v>
      </c>
      <c r="F9">
        <f t="shared" si="1"/>
        <v>0.1601010101010101</v>
      </c>
      <c r="G9" t="s">
        <v>12</v>
      </c>
      <c r="H9">
        <v>6.2899999999999998E-2</v>
      </c>
      <c r="I9">
        <f t="shared" si="2"/>
        <v>0.629</v>
      </c>
      <c r="J9">
        <f t="shared" si="3"/>
        <v>0.15883838383838383</v>
      </c>
    </row>
    <row r="10" spans="1:10" x14ac:dyDescent="0.25">
      <c r="A10" t="s">
        <v>14</v>
      </c>
      <c r="B10" t="s">
        <v>15</v>
      </c>
      <c r="C10" t="s">
        <v>11</v>
      </c>
      <c r="D10">
        <v>5.4300000000000001E-2</v>
      </c>
      <c r="E10">
        <f t="shared" si="0"/>
        <v>0.54300000000000004</v>
      </c>
      <c r="F10">
        <f t="shared" si="1"/>
        <v>0.13712121212121214</v>
      </c>
      <c r="G10" t="s">
        <v>16</v>
      </c>
      <c r="H10">
        <v>9.2200000000000004E-2</v>
      </c>
      <c r="I10">
        <f t="shared" si="2"/>
        <v>0.92200000000000004</v>
      </c>
      <c r="J10">
        <f t="shared" si="3"/>
        <v>0.23282828282828283</v>
      </c>
    </row>
    <row r="11" spans="1:10" x14ac:dyDescent="0.25">
      <c r="A11" t="s">
        <v>14</v>
      </c>
      <c r="B11" t="s">
        <v>15</v>
      </c>
      <c r="C11" t="s">
        <v>11</v>
      </c>
      <c r="D11">
        <v>5.4300000000000001E-2</v>
      </c>
      <c r="E11">
        <f t="shared" si="0"/>
        <v>0.54300000000000004</v>
      </c>
      <c r="F11">
        <f t="shared" si="1"/>
        <v>0.13712121212121214</v>
      </c>
      <c r="G11" t="s">
        <v>16</v>
      </c>
      <c r="H11">
        <v>9.2200000000000004E-2</v>
      </c>
      <c r="I11">
        <f t="shared" si="2"/>
        <v>0.92200000000000004</v>
      </c>
      <c r="J11">
        <f t="shared" si="3"/>
        <v>0.23282828282828283</v>
      </c>
    </row>
    <row r="12" spans="1:10" x14ac:dyDescent="0.25">
      <c r="A12" t="s">
        <v>14</v>
      </c>
      <c r="B12" t="s">
        <v>15</v>
      </c>
      <c r="C12" t="s">
        <v>11</v>
      </c>
      <c r="D12">
        <v>5.4300000000000001E-2</v>
      </c>
      <c r="E12">
        <f t="shared" si="0"/>
        <v>0.54300000000000004</v>
      </c>
      <c r="F12">
        <f t="shared" si="1"/>
        <v>0.13712121212121214</v>
      </c>
      <c r="G12" t="s">
        <v>16</v>
      </c>
      <c r="H12">
        <v>9.2200000000000004E-2</v>
      </c>
      <c r="I12">
        <f t="shared" si="2"/>
        <v>0.92200000000000004</v>
      </c>
      <c r="J12">
        <f t="shared" si="3"/>
        <v>0.23282828282828283</v>
      </c>
    </row>
    <row r="13" spans="1:10" x14ac:dyDescent="0.25">
      <c r="A13" t="s">
        <v>17</v>
      </c>
      <c r="B13" t="s">
        <v>10</v>
      </c>
      <c r="C13" t="s">
        <v>16</v>
      </c>
      <c r="D13">
        <v>9.69E-2</v>
      </c>
      <c r="E13">
        <f t="shared" si="0"/>
        <v>0.96899999999999997</v>
      </c>
      <c r="F13">
        <f t="shared" si="1"/>
        <v>0.24469696969696969</v>
      </c>
      <c r="G13" t="s">
        <v>12</v>
      </c>
      <c r="H13">
        <v>6.6100000000000006E-2</v>
      </c>
      <c r="I13">
        <f t="shared" si="2"/>
        <v>0.66100000000000003</v>
      </c>
      <c r="J13">
        <f t="shared" si="3"/>
        <v>0.16691919191919194</v>
      </c>
    </row>
    <row r="14" spans="1:10" x14ac:dyDescent="0.25">
      <c r="A14" t="s">
        <v>17</v>
      </c>
      <c r="B14" t="s">
        <v>10</v>
      </c>
      <c r="C14" t="s">
        <v>16</v>
      </c>
      <c r="D14">
        <v>9.69E-2</v>
      </c>
      <c r="E14">
        <f t="shared" si="0"/>
        <v>0.96899999999999997</v>
      </c>
      <c r="F14">
        <f t="shared" si="1"/>
        <v>0.24469696969696969</v>
      </c>
      <c r="G14" t="s">
        <v>12</v>
      </c>
      <c r="H14">
        <v>6.6100000000000006E-2</v>
      </c>
      <c r="I14">
        <f t="shared" si="2"/>
        <v>0.66100000000000003</v>
      </c>
      <c r="J14">
        <f t="shared" si="3"/>
        <v>0.16691919191919194</v>
      </c>
    </row>
    <row r="15" spans="1:10" x14ac:dyDescent="0.25">
      <c r="A15" t="s">
        <v>17</v>
      </c>
      <c r="B15" t="s">
        <v>10</v>
      </c>
      <c r="C15" t="s">
        <v>16</v>
      </c>
      <c r="D15">
        <v>9.69E-2</v>
      </c>
      <c r="E15">
        <f t="shared" si="0"/>
        <v>0.96899999999999997</v>
      </c>
      <c r="F15">
        <f t="shared" si="1"/>
        <v>0.24469696969696969</v>
      </c>
      <c r="G15" t="s">
        <v>12</v>
      </c>
      <c r="H15">
        <v>6.6100000000000006E-2</v>
      </c>
      <c r="I15">
        <f t="shared" si="2"/>
        <v>0.66100000000000003</v>
      </c>
      <c r="J15">
        <f t="shared" si="3"/>
        <v>0.16691919191919194</v>
      </c>
    </row>
    <row r="16" spans="1:10" x14ac:dyDescent="0.25">
      <c r="A16" t="s">
        <v>18</v>
      </c>
      <c r="B16" t="s">
        <v>15</v>
      </c>
      <c r="C16" t="s">
        <v>16</v>
      </c>
      <c r="D16">
        <v>9.69E-2</v>
      </c>
      <c r="E16">
        <f t="shared" si="0"/>
        <v>0.96899999999999997</v>
      </c>
      <c r="F16">
        <f t="shared" si="1"/>
        <v>0.24469696969696969</v>
      </c>
      <c r="G16" t="s">
        <v>12</v>
      </c>
      <c r="H16">
        <v>6.2E-2</v>
      </c>
      <c r="I16">
        <f t="shared" si="2"/>
        <v>0.62</v>
      </c>
      <c r="J16">
        <f t="shared" si="3"/>
        <v>0.15656565656565657</v>
      </c>
    </row>
    <row r="17" spans="1:10" x14ac:dyDescent="0.25">
      <c r="A17" t="s">
        <v>18</v>
      </c>
      <c r="B17" t="s">
        <v>15</v>
      </c>
      <c r="C17" t="s">
        <v>16</v>
      </c>
      <c r="D17">
        <v>9.69E-2</v>
      </c>
      <c r="E17">
        <f t="shared" si="0"/>
        <v>0.96899999999999997</v>
      </c>
      <c r="F17">
        <f t="shared" si="1"/>
        <v>0.24469696969696969</v>
      </c>
      <c r="G17" t="s">
        <v>12</v>
      </c>
      <c r="H17">
        <v>6.2E-2</v>
      </c>
      <c r="I17">
        <f t="shared" si="2"/>
        <v>0.62</v>
      </c>
      <c r="J17">
        <f t="shared" si="3"/>
        <v>0.15656565656565657</v>
      </c>
    </row>
    <row r="18" spans="1:10" x14ac:dyDescent="0.25">
      <c r="A18" t="s">
        <v>18</v>
      </c>
      <c r="B18" t="s">
        <v>15</v>
      </c>
      <c r="C18" t="s">
        <v>16</v>
      </c>
      <c r="D18">
        <v>9.69E-2</v>
      </c>
      <c r="E18">
        <f t="shared" si="0"/>
        <v>0.96899999999999997</v>
      </c>
      <c r="F18">
        <f t="shared" si="1"/>
        <v>0.24469696969696969</v>
      </c>
      <c r="G18" t="s">
        <v>12</v>
      </c>
      <c r="H18">
        <v>6.2E-2</v>
      </c>
      <c r="I18">
        <f t="shared" si="2"/>
        <v>0.62</v>
      </c>
      <c r="J18">
        <f t="shared" si="3"/>
        <v>0.15656565656565657</v>
      </c>
    </row>
    <row r="19" spans="1:10" x14ac:dyDescent="0.25">
      <c r="A19" t="s">
        <v>19</v>
      </c>
      <c r="B19" t="s">
        <v>15</v>
      </c>
      <c r="C19" t="s">
        <v>16</v>
      </c>
      <c r="D19">
        <v>9.6299999999999997E-2</v>
      </c>
      <c r="E19">
        <f t="shared" si="0"/>
        <v>0.96299999999999997</v>
      </c>
      <c r="F19">
        <f t="shared" si="1"/>
        <v>0.24318181818181817</v>
      </c>
      <c r="G19" t="s">
        <v>16</v>
      </c>
      <c r="H19">
        <v>0.1729</v>
      </c>
      <c r="I19">
        <f t="shared" si="2"/>
        <v>1.7290000000000001</v>
      </c>
      <c r="J19">
        <f t="shared" si="3"/>
        <v>0.43661616161616162</v>
      </c>
    </row>
    <row r="20" spans="1:10" x14ac:dyDescent="0.25">
      <c r="A20" t="s">
        <v>19</v>
      </c>
      <c r="B20" t="s">
        <v>15</v>
      </c>
      <c r="C20" t="s">
        <v>16</v>
      </c>
      <c r="D20">
        <v>9.6299999999999997E-2</v>
      </c>
      <c r="E20">
        <f t="shared" si="0"/>
        <v>0.96299999999999997</v>
      </c>
      <c r="F20">
        <f t="shared" si="1"/>
        <v>0.24318181818181817</v>
      </c>
      <c r="G20" t="s">
        <v>16</v>
      </c>
      <c r="H20">
        <v>0.1729</v>
      </c>
      <c r="I20">
        <f t="shared" si="2"/>
        <v>1.7290000000000001</v>
      </c>
      <c r="J20">
        <f t="shared" si="3"/>
        <v>0.43661616161616162</v>
      </c>
    </row>
    <row r="21" spans="1:10" x14ac:dyDescent="0.25">
      <c r="A21" t="s">
        <v>19</v>
      </c>
      <c r="B21" t="s">
        <v>15</v>
      </c>
      <c r="C21" t="s">
        <v>16</v>
      </c>
      <c r="D21">
        <v>9.6299999999999997E-2</v>
      </c>
      <c r="E21">
        <f t="shared" si="0"/>
        <v>0.96299999999999997</v>
      </c>
      <c r="F21">
        <f t="shared" si="1"/>
        <v>0.24318181818181817</v>
      </c>
      <c r="G21" t="s">
        <v>16</v>
      </c>
      <c r="H21">
        <v>0.1729</v>
      </c>
      <c r="I21">
        <f t="shared" si="2"/>
        <v>1.7290000000000001</v>
      </c>
      <c r="J21">
        <f t="shared" si="3"/>
        <v>0.43661616161616162</v>
      </c>
    </row>
    <row r="22" spans="1:10" x14ac:dyDescent="0.25">
      <c r="A22" t="s">
        <v>20</v>
      </c>
      <c r="B22" t="s">
        <v>10</v>
      </c>
      <c r="C22" t="s">
        <v>16</v>
      </c>
      <c r="D22">
        <v>9.69E-2</v>
      </c>
      <c r="E22">
        <f t="shared" si="0"/>
        <v>0.96899999999999997</v>
      </c>
      <c r="F22">
        <f t="shared" si="1"/>
        <v>0.24469696969696969</v>
      </c>
      <c r="G22" t="s">
        <v>12</v>
      </c>
      <c r="H22">
        <v>6.3399999999999998E-2</v>
      </c>
      <c r="I22">
        <f t="shared" si="2"/>
        <v>0.63400000000000001</v>
      </c>
      <c r="J22">
        <f t="shared" si="3"/>
        <v>0.1601010101010101</v>
      </c>
    </row>
    <row r="23" spans="1:10" x14ac:dyDescent="0.25">
      <c r="A23" t="s">
        <v>20</v>
      </c>
      <c r="B23" t="s">
        <v>10</v>
      </c>
      <c r="C23" t="s">
        <v>16</v>
      </c>
      <c r="D23">
        <v>9.69E-2</v>
      </c>
      <c r="E23">
        <f t="shared" si="0"/>
        <v>0.96899999999999997</v>
      </c>
      <c r="F23">
        <f t="shared" si="1"/>
        <v>0.24469696969696969</v>
      </c>
      <c r="G23" t="s">
        <v>12</v>
      </c>
      <c r="H23">
        <v>6.3399999999999998E-2</v>
      </c>
      <c r="I23">
        <f t="shared" si="2"/>
        <v>0.63400000000000001</v>
      </c>
      <c r="J23">
        <f t="shared" si="3"/>
        <v>0.1601010101010101</v>
      </c>
    </row>
    <row r="24" spans="1:10" x14ac:dyDescent="0.25">
      <c r="A24" t="s">
        <v>20</v>
      </c>
      <c r="B24" t="s">
        <v>10</v>
      </c>
      <c r="C24" t="s">
        <v>16</v>
      </c>
      <c r="D24">
        <v>9.69E-2</v>
      </c>
      <c r="E24">
        <f t="shared" si="0"/>
        <v>0.96899999999999997</v>
      </c>
      <c r="F24">
        <f t="shared" si="1"/>
        <v>0.24469696969696969</v>
      </c>
      <c r="G24" t="s">
        <v>12</v>
      </c>
      <c r="H24">
        <v>6.3399999999999998E-2</v>
      </c>
      <c r="I24">
        <f t="shared" si="2"/>
        <v>0.63400000000000001</v>
      </c>
      <c r="J24">
        <f t="shared" si="3"/>
        <v>0.1601010101010101</v>
      </c>
    </row>
    <row r="25" spans="1:10" x14ac:dyDescent="0.25">
      <c r="A25" t="s">
        <v>21</v>
      </c>
      <c r="B25" t="s">
        <v>10</v>
      </c>
      <c r="C25" t="s">
        <v>16</v>
      </c>
      <c r="D25">
        <v>0.107</v>
      </c>
      <c r="E25">
        <f t="shared" si="0"/>
        <v>1.07</v>
      </c>
      <c r="F25">
        <f t="shared" si="1"/>
        <v>0.27020202020202022</v>
      </c>
      <c r="G25" t="s">
        <v>16</v>
      </c>
      <c r="H25">
        <v>9.6500000000000002E-2</v>
      </c>
      <c r="I25">
        <f t="shared" si="2"/>
        <v>0.96500000000000008</v>
      </c>
      <c r="J25">
        <f t="shared" si="3"/>
        <v>0.2436868686868687</v>
      </c>
    </row>
    <row r="26" spans="1:10" x14ac:dyDescent="0.25">
      <c r="A26" t="s">
        <v>21</v>
      </c>
      <c r="B26" t="s">
        <v>10</v>
      </c>
      <c r="C26" t="s">
        <v>16</v>
      </c>
      <c r="D26">
        <v>0.107</v>
      </c>
      <c r="E26">
        <f t="shared" si="0"/>
        <v>1.07</v>
      </c>
      <c r="F26">
        <f t="shared" si="1"/>
        <v>0.27020202020202022</v>
      </c>
      <c r="G26" t="s">
        <v>16</v>
      </c>
      <c r="H26">
        <v>9.6500000000000002E-2</v>
      </c>
      <c r="I26">
        <f t="shared" si="2"/>
        <v>0.96500000000000008</v>
      </c>
      <c r="J26">
        <f t="shared" si="3"/>
        <v>0.2436868686868687</v>
      </c>
    </row>
    <row r="27" spans="1:10" x14ac:dyDescent="0.25">
      <c r="A27" t="s">
        <v>21</v>
      </c>
      <c r="B27" t="s">
        <v>10</v>
      </c>
      <c r="C27" t="s">
        <v>16</v>
      </c>
      <c r="D27">
        <v>0.107</v>
      </c>
      <c r="E27">
        <f t="shared" si="0"/>
        <v>1.07</v>
      </c>
      <c r="F27">
        <f t="shared" si="1"/>
        <v>0.27020202020202022</v>
      </c>
      <c r="G27" t="s">
        <v>16</v>
      </c>
      <c r="H27">
        <v>9.6500000000000002E-2</v>
      </c>
      <c r="I27">
        <f t="shared" si="2"/>
        <v>0.96500000000000008</v>
      </c>
      <c r="J27">
        <f t="shared" si="3"/>
        <v>0.2436868686868687</v>
      </c>
    </row>
    <row r="28" spans="1:10" x14ac:dyDescent="0.25">
      <c r="A28" t="s">
        <v>22</v>
      </c>
      <c r="B28" t="s">
        <v>10</v>
      </c>
      <c r="C28" t="s">
        <v>16</v>
      </c>
      <c r="D28">
        <v>9.9299999999999999E-2</v>
      </c>
      <c r="E28">
        <f t="shared" si="0"/>
        <v>0.99299999999999999</v>
      </c>
      <c r="F28">
        <f t="shared" si="1"/>
        <v>0.25075757575757573</v>
      </c>
      <c r="G28" t="s">
        <v>16</v>
      </c>
      <c r="H28">
        <v>8.8099999999999998E-2</v>
      </c>
      <c r="I28">
        <f t="shared" si="2"/>
        <v>0.88100000000000001</v>
      </c>
      <c r="J28">
        <f t="shared" si="3"/>
        <v>0.22247474747474749</v>
      </c>
    </row>
    <row r="29" spans="1:10" x14ac:dyDescent="0.25">
      <c r="A29" t="s">
        <v>22</v>
      </c>
      <c r="B29" t="s">
        <v>10</v>
      </c>
      <c r="C29" t="s">
        <v>16</v>
      </c>
      <c r="D29">
        <v>9.9299999999999999E-2</v>
      </c>
      <c r="E29">
        <f t="shared" si="0"/>
        <v>0.99299999999999999</v>
      </c>
      <c r="F29">
        <f t="shared" si="1"/>
        <v>0.25075757575757573</v>
      </c>
      <c r="G29" t="s">
        <v>16</v>
      </c>
      <c r="H29">
        <v>8.8099999999999998E-2</v>
      </c>
      <c r="I29">
        <f t="shared" si="2"/>
        <v>0.88100000000000001</v>
      </c>
      <c r="J29">
        <f t="shared" si="3"/>
        <v>0.22247474747474749</v>
      </c>
    </row>
    <row r="30" spans="1:10" x14ac:dyDescent="0.25">
      <c r="A30" t="s">
        <v>22</v>
      </c>
      <c r="B30" t="s">
        <v>10</v>
      </c>
      <c r="C30" t="s">
        <v>16</v>
      </c>
      <c r="D30">
        <v>9.9299999999999999E-2</v>
      </c>
      <c r="E30">
        <f t="shared" si="0"/>
        <v>0.99299999999999999</v>
      </c>
      <c r="F30">
        <f t="shared" si="1"/>
        <v>0.25075757575757573</v>
      </c>
      <c r="G30" t="s">
        <v>16</v>
      </c>
      <c r="H30">
        <v>8.8099999999999998E-2</v>
      </c>
      <c r="I30">
        <f t="shared" si="2"/>
        <v>0.88100000000000001</v>
      </c>
      <c r="J30">
        <f t="shared" si="3"/>
        <v>0.22247474747474749</v>
      </c>
    </row>
    <row r="31" spans="1:10" x14ac:dyDescent="0.25">
      <c r="A31" t="s">
        <v>23</v>
      </c>
      <c r="B31" t="s">
        <v>10</v>
      </c>
      <c r="C31" t="s">
        <v>16</v>
      </c>
      <c r="D31">
        <v>0.10150000000000001</v>
      </c>
      <c r="E31">
        <f t="shared" si="0"/>
        <v>1.0150000000000001</v>
      </c>
      <c r="F31">
        <f t="shared" si="1"/>
        <v>0.25631313131313133</v>
      </c>
      <c r="G31" t="s">
        <v>16</v>
      </c>
      <c r="H31">
        <v>9.2999999999999999E-2</v>
      </c>
      <c r="I31">
        <f t="shared" si="2"/>
        <v>0.92999999999999994</v>
      </c>
      <c r="J31">
        <f t="shared" si="3"/>
        <v>0.23484848484848483</v>
      </c>
    </row>
    <row r="32" spans="1:10" x14ac:dyDescent="0.25">
      <c r="A32" t="s">
        <v>23</v>
      </c>
      <c r="B32" t="s">
        <v>10</v>
      </c>
      <c r="C32" t="s">
        <v>16</v>
      </c>
      <c r="D32">
        <v>0.10150000000000001</v>
      </c>
      <c r="E32">
        <f t="shared" si="0"/>
        <v>1.0150000000000001</v>
      </c>
      <c r="F32">
        <f t="shared" si="1"/>
        <v>0.25631313131313133</v>
      </c>
      <c r="G32" t="s">
        <v>16</v>
      </c>
      <c r="H32">
        <v>9.2999999999999999E-2</v>
      </c>
      <c r="I32">
        <f t="shared" si="2"/>
        <v>0.92999999999999994</v>
      </c>
      <c r="J32">
        <f t="shared" si="3"/>
        <v>0.23484848484848483</v>
      </c>
    </row>
    <row r="33" spans="1:10" x14ac:dyDescent="0.25">
      <c r="A33" t="s">
        <v>23</v>
      </c>
      <c r="B33" t="s">
        <v>10</v>
      </c>
      <c r="C33" t="s">
        <v>16</v>
      </c>
      <c r="D33">
        <v>0.10150000000000001</v>
      </c>
      <c r="E33">
        <f t="shared" si="0"/>
        <v>1.0150000000000001</v>
      </c>
      <c r="F33">
        <f t="shared" si="1"/>
        <v>0.25631313131313133</v>
      </c>
      <c r="G33" t="s">
        <v>16</v>
      </c>
      <c r="H33">
        <v>9.2999999999999999E-2</v>
      </c>
      <c r="I33">
        <f t="shared" si="2"/>
        <v>0.92999999999999994</v>
      </c>
      <c r="J33">
        <f t="shared" si="3"/>
        <v>0.23484848484848483</v>
      </c>
    </row>
    <row r="34" spans="1:10" x14ac:dyDescent="0.25">
      <c r="A34" t="s">
        <v>24</v>
      </c>
      <c r="B34" t="s">
        <v>10</v>
      </c>
      <c r="C34" t="s">
        <v>11</v>
      </c>
      <c r="D34">
        <v>7.1300000000000002E-2</v>
      </c>
      <c r="E34">
        <f t="shared" si="0"/>
        <v>0.71300000000000008</v>
      </c>
      <c r="F34">
        <f t="shared" si="1"/>
        <v>0.18005050505050507</v>
      </c>
      <c r="G34" t="s">
        <v>12</v>
      </c>
      <c r="H34">
        <v>7.1300000000000002E-2</v>
      </c>
      <c r="I34">
        <f t="shared" si="2"/>
        <v>0.71300000000000008</v>
      </c>
      <c r="J34">
        <f t="shared" si="3"/>
        <v>0.18005050505050507</v>
      </c>
    </row>
    <row r="35" spans="1:10" x14ac:dyDescent="0.25">
      <c r="A35" t="s">
        <v>24</v>
      </c>
      <c r="B35" t="s">
        <v>10</v>
      </c>
      <c r="C35" t="s">
        <v>11</v>
      </c>
      <c r="D35">
        <v>7.1300000000000002E-2</v>
      </c>
      <c r="E35">
        <f t="shared" si="0"/>
        <v>0.71300000000000008</v>
      </c>
      <c r="F35">
        <f t="shared" si="1"/>
        <v>0.18005050505050507</v>
      </c>
      <c r="G35" t="s">
        <v>12</v>
      </c>
      <c r="H35">
        <v>7.1300000000000002E-2</v>
      </c>
      <c r="I35">
        <f t="shared" si="2"/>
        <v>0.71300000000000008</v>
      </c>
      <c r="J35">
        <f t="shared" si="3"/>
        <v>0.18005050505050507</v>
      </c>
    </row>
    <row r="36" spans="1:10" x14ac:dyDescent="0.25">
      <c r="A36" t="s">
        <v>24</v>
      </c>
      <c r="B36" t="s">
        <v>10</v>
      </c>
      <c r="C36" t="s">
        <v>11</v>
      </c>
      <c r="D36">
        <v>7.1300000000000002E-2</v>
      </c>
      <c r="E36">
        <f t="shared" si="0"/>
        <v>0.71300000000000008</v>
      </c>
      <c r="F36">
        <f t="shared" si="1"/>
        <v>0.18005050505050507</v>
      </c>
      <c r="G36" t="s">
        <v>12</v>
      </c>
      <c r="H36">
        <v>7.1300000000000002E-2</v>
      </c>
      <c r="I36">
        <f t="shared" si="2"/>
        <v>0.71300000000000008</v>
      </c>
      <c r="J36">
        <f t="shared" si="3"/>
        <v>0.18005050505050507</v>
      </c>
    </row>
    <row r="37" spans="1:10" x14ac:dyDescent="0.25">
      <c r="A37" t="s">
        <v>25</v>
      </c>
      <c r="B37" t="s">
        <v>10</v>
      </c>
      <c r="C37" t="s">
        <v>11</v>
      </c>
      <c r="D37">
        <v>6.5500000000000003E-2</v>
      </c>
      <c r="E37">
        <f t="shared" si="0"/>
        <v>0.65500000000000003</v>
      </c>
      <c r="F37">
        <f t="shared" si="1"/>
        <v>0.16540404040404041</v>
      </c>
      <c r="G37" t="s">
        <v>12</v>
      </c>
      <c r="H37">
        <v>6.6400000000000001E-2</v>
      </c>
      <c r="I37">
        <f t="shared" si="2"/>
        <v>0.66400000000000003</v>
      </c>
      <c r="J37">
        <f t="shared" si="3"/>
        <v>0.16767676767676767</v>
      </c>
    </row>
    <row r="38" spans="1:10" x14ac:dyDescent="0.25">
      <c r="A38" t="s">
        <v>25</v>
      </c>
      <c r="B38" t="s">
        <v>10</v>
      </c>
      <c r="C38" t="s">
        <v>11</v>
      </c>
      <c r="D38">
        <v>6.5500000000000003E-2</v>
      </c>
      <c r="E38">
        <f t="shared" si="0"/>
        <v>0.65500000000000003</v>
      </c>
      <c r="F38">
        <f t="shared" si="1"/>
        <v>0.16540404040404041</v>
      </c>
      <c r="G38" t="s">
        <v>12</v>
      </c>
      <c r="H38">
        <v>6.6400000000000001E-2</v>
      </c>
      <c r="I38">
        <f t="shared" si="2"/>
        <v>0.66400000000000003</v>
      </c>
      <c r="J38">
        <f t="shared" si="3"/>
        <v>0.16767676767676767</v>
      </c>
    </row>
    <row r="39" spans="1:10" x14ac:dyDescent="0.25">
      <c r="A39" t="s">
        <v>25</v>
      </c>
      <c r="B39" t="s">
        <v>10</v>
      </c>
      <c r="C39" t="s">
        <v>11</v>
      </c>
      <c r="D39">
        <v>6.5500000000000003E-2</v>
      </c>
      <c r="E39">
        <f t="shared" si="0"/>
        <v>0.65500000000000003</v>
      </c>
      <c r="F39">
        <f t="shared" si="1"/>
        <v>0.16540404040404041</v>
      </c>
      <c r="G39" t="s">
        <v>12</v>
      </c>
      <c r="H39">
        <v>6.6400000000000001E-2</v>
      </c>
      <c r="I39">
        <f t="shared" si="2"/>
        <v>0.66400000000000003</v>
      </c>
      <c r="J39">
        <f t="shared" si="3"/>
        <v>0.16767676767676767</v>
      </c>
    </row>
    <row r="40" spans="1:10" x14ac:dyDescent="0.25">
      <c r="A40" t="s">
        <v>26</v>
      </c>
      <c r="B40" t="s">
        <v>15</v>
      </c>
      <c r="C40" t="s">
        <v>16</v>
      </c>
      <c r="D40">
        <v>8.2699999999999996E-2</v>
      </c>
      <c r="E40">
        <f t="shared" si="0"/>
        <v>0.82699999999999996</v>
      </c>
      <c r="F40">
        <f t="shared" si="1"/>
        <v>0.20883838383838382</v>
      </c>
      <c r="G40" t="s">
        <v>16</v>
      </c>
      <c r="H40">
        <v>0.1593</v>
      </c>
      <c r="I40">
        <f t="shared" si="2"/>
        <v>1.593</v>
      </c>
      <c r="J40">
        <f t="shared" si="3"/>
        <v>0.40227272727272728</v>
      </c>
    </row>
    <row r="41" spans="1:10" x14ac:dyDescent="0.25">
      <c r="A41" t="s">
        <v>26</v>
      </c>
      <c r="B41" t="s">
        <v>15</v>
      </c>
      <c r="C41" t="s">
        <v>16</v>
      </c>
      <c r="D41">
        <v>8.2699999999999996E-2</v>
      </c>
      <c r="E41">
        <f t="shared" si="0"/>
        <v>0.82699999999999996</v>
      </c>
      <c r="F41">
        <f t="shared" si="1"/>
        <v>0.20883838383838382</v>
      </c>
      <c r="G41" t="s">
        <v>16</v>
      </c>
      <c r="H41">
        <v>0.1593</v>
      </c>
      <c r="I41">
        <f t="shared" si="2"/>
        <v>1.593</v>
      </c>
      <c r="J41">
        <f t="shared" si="3"/>
        <v>0.40227272727272728</v>
      </c>
    </row>
    <row r="42" spans="1:10" x14ac:dyDescent="0.25">
      <c r="A42" t="s">
        <v>26</v>
      </c>
      <c r="B42" t="s">
        <v>15</v>
      </c>
      <c r="C42" t="s">
        <v>16</v>
      </c>
      <c r="D42">
        <v>8.2699999999999996E-2</v>
      </c>
      <c r="E42">
        <f t="shared" si="0"/>
        <v>0.82699999999999996</v>
      </c>
      <c r="F42">
        <f t="shared" si="1"/>
        <v>0.20883838383838382</v>
      </c>
      <c r="G42" t="s">
        <v>16</v>
      </c>
      <c r="H42">
        <v>0.1593</v>
      </c>
      <c r="I42">
        <f t="shared" si="2"/>
        <v>1.593</v>
      </c>
      <c r="J42">
        <f t="shared" si="3"/>
        <v>0.40227272727272728</v>
      </c>
    </row>
    <row r="43" spans="1:10" x14ac:dyDescent="0.25">
      <c r="A43" t="s">
        <v>27</v>
      </c>
      <c r="B43" t="s">
        <v>10</v>
      </c>
      <c r="C43" t="s">
        <v>11</v>
      </c>
      <c r="D43">
        <v>6.93E-2</v>
      </c>
      <c r="E43">
        <f t="shared" si="0"/>
        <v>0.69300000000000006</v>
      </c>
      <c r="F43">
        <f t="shared" si="1"/>
        <v>0.17500000000000002</v>
      </c>
      <c r="G43" t="s">
        <v>12</v>
      </c>
      <c r="H43">
        <v>7.0300000000000001E-2</v>
      </c>
      <c r="I43">
        <f t="shared" si="2"/>
        <v>0.70300000000000007</v>
      </c>
      <c r="J43">
        <f t="shared" si="3"/>
        <v>0.17752525252525256</v>
      </c>
    </row>
    <row r="44" spans="1:10" x14ac:dyDescent="0.25">
      <c r="A44" t="s">
        <v>27</v>
      </c>
      <c r="B44" t="s">
        <v>10</v>
      </c>
      <c r="C44" t="s">
        <v>11</v>
      </c>
      <c r="D44">
        <v>6.93E-2</v>
      </c>
      <c r="E44">
        <f t="shared" si="0"/>
        <v>0.69300000000000006</v>
      </c>
      <c r="F44">
        <f t="shared" si="1"/>
        <v>0.17500000000000002</v>
      </c>
      <c r="G44" t="s">
        <v>12</v>
      </c>
      <c r="H44">
        <v>7.0300000000000001E-2</v>
      </c>
      <c r="I44">
        <f t="shared" si="2"/>
        <v>0.70300000000000007</v>
      </c>
      <c r="J44">
        <f t="shared" si="3"/>
        <v>0.17752525252525256</v>
      </c>
    </row>
    <row r="45" spans="1:10" x14ac:dyDescent="0.25">
      <c r="A45" t="s">
        <v>27</v>
      </c>
      <c r="B45" t="s">
        <v>10</v>
      </c>
      <c r="C45" t="s">
        <v>11</v>
      </c>
      <c r="D45">
        <v>6.93E-2</v>
      </c>
      <c r="E45">
        <f t="shared" si="0"/>
        <v>0.69300000000000006</v>
      </c>
      <c r="F45">
        <f t="shared" si="1"/>
        <v>0.17500000000000002</v>
      </c>
      <c r="G45" t="s">
        <v>12</v>
      </c>
      <c r="H45">
        <v>7.0300000000000001E-2</v>
      </c>
      <c r="I45">
        <f t="shared" si="2"/>
        <v>0.70300000000000007</v>
      </c>
      <c r="J45">
        <f t="shared" si="3"/>
        <v>0.17752525252525256</v>
      </c>
    </row>
    <row r="46" spans="1:10" x14ac:dyDescent="0.25">
      <c r="A46" t="s">
        <v>28</v>
      </c>
      <c r="B46" t="s">
        <v>15</v>
      </c>
      <c r="C46" t="s">
        <v>16</v>
      </c>
      <c r="D46">
        <v>8.5400000000000004E-2</v>
      </c>
      <c r="E46">
        <f t="shared" si="0"/>
        <v>0.85400000000000009</v>
      </c>
      <c r="F46">
        <f t="shared" si="1"/>
        <v>0.21565656565656569</v>
      </c>
      <c r="G46" t="s">
        <v>16</v>
      </c>
      <c r="H46">
        <v>0.1663</v>
      </c>
      <c r="I46">
        <f t="shared" si="2"/>
        <v>1.663</v>
      </c>
      <c r="J46">
        <f t="shared" si="3"/>
        <v>0.41994949494949496</v>
      </c>
    </row>
    <row r="47" spans="1:10" x14ac:dyDescent="0.25">
      <c r="A47" t="s">
        <v>28</v>
      </c>
      <c r="B47" t="s">
        <v>15</v>
      </c>
      <c r="C47" t="s">
        <v>16</v>
      </c>
      <c r="D47">
        <v>8.5400000000000004E-2</v>
      </c>
      <c r="E47">
        <f t="shared" si="0"/>
        <v>0.85400000000000009</v>
      </c>
      <c r="F47">
        <f t="shared" si="1"/>
        <v>0.21565656565656569</v>
      </c>
      <c r="G47" t="s">
        <v>16</v>
      </c>
      <c r="H47">
        <v>0.1663</v>
      </c>
      <c r="I47">
        <f t="shared" si="2"/>
        <v>1.663</v>
      </c>
      <c r="J47">
        <f t="shared" si="3"/>
        <v>0.41994949494949496</v>
      </c>
    </row>
    <row r="48" spans="1:10" x14ac:dyDescent="0.25">
      <c r="A48" t="s">
        <v>28</v>
      </c>
      <c r="B48" t="s">
        <v>15</v>
      </c>
      <c r="C48" t="s">
        <v>16</v>
      </c>
      <c r="D48">
        <v>8.5400000000000004E-2</v>
      </c>
      <c r="E48">
        <f t="shared" si="0"/>
        <v>0.85400000000000009</v>
      </c>
      <c r="F48">
        <f t="shared" si="1"/>
        <v>0.21565656565656569</v>
      </c>
      <c r="G48" t="s">
        <v>16</v>
      </c>
      <c r="H48">
        <v>0.1663</v>
      </c>
      <c r="I48">
        <f t="shared" si="2"/>
        <v>1.663</v>
      </c>
      <c r="J48">
        <f t="shared" si="3"/>
        <v>0.41994949494949496</v>
      </c>
    </row>
    <row r="49" spans="1:10" x14ac:dyDescent="0.25">
      <c r="A49" t="s">
        <v>29</v>
      </c>
      <c r="B49" t="s">
        <v>10</v>
      </c>
      <c r="C49" t="s">
        <v>11</v>
      </c>
      <c r="D49">
        <v>6.6400000000000001E-2</v>
      </c>
      <c r="E49">
        <f t="shared" si="0"/>
        <v>0.66400000000000003</v>
      </c>
      <c r="F49">
        <f t="shared" si="1"/>
        <v>0.16767676767676767</v>
      </c>
      <c r="G49" t="s">
        <v>12</v>
      </c>
      <c r="H49">
        <v>7.8700000000000006E-2</v>
      </c>
      <c r="I49">
        <f t="shared" si="2"/>
        <v>0.78700000000000003</v>
      </c>
      <c r="J49">
        <f t="shared" si="3"/>
        <v>0.19873737373737374</v>
      </c>
    </row>
    <row r="50" spans="1:10" x14ac:dyDescent="0.25">
      <c r="A50" t="s">
        <v>29</v>
      </c>
      <c r="B50" t="s">
        <v>10</v>
      </c>
      <c r="C50" t="s">
        <v>11</v>
      </c>
      <c r="D50">
        <v>6.6400000000000001E-2</v>
      </c>
      <c r="E50">
        <f t="shared" si="0"/>
        <v>0.66400000000000003</v>
      </c>
      <c r="F50">
        <f t="shared" si="1"/>
        <v>0.16767676767676767</v>
      </c>
      <c r="G50" t="s">
        <v>12</v>
      </c>
      <c r="H50">
        <v>7.8700000000000006E-2</v>
      </c>
      <c r="I50">
        <f t="shared" si="2"/>
        <v>0.78700000000000003</v>
      </c>
      <c r="J50">
        <f t="shared" si="3"/>
        <v>0.19873737373737374</v>
      </c>
    </row>
    <row r="51" spans="1:10" x14ac:dyDescent="0.25">
      <c r="A51" t="s">
        <v>29</v>
      </c>
      <c r="B51" t="s">
        <v>10</v>
      </c>
      <c r="C51" t="s">
        <v>11</v>
      </c>
      <c r="D51">
        <v>6.6400000000000001E-2</v>
      </c>
      <c r="E51">
        <f t="shared" si="0"/>
        <v>0.66400000000000003</v>
      </c>
      <c r="F51">
        <f t="shared" si="1"/>
        <v>0.16767676767676767</v>
      </c>
      <c r="G51" t="s">
        <v>12</v>
      </c>
      <c r="H51">
        <v>7.8700000000000006E-2</v>
      </c>
      <c r="I51">
        <f t="shared" si="2"/>
        <v>0.78700000000000003</v>
      </c>
      <c r="J51">
        <f t="shared" si="3"/>
        <v>0.19873737373737374</v>
      </c>
    </row>
    <row r="52" spans="1:10" x14ac:dyDescent="0.25">
      <c r="A52" t="s">
        <v>30</v>
      </c>
      <c r="B52" t="s">
        <v>15</v>
      </c>
      <c r="C52" t="s">
        <v>11</v>
      </c>
      <c r="D52">
        <v>5.6000000000000001E-2</v>
      </c>
      <c r="E52">
        <f t="shared" si="0"/>
        <v>0.56000000000000005</v>
      </c>
      <c r="F52">
        <f t="shared" si="1"/>
        <v>0.14141414141414144</v>
      </c>
      <c r="G52" t="s">
        <v>16</v>
      </c>
      <c r="H52">
        <v>9.69E-2</v>
      </c>
      <c r="I52">
        <f t="shared" si="2"/>
        <v>0.96899999999999997</v>
      </c>
      <c r="J52">
        <f t="shared" si="3"/>
        <v>0.24469696969696969</v>
      </c>
    </row>
    <row r="53" spans="1:10" x14ac:dyDescent="0.25">
      <c r="A53" t="s">
        <v>30</v>
      </c>
      <c r="B53" t="s">
        <v>15</v>
      </c>
      <c r="C53" t="s">
        <v>11</v>
      </c>
      <c r="D53">
        <v>5.6000000000000001E-2</v>
      </c>
      <c r="E53">
        <f t="shared" si="0"/>
        <v>0.56000000000000005</v>
      </c>
      <c r="F53">
        <f t="shared" si="1"/>
        <v>0.14141414141414144</v>
      </c>
      <c r="G53" t="s">
        <v>16</v>
      </c>
      <c r="H53">
        <v>9.69E-2</v>
      </c>
      <c r="I53">
        <f t="shared" si="2"/>
        <v>0.96899999999999997</v>
      </c>
      <c r="J53">
        <f t="shared" si="3"/>
        <v>0.24469696969696969</v>
      </c>
    </row>
    <row r="54" spans="1:10" x14ac:dyDescent="0.25">
      <c r="A54" t="s">
        <v>30</v>
      </c>
      <c r="B54" t="s">
        <v>15</v>
      </c>
      <c r="C54" t="s">
        <v>11</v>
      </c>
      <c r="D54">
        <v>5.6000000000000001E-2</v>
      </c>
      <c r="E54">
        <f t="shared" si="0"/>
        <v>0.56000000000000005</v>
      </c>
      <c r="F54">
        <f t="shared" si="1"/>
        <v>0.14141414141414144</v>
      </c>
      <c r="G54" t="s">
        <v>16</v>
      </c>
      <c r="H54">
        <v>9.69E-2</v>
      </c>
      <c r="I54">
        <f t="shared" si="2"/>
        <v>0.96899999999999997</v>
      </c>
      <c r="J54">
        <f t="shared" si="3"/>
        <v>0.24469696969696969</v>
      </c>
    </row>
    <row r="55" spans="1:10" x14ac:dyDescent="0.25">
      <c r="A55" t="s">
        <v>31</v>
      </c>
      <c r="B55" t="s">
        <v>15</v>
      </c>
      <c r="C55" t="s">
        <v>11</v>
      </c>
      <c r="D55">
        <v>4.1599999999999998E-2</v>
      </c>
      <c r="E55">
        <f t="shared" si="0"/>
        <v>0.41599999999999998</v>
      </c>
      <c r="F55">
        <f t="shared" si="1"/>
        <v>0.10505050505050505</v>
      </c>
      <c r="G55" t="s">
        <v>16</v>
      </c>
      <c r="H55">
        <v>9.4700000000000006E-2</v>
      </c>
      <c r="I55">
        <f t="shared" si="2"/>
        <v>0.94700000000000006</v>
      </c>
      <c r="J55">
        <f t="shared" si="3"/>
        <v>0.23914141414141415</v>
      </c>
    </row>
    <row r="56" spans="1:10" x14ac:dyDescent="0.25">
      <c r="A56" t="s">
        <v>31</v>
      </c>
      <c r="B56" t="s">
        <v>15</v>
      </c>
      <c r="C56" t="s">
        <v>11</v>
      </c>
      <c r="D56">
        <v>4.1599999999999998E-2</v>
      </c>
      <c r="E56">
        <f t="shared" si="0"/>
        <v>0.41599999999999998</v>
      </c>
      <c r="F56">
        <f t="shared" si="1"/>
        <v>0.10505050505050505</v>
      </c>
      <c r="G56" t="s">
        <v>16</v>
      </c>
      <c r="H56">
        <v>9.4700000000000006E-2</v>
      </c>
      <c r="I56">
        <f t="shared" si="2"/>
        <v>0.94700000000000006</v>
      </c>
      <c r="J56">
        <f t="shared" si="3"/>
        <v>0.23914141414141415</v>
      </c>
    </row>
    <row r="57" spans="1:10" x14ac:dyDescent="0.25">
      <c r="A57" t="s">
        <v>31</v>
      </c>
      <c r="B57" t="s">
        <v>15</v>
      </c>
      <c r="C57" t="s">
        <v>11</v>
      </c>
      <c r="D57">
        <v>4.1599999999999998E-2</v>
      </c>
      <c r="E57">
        <f t="shared" si="0"/>
        <v>0.41599999999999998</v>
      </c>
      <c r="F57">
        <f t="shared" si="1"/>
        <v>0.10505050505050505</v>
      </c>
      <c r="G57" t="s">
        <v>16</v>
      </c>
      <c r="H57">
        <v>9.4700000000000006E-2</v>
      </c>
      <c r="I57">
        <f t="shared" si="2"/>
        <v>0.94700000000000006</v>
      </c>
      <c r="J57">
        <f t="shared" si="3"/>
        <v>0.23914141414141415</v>
      </c>
    </row>
    <row r="58" spans="1:10" x14ac:dyDescent="0.25">
      <c r="A58" t="s">
        <v>32</v>
      </c>
      <c r="B58" t="s">
        <v>15</v>
      </c>
      <c r="C58" t="s">
        <v>11</v>
      </c>
      <c r="D58">
        <v>3.9300000000000002E-2</v>
      </c>
      <c r="E58">
        <f t="shared" si="0"/>
        <v>0.39300000000000002</v>
      </c>
      <c r="F58">
        <f t="shared" si="1"/>
        <v>9.9242424242424243E-2</v>
      </c>
      <c r="G58" t="s">
        <v>16</v>
      </c>
      <c r="H58">
        <v>0.1024</v>
      </c>
      <c r="I58">
        <f t="shared" si="2"/>
        <v>1.024</v>
      </c>
      <c r="J58">
        <f t="shared" si="3"/>
        <v>0.25858585858585859</v>
      </c>
    </row>
    <row r="59" spans="1:10" x14ac:dyDescent="0.25">
      <c r="A59" t="s">
        <v>32</v>
      </c>
      <c r="B59" t="s">
        <v>15</v>
      </c>
      <c r="C59" t="s">
        <v>11</v>
      </c>
      <c r="D59">
        <v>3.9300000000000002E-2</v>
      </c>
      <c r="E59">
        <f t="shared" si="0"/>
        <v>0.39300000000000002</v>
      </c>
      <c r="F59">
        <f t="shared" si="1"/>
        <v>9.9242424242424243E-2</v>
      </c>
      <c r="G59" t="s">
        <v>16</v>
      </c>
      <c r="H59">
        <v>0.1024</v>
      </c>
      <c r="I59">
        <f t="shared" si="2"/>
        <v>1.024</v>
      </c>
      <c r="J59">
        <f t="shared" si="3"/>
        <v>0.25858585858585859</v>
      </c>
    </row>
    <row r="60" spans="1:10" x14ac:dyDescent="0.25">
      <c r="A60" t="s">
        <v>32</v>
      </c>
      <c r="B60" t="s">
        <v>15</v>
      </c>
      <c r="C60" t="s">
        <v>11</v>
      </c>
      <c r="D60">
        <v>3.9300000000000002E-2</v>
      </c>
      <c r="E60">
        <f t="shared" si="0"/>
        <v>0.39300000000000002</v>
      </c>
      <c r="F60">
        <f t="shared" si="1"/>
        <v>9.9242424242424243E-2</v>
      </c>
      <c r="G60" t="s">
        <v>16</v>
      </c>
      <c r="H60">
        <v>0.1024</v>
      </c>
      <c r="I60">
        <f t="shared" si="2"/>
        <v>1.024</v>
      </c>
      <c r="J60">
        <f t="shared" si="3"/>
        <v>0.25858585858585859</v>
      </c>
    </row>
  </sheetData>
  <conditionalFormatting sqref="F4:F60 J4:J60">
    <cfRule type="cellIs" dxfId="0" priority="1" operator="greaterThanOrEqual">
      <formula>$I$1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34</v>
      </c>
      <c r="B2" s="3" t="s">
        <v>35</v>
      </c>
      <c r="C2" s="5" t="s">
        <v>36</v>
      </c>
      <c r="D2" s="5" t="s">
        <v>37</v>
      </c>
      <c r="E2" s="5" t="s">
        <v>38</v>
      </c>
      <c r="F2" s="5" t="s">
        <v>39</v>
      </c>
      <c r="G2" s="5" t="s">
        <v>40</v>
      </c>
      <c r="H2" s="5" t="s">
        <v>41</v>
      </c>
      <c r="I2" s="3" t="s">
        <v>42</v>
      </c>
      <c r="J2" s="3" t="s">
        <v>43</v>
      </c>
      <c r="K2" s="3" t="s">
        <v>44</v>
      </c>
      <c r="L2" s="3" t="s">
        <v>45</v>
      </c>
      <c r="M2" s="3" t="s">
        <v>46</v>
      </c>
      <c r="N2" s="3" t="s">
        <v>47</v>
      </c>
      <c r="O2" s="3" t="s">
        <v>48</v>
      </c>
      <c r="P2" s="3" t="s">
        <v>49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50</v>
      </c>
      <c r="B4" t="s">
        <v>51</v>
      </c>
      <c r="C4" t="s">
        <v>52</v>
      </c>
      <c r="D4" t="s">
        <v>53</v>
      </c>
      <c r="E4" t="s">
        <v>54</v>
      </c>
      <c r="F4" t="s">
        <v>54</v>
      </c>
      <c r="G4" t="s">
        <v>55</v>
      </c>
      <c r="H4" t="s">
        <v>55</v>
      </c>
      <c r="I4" t="s">
        <v>56</v>
      </c>
      <c r="J4" t="s">
        <v>57</v>
      </c>
      <c r="K4" t="s">
        <v>58</v>
      </c>
      <c r="L4" t="s">
        <v>59</v>
      </c>
      <c r="M4" t="s">
        <v>60</v>
      </c>
      <c r="N4" t="s">
        <v>61</v>
      </c>
      <c r="O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Sum1 - ACI 318-05|IBC2003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2016-12-28T03:20:11Z</dcterms:created>
  <dcterms:modified xsi:type="dcterms:W3CDTF">2016-12-28T03:22:21Z</dcterms:modified>
</cp:coreProperties>
</file>