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\Desktop\COLEGIOS\8-SANTA TERESITA DE ALTAQUER\hojas de calculo\"/>
    </mc:Choice>
  </mc:AlternateContent>
  <bookViews>
    <workbookView xWindow="0" yWindow="900" windowWidth="11970" windowHeight="6825"/>
  </bookViews>
  <sheets>
    <sheet name="Conc Sum1 - ACI 318-05|IBC2003" sheetId="1" r:id="rId1"/>
    <sheet name="Program 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4" i="1"/>
  <c r="E5" i="1"/>
  <c r="F5" i="1" s="1"/>
  <c r="E6" i="1"/>
  <c r="F6" i="1" s="1"/>
  <c r="E7" i="1"/>
  <c r="F7" i="1"/>
  <c r="E8" i="1"/>
  <c r="F8" i="1"/>
  <c r="E9" i="1"/>
  <c r="F9" i="1"/>
  <c r="E10" i="1"/>
  <c r="F10" i="1" s="1"/>
  <c r="E11" i="1"/>
  <c r="F11" i="1"/>
  <c r="E12" i="1"/>
  <c r="F12" i="1"/>
  <c r="E13" i="1"/>
  <c r="F13" i="1"/>
  <c r="E14" i="1"/>
  <c r="F14" i="1" s="1"/>
  <c r="E15" i="1"/>
  <c r="F15" i="1"/>
  <c r="E16" i="1"/>
  <c r="F16" i="1"/>
  <c r="E17" i="1"/>
  <c r="F17" i="1"/>
  <c r="E18" i="1"/>
  <c r="F18" i="1" s="1"/>
  <c r="E19" i="1"/>
  <c r="F19" i="1"/>
  <c r="E20" i="1"/>
  <c r="F20" i="1"/>
  <c r="E21" i="1"/>
  <c r="F21" i="1"/>
  <c r="E22" i="1"/>
  <c r="F22" i="1" s="1"/>
  <c r="E23" i="1"/>
  <c r="F23" i="1"/>
  <c r="E24" i="1"/>
  <c r="F24" i="1"/>
  <c r="E25" i="1"/>
  <c r="F25" i="1"/>
  <c r="E26" i="1"/>
  <c r="F26" i="1" s="1"/>
  <c r="E27" i="1"/>
  <c r="F27" i="1"/>
  <c r="E28" i="1"/>
  <c r="F28" i="1"/>
  <c r="E29" i="1"/>
  <c r="F29" i="1"/>
  <c r="E30" i="1"/>
  <c r="F30" i="1" s="1"/>
  <c r="E31" i="1"/>
  <c r="F31" i="1"/>
  <c r="E32" i="1"/>
  <c r="F32" i="1"/>
  <c r="E33" i="1"/>
  <c r="F33" i="1"/>
  <c r="E34" i="1"/>
  <c r="F34" i="1" s="1"/>
  <c r="E35" i="1"/>
  <c r="F35" i="1"/>
  <c r="E36" i="1"/>
  <c r="F36" i="1"/>
  <c r="E37" i="1"/>
  <c r="F37" i="1"/>
  <c r="E38" i="1"/>
  <c r="F38" i="1" s="1"/>
  <c r="E39" i="1"/>
  <c r="F39" i="1"/>
  <c r="E40" i="1"/>
  <c r="F40" i="1"/>
  <c r="E41" i="1"/>
  <c r="F41" i="1"/>
  <c r="E42" i="1"/>
  <c r="F42" i="1" s="1"/>
  <c r="E43" i="1"/>
  <c r="F43" i="1"/>
  <c r="E44" i="1"/>
  <c r="F44" i="1"/>
  <c r="E45" i="1"/>
  <c r="F45" i="1"/>
  <c r="E46" i="1"/>
  <c r="F46" i="1" s="1"/>
  <c r="E47" i="1"/>
  <c r="F47" i="1"/>
  <c r="E48" i="1"/>
  <c r="F48" i="1"/>
  <c r="E49" i="1"/>
  <c r="F49" i="1"/>
  <c r="E50" i="1"/>
  <c r="F50" i="1" s="1"/>
  <c r="E51" i="1"/>
  <c r="F51" i="1"/>
  <c r="E52" i="1"/>
  <c r="F52" i="1"/>
  <c r="E53" i="1"/>
  <c r="F53" i="1"/>
  <c r="E54" i="1"/>
  <c r="F54" i="1" s="1"/>
  <c r="E55" i="1"/>
  <c r="F55" i="1"/>
  <c r="E56" i="1"/>
  <c r="F56" i="1"/>
  <c r="E57" i="1"/>
  <c r="F57" i="1"/>
  <c r="E58" i="1"/>
  <c r="F58" i="1" s="1"/>
  <c r="E59" i="1"/>
  <c r="F59" i="1"/>
  <c r="E60" i="1"/>
  <c r="F60" i="1"/>
  <c r="E61" i="1"/>
  <c r="F61" i="1"/>
  <c r="E62" i="1"/>
  <c r="F62" i="1" s="1"/>
  <c r="E63" i="1"/>
  <c r="F63" i="1"/>
  <c r="F4" i="1"/>
  <c r="E4" i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4" i="1"/>
</calcChain>
</file>

<file path=xl/sharedStrings.xml><?xml version="1.0" encoding="utf-8"?>
<sst xmlns="http://schemas.openxmlformats.org/spreadsheetml/2006/main" count="307" uniqueCount="68">
  <si>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</si>
  <si>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</si>
  <si>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</si>
  <si>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</si>
  <si>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</si>
  <si>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</si>
  <si>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</si>
  <si>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</si>
  <si>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</si>
  <si>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</si>
  <si>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2</t>
  </si>
  <si>
    <t>COL 70X45</t>
  </si>
  <si>
    <t>COMBCOL3</t>
  </si>
  <si>
    <t>COMBVIG4</t>
  </si>
  <si>
    <t>COMBCOL2</t>
  </si>
  <si>
    <t>COMBCOL1</t>
  </si>
  <si>
    <t>5</t>
  </si>
  <si>
    <t>COMBCOL4</t>
  </si>
  <si>
    <t>6</t>
  </si>
  <si>
    <t>7</t>
  </si>
  <si>
    <t>12</t>
  </si>
  <si>
    <t>13</t>
  </si>
  <si>
    <t>14</t>
  </si>
  <si>
    <t>15</t>
  </si>
  <si>
    <t>16</t>
  </si>
  <si>
    <t>17</t>
  </si>
  <si>
    <t>152</t>
  </si>
  <si>
    <t>COMBCOL2 (Sp)</t>
  </si>
  <si>
    <t>COMBCOL4 (Sp)</t>
  </si>
  <si>
    <t>155</t>
  </si>
  <si>
    <t>156</t>
  </si>
  <si>
    <t>157</t>
  </si>
  <si>
    <t>162</t>
  </si>
  <si>
    <t>163</t>
  </si>
  <si>
    <t>164</t>
  </si>
  <si>
    <t>165</t>
  </si>
  <si>
    <t>166</t>
  </si>
  <si>
    <t>167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</si>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</sst>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topLeftCell="C1" workbookViewId="0">
      <pane ySplit="3" topLeftCell="A4" activePane="bottomLeft" state="frozen"/>
      <selection pane="bottomLeft" activeCell="I4" sqref="I4:I63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67</v>
      </c>
      <c r="G2" s="5" t="s">
        <v>5</v>
      </c>
      <c r="H2" s="5" t="s">
        <v>6</v>
      </c>
      <c r="I2" s="5" t="s">
        <v>6</v>
      </c>
      <c r="J2" s="5" t="s">
        <v>67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0.38419999999999999</v>
      </c>
      <c r="E4">
        <f>+D4*10</f>
        <v>3.8419999999999996</v>
      </c>
      <c r="F4">
        <f>+E4/((1.27*4)+(0.71*2))</f>
        <v>0.59107692307692306</v>
      </c>
      <c r="G4" t="s">
        <v>13</v>
      </c>
      <c r="H4">
        <v>0.308</v>
      </c>
      <c r="I4">
        <f>+H4*10</f>
        <v>3.08</v>
      </c>
      <c r="J4">
        <f>+I4/((1.27*2)+(0.71*2))</f>
        <v>0.77777777777777779</v>
      </c>
    </row>
    <row r="5" spans="1:10" x14ac:dyDescent="0.25">
      <c r="A5" t="s">
        <v>10</v>
      </c>
      <c r="B5" t="s">
        <v>11</v>
      </c>
      <c r="C5" t="s">
        <v>12</v>
      </c>
      <c r="D5">
        <v>0.38419999999999999</v>
      </c>
      <c r="E5">
        <f t="shared" ref="E5:E63" si="0">+D5*10</f>
        <v>3.8419999999999996</v>
      </c>
      <c r="F5">
        <f t="shared" ref="F5:F63" si="1">+E5/((1.27*4)+(0.71*2))</f>
        <v>0.59107692307692306</v>
      </c>
      <c r="G5" t="s">
        <v>13</v>
      </c>
      <c r="H5">
        <v>0.308</v>
      </c>
      <c r="I5">
        <f t="shared" ref="I5:I63" si="2">+H5*10</f>
        <v>3.08</v>
      </c>
      <c r="J5">
        <f t="shared" ref="J5:J63" si="3">+I5/((1.27*2)+(0.71*2))</f>
        <v>0.77777777777777779</v>
      </c>
    </row>
    <row r="6" spans="1:10" x14ac:dyDescent="0.25">
      <c r="A6" t="s">
        <v>10</v>
      </c>
      <c r="B6" t="s">
        <v>11</v>
      </c>
      <c r="C6" t="s">
        <v>15</v>
      </c>
      <c r="D6">
        <v>0.38629999999999998</v>
      </c>
      <c r="E6">
        <f t="shared" si="0"/>
        <v>3.8629999999999995</v>
      </c>
      <c r="F6">
        <f t="shared" si="1"/>
        <v>0.5943076923076922</v>
      </c>
      <c r="G6" t="s">
        <v>13</v>
      </c>
      <c r="H6">
        <v>0.308</v>
      </c>
      <c r="I6">
        <f t="shared" si="2"/>
        <v>3.08</v>
      </c>
      <c r="J6">
        <f t="shared" si="3"/>
        <v>0.77777777777777779</v>
      </c>
    </row>
    <row r="7" spans="1:10" x14ac:dyDescent="0.25">
      <c r="A7" t="s">
        <v>16</v>
      </c>
      <c r="B7" t="s">
        <v>11</v>
      </c>
      <c r="C7" t="s">
        <v>12</v>
      </c>
      <c r="D7">
        <v>0.2873</v>
      </c>
      <c r="E7">
        <f t="shared" si="0"/>
        <v>2.8730000000000002</v>
      </c>
      <c r="F7">
        <f t="shared" si="1"/>
        <v>0.44200000000000006</v>
      </c>
      <c r="G7" t="s">
        <v>17</v>
      </c>
      <c r="H7">
        <v>0.28289999999999998</v>
      </c>
      <c r="I7">
        <f t="shared" si="2"/>
        <v>2.8289999999999997</v>
      </c>
      <c r="J7">
        <f t="shared" si="3"/>
        <v>0.71439393939393936</v>
      </c>
    </row>
    <row r="8" spans="1:10" x14ac:dyDescent="0.25">
      <c r="A8" t="s">
        <v>16</v>
      </c>
      <c r="B8" t="s">
        <v>11</v>
      </c>
      <c r="C8" t="s">
        <v>12</v>
      </c>
      <c r="D8">
        <v>0.28770000000000001</v>
      </c>
      <c r="E8">
        <f t="shared" si="0"/>
        <v>2.8770000000000002</v>
      </c>
      <c r="F8">
        <f t="shared" si="1"/>
        <v>0.44261538461538463</v>
      </c>
      <c r="G8" t="s">
        <v>17</v>
      </c>
      <c r="H8">
        <v>0.28289999999999998</v>
      </c>
      <c r="I8">
        <f t="shared" si="2"/>
        <v>2.8289999999999997</v>
      </c>
      <c r="J8">
        <f t="shared" si="3"/>
        <v>0.71439393939393936</v>
      </c>
    </row>
    <row r="9" spans="1:10" x14ac:dyDescent="0.25">
      <c r="A9" t="s">
        <v>16</v>
      </c>
      <c r="B9" t="s">
        <v>11</v>
      </c>
      <c r="C9" t="s">
        <v>12</v>
      </c>
      <c r="D9">
        <v>0.28810000000000002</v>
      </c>
      <c r="E9">
        <f t="shared" si="0"/>
        <v>2.8810000000000002</v>
      </c>
      <c r="F9">
        <f t="shared" si="1"/>
        <v>0.44323076923076926</v>
      </c>
      <c r="G9" t="s">
        <v>17</v>
      </c>
      <c r="H9">
        <v>0.28289999999999998</v>
      </c>
      <c r="I9">
        <f t="shared" si="2"/>
        <v>2.8289999999999997</v>
      </c>
      <c r="J9">
        <f t="shared" si="3"/>
        <v>0.71439393939393936</v>
      </c>
    </row>
    <row r="10" spans="1:10" x14ac:dyDescent="0.25">
      <c r="A10" t="s">
        <v>18</v>
      </c>
      <c r="B10" t="s">
        <v>11</v>
      </c>
      <c r="C10" t="s">
        <v>12</v>
      </c>
      <c r="D10">
        <v>0.28639999999999999</v>
      </c>
      <c r="E10">
        <f t="shared" si="0"/>
        <v>2.8639999999999999</v>
      </c>
      <c r="F10">
        <f t="shared" si="1"/>
        <v>0.44061538461538458</v>
      </c>
      <c r="G10" t="s">
        <v>17</v>
      </c>
      <c r="H10">
        <v>0.28449999999999998</v>
      </c>
      <c r="I10">
        <f t="shared" si="2"/>
        <v>2.8449999999999998</v>
      </c>
      <c r="J10">
        <f t="shared" si="3"/>
        <v>0.71843434343434343</v>
      </c>
    </row>
    <row r="11" spans="1:10" x14ac:dyDescent="0.25">
      <c r="A11" t="s">
        <v>18</v>
      </c>
      <c r="B11" t="s">
        <v>11</v>
      </c>
      <c r="C11" t="s">
        <v>12</v>
      </c>
      <c r="D11">
        <v>0.2868</v>
      </c>
      <c r="E11">
        <f t="shared" si="0"/>
        <v>2.8679999999999999</v>
      </c>
      <c r="F11">
        <f t="shared" si="1"/>
        <v>0.4412307692307692</v>
      </c>
      <c r="G11" t="s">
        <v>17</v>
      </c>
      <c r="H11">
        <v>0.28449999999999998</v>
      </c>
      <c r="I11">
        <f t="shared" si="2"/>
        <v>2.8449999999999998</v>
      </c>
      <c r="J11">
        <f t="shared" si="3"/>
        <v>0.71843434343434343</v>
      </c>
    </row>
    <row r="12" spans="1:10" x14ac:dyDescent="0.25">
      <c r="A12" t="s">
        <v>18</v>
      </c>
      <c r="B12" t="s">
        <v>11</v>
      </c>
      <c r="C12" t="s">
        <v>12</v>
      </c>
      <c r="D12">
        <v>0.44919999999999999</v>
      </c>
      <c r="E12">
        <f t="shared" si="0"/>
        <v>4.492</v>
      </c>
      <c r="F12">
        <f t="shared" si="1"/>
        <v>0.69107692307692303</v>
      </c>
      <c r="G12" t="s">
        <v>17</v>
      </c>
      <c r="H12">
        <v>0.28449999999999998</v>
      </c>
      <c r="I12">
        <f t="shared" si="2"/>
        <v>2.8449999999999998</v>
      </c>
      <c r="J12">
        <f t="shared" si="3"/>
        <v>0.71843434343434343</v>
      </c>
    </row>
    <row r="13" spans="1:10" x14ac:dyDescent="0.25">
      <c r="A13" t="s">
        <v>19</v>
      </c>
      <c r="B13" t="s">
        <v>11</v>
      </c>
      <c r="C13" t="s">
        <v>15</v>
      </c>
      <c r="D13">
        <v>0.36030000000000001</v>
      </c>
      <c r="E13">
        <f t="shared" si="0"/>
        <v>3.6030000000000002</v>
      </c>
      <c r="F13">
        <f t="shared" si="1"/>
        <v>0.55430769230769239</v>
      </c>
      <c r="G13" t="s">
        <v>14</v>
      </c>
      <c r="H13">
        <v>0.36320000000000002</v>
      </c>
      <c r="I13">
        <f t="shared" si="2"/>
        <v>3.6320000000000001</v>
      </c>
      <c r="J13">
        <f t="shared" si="3"/>
        <v>0.91717171717171719</v>
      </c>
    </row>
    <row r="14" spans="1:10" x14ac:dyDescent="0.25">
      <c r="A14" t="s">
        <v>19</v>
      </c>
      <c r="B14" t="s">
        <v>11</v>
      </c>
      <c r="C14" t="s">
        <v>15</v>
      </c>
      <c r="D14">
        <v>0.36030000000000001</v>
      </c>
      <c r="E14">
        <f t="shared" si="0"/>
        <v>3.6030000000000002</v>
      </c>
      <c r="F14">
        <f t="shared" si="1"/>
        <v>0.55430769230769239</v>
      </c>
      <c r="G14" t="s">
        <v>14</v>
      </c>
      <c r="H14">
        <v>0.36320000000000002</v>
      </c>
      <c r="I14">
        <f t="shared" si="2"/>
        <v>3.6320000000000001</v>
      </c>
      <c r="J14">
        <f t="shared" si="3"/>
        <v>0.91717171717171719</v>
      </c>
    </row>
    <row r="15" spans="1:10" x14ac:dyDescent="0.25">
      <c r="A15" t="s">
        <v>19</v>
      </c>
      <c r="B15" t="s">
        <v>11</v>
      </c>
      <c r="C15" t="s">
        <v>15</v>
      </c>
      <c r="D15">
        <v>0.36030000000000001</v>
      </c>
      <c r="E15">
        <f t="shared" si="0"/>
        <v>3.6030000000000002</v>
      </c>
      <c r="F15">
        <f t="shared" si="1"/>
        <v>0.55430769230769239</v>
      </c>
      <c r="G15" t="s">
        <v>14</v>
      </c>
      <c r="H15">
        <v>0.36320000000000002</v>
      </c>
      <c r="I15">
        <f t="shared" si="2"/>
        <v>3.6320000000000001</v>
      </c>
      <c r="J15">
        <f t="shared" si="3"/>
        <v>0.91717171717171719</v>
      </c>
    </row>
    <row r="16" spans="1:10" x14ac:dyDescent="0.25">
      <c r="A16" t="s">
        <v>20</v>
      </c>
      <c r="B16" t="s">
        <v>11</v>
      </c>
      <c r="C16" t="s">
        <v>12</v>
      </c>
      <c r="D16">
        <v>0.27350000000000002</v>
      </c>
      <c r="E16">
        <f t="shared" si="0"/>
        <v>2.7350000000000003</v>
      </c>
      <c r="F16">
        <f t="shared" si="1"/>
        <v>0.42076923076923084</v>
      </c>
      <c r="G16" t="s">
        <v>17</v>
      </c>
      <c r="H16">
        <v>0.22270000000000001</v>
      </c>
      <c r="I16">
        <f t="shared" si="2"/>
        <v>2.2270000000000003</v>
      </c>
      <c r="J16">
        <f t="shared" si="3"/>
        <v>0.56237373737373741</v>
      </c>
    </row>
    <row r="17" spans="1:10" x14ac:dyDescent="0.25">
      <c r="A17" t="s">
        <v>20</v>
      </c>
      <c r="B17" t="s">
        <v>11</v>
      </c>
      <c r="C17" t="s">
        <v>12</v>
      </c>
      <c r="D17">
        <v>0.27389999999999998</v>
      </c>
      <c r="E17">
        <f t="shared" si="0"/>
        <v>2.7389999999999999</v>
      </c>
      <c r="F17">
        <f t="shared" si="1"/>
        <v>0.42138461538461536</v>
      </c>
      <c r="G17" t="s">
        <v>17</v>
      </c>
      <c r="H17">
        <v>0.22270000000000001</v>
      </c>
      <c r="I17">
        <f t="shared" si="2"/>
        <v>2.2270000000000003</v>
      </c>
      <c r="J17">
        <f t="shared" si="3"/>
        <v>0.56237373737373741</v>
      </c>
    </row>
    <row r="18" spans="1:10" x14ac:dyDescent="0.25">
      <c r="A18" t="s">
        <v>20</v>
      </c>
      <c r="B18" t="s">
        <v>11</v>
      </c>
      <c r="C18" t="s">
        <v>12</v>
      </c>
      <c r="D18">
        <v>0.27429999999999999</v>
      </c>
      <c r="E18">
        <f t="shared" si="0"/>
        <v>2.7429999999999999</v>
      </c>
      <c r="F18">
        <f t="shared" si="1"/>
        <v>0.42199999999999999</v>
      </c>
      <c r="G18" t="s">
        <v>17</v>
      </c>
      <c r="H18">
        <v>0.22270000000000001</v>
      </c>
      <c r="I18">
        <f t="shared" si="2"/>
        <v>2.2270000000000003</v>
      </c>
      <c r="J18">
        <f t="shared" si="3"/>
        <v>0.56237373737373741</v>
      </c>
    </row>
    <row r="19" spans="1:10" x14ac:dyDescent="0.25">
      <c r="A19" t="s">
        <v>21</v>
      </c>
      <c r="B19" t="s">
        <v>11</v>
      </c>
      <c r="C19" t="s">
        <v>12</v>
      </c>
      <c r="D19">
        <v>0.2797</v>
      </c>
      <c r="E19">
        <f t="shared" si="0"/>
        <v>2.7970000000000002</v>
      </c>
      <c r="F19">
        <f t="shared" si="1"/>
        <v>0.43030769230769234</v>
      </c>
      <c r="G19" t="s">
        <v>17</v>
      </c>
      <c r="H19">
        <v>0.22320000000000001</v>
      </c>
      <c r="I19">
        <f t="shared" si="2"/>
        <v>2.2320000000000002</v>
      </c>
      <c r="J19">
        <f t="shared" si="3"/>
        <v>0.56363636363636371</v>
      </c>
    </row>
    <row r="20" spans="1:10" x14ac:dyDescent="0.25">
      <c r="A20" t="s">
        <v>21</v>
      </c>
      <c r="B20" t="s">
        <v>11</v>
      </c>
      <c r="C20" t="s">
        <v>12</v>
      </c>
      <c r="D20">
        <v>0.28010000000000002</v>
      </c>
      <c r="E20">
        <f t="shared" si="0"/>
        <v>2.8010000000000002</v>
      </c>
      <c r="F20">
        <f t="shared" si="1"/>
        <v>0.43092307692307696</v>
      </c>
      <c r="G20" t="s">
        <v>17</v>
      </c>
      <c r="H20">
        <v>0.22320000000000001</v>
      </c>
      <c r="I20">
        <f t="shared" si="2"/>
        <v>2.2320000000000002</v>
      </c>
      <c r="J20">
        <f t="shared" si="3"/>
        <v>0.56363636363636371</v>
      </c>
    </row>
    <row r="21" spans="1:10" x14ac:dyDescent="0.25">
      <c r="A21" t="s">
        <v>21</v>
      </c>
      <c r="B21" t="s">
        <v>11</v>
      </c>
      <c r="C21" t="s">
        <v>12</v>
      </c>
      <c r="D21">
        <v>0.44259999999999999</v>
      </c>
      <c r="E21">
        <f t="shared" si="0"/>
        <v>4.4260000000000002</v>
      </c>
      <c r="F21">
        <f t="shared" si="1"/>
        <v>0.68092307692307696</v>
      </c>
      <c r="G21" t="s">
        <v>17</v>
      </c>
      <c r="H21">
        <v>0.22320000000000001</v>
      </c>
      <c r="I21">
        <f t="shared" si="2"/>
        <v>2.2320000000000002</v>
      </c>
      <c r="J21">
        <f t="shared" si="3"/>
        <v>0.56363636363636371</v>
      </c>
    </row>
    <row r="22" spans="1:10" x14ac:dyDescent="0.25">
      <c r="A22" t="s">
        <v>22</v>
      </c>
      <c r="B22" t="s">
        <v>11</v>
      </c>
      <c r="C22" t="s">
        <v>12</v>
      </c>
      <c r="D22">
        <v>0.45529999999999998</v>
      </c>
      <c r="E22">
        <f t="shared" si="0"/>
        <v>4.5529999999999999</v>
      </c>
      <c r="F22">
        <f t="shared" si="1"/>
        <v>0.70046153846153847</v>
      </c>
      <c r="G22" t="s">
        <v>17</v>
      </c>
      <c r="H22">
        <v>0.1807</v>
      </c>
      <c r="I22">
        <f t="shared" si="2"/>
        <v>1.8069999999999999</v>
      </c>
      <c r="J22">
        <f t="shared" si="3"/>
        <v>0.45631313131313128</v>
      </c>
    </row>
    <row r="23" spans="1:10" x14ac:dyDescent="0.25">
      <c r="A23" t="s">
        <v>22</v>
      </c>
      <c r="B23" t="s">
        <v>11</v>
      </c>
      <c r="C23" t="s">
        <v>12</v>
      </c>
      <c r="D23">
        <v>0.45529999999999998</v>
      </c>
      <c r="E23">
        <f t="shared" si="0"/>
        <v>4.5529999999999999</v>
      </c>
      <c r="F23">
        <f t="shared" si="1"/>
        <v>0.70046153846153847</v>
      </c>
      <c r="G23" t="s">
        <v>17</v>
      </c>
      <c r="H23">
        <v>0.1807</v>
      </c>
      <c r="I23">
        <f t="shared" si="2"/>
        <v>1.8069999999999999</v>
      </c>
      <c r="J23">
        <f t="shared" si="3"/>
        <v>0.45631313131313128</v>
      </c>
    </row>
    <row r="24" spans="1:10" x14ac:dyDescent="0.25">
      <c r="A24" t="s">
        <v>22</v>
      </c>
      <c r="B24" t="s">
        <v>11</v>
      </c>
      <c r="C24" t="s">
        <v>12</v>
      </c>
      <c r="D24">
        <v>0.45529999999999998</v>
      </c>
      <c r="E24">
        <f t="shared" si="0"/>
        <v>4.5529999999999999</v>
      </c>
      <c r="F24">
        <f t="shared" si="1"/>
        <v>0.70046153846153847</v>
      </c>
      <c r="G24" t="s">
        <v>17</v>
      </c>
      <c r="H24">
        <v>0.1807</v>
      </c>
      <c r="I24">
        <f t="shared" si="2"/>
        <v>1.8069999999999999</v>
      </c>
      <c r="J24">
        <f t="shared" si="3"/>
        <v>0.45631313131313128</v>
      </c>
    </row>
    <row r="25" spans="1:10" x14ac:dyDescent="0.25">
      <c r="A25" t="s">
        <v>23</v>
      </c>
      <c r="B25" t="s">
        <v>11</v>
      </c>
      <c r="C25" t="s">
        <v>12</v>
      </c>
      <c r="D25">
        <v>0.4516</v>
      </c>
      <c r="E25">
        <f t="shared" si="0"/>
        <v>4.516</v>
      </c>
      <c r="F25">
        <f t="shared" si="1"/>
        <v>0.69476923076923081</v>
      </c>
      <c r="G25" t="s">
        <v>17</v>
      </c>
      <c r="H25">
        <v>0.1799</v>
      </c>
      <c r="I25">
        <f t="shared" si="2"/>
        <v>1.7989999999999999</v>
      </c>
      <c r="J25">
        <f t="shared" si="3"/>
        <v>0.4542929292929293</v>
      </c>
    </row>
    <row r="26" spans="1:10" x14ac:dyDescent="0.25">
      <c r="A26" t="s">
        <v>23</v>
      </c>
      <c r="B26" t="s">
        <v>11</v>
      </c>
      <c r="C26" t="s">
        <v>12</v>
      </c>
      <c r="D26">
        <v>0.4516</v>
      </c>
      <c r="E26">
        <f t="shared" si="0"/>
        <v>4.516</v>
      </c>
      <c r="F26">
        <f t="shared" si="1"/>
        <v>0.69476923076923081</v>
      </c>
      <c r="G26" t="s">
        <v>17</v>
      </c>
      <c r="H26">
        <v>0.1799</v>
      </c>
      <c r="I26">
        <f t="shared" si="2"/>
        <v>1.7989999999999999</v>
      </c>
      <c r="J26">
        <f t="shared" si="3"/>
        <v>0.4542929292929293</v>
      </c>
    </row>
    <row r="27" spans="1:10" x14ac:dyDescent="0.25">
      <c r="A27" t="s">
        <v>23</v>
      </c>
      <c r="B27" t="s">
        <v>11</v>
      </c>
      <c r="C27" t="s">
        <v>12</v>
      </c>
      <c r="D27">
        <v>0.4516</v>
      </c>
      <c r="E27">
        <f t="shared" si="0"/>
        <v>4.516</v>
      </c>
      <c r="F27">
        <f t="shared" si="1"/>
        <v>0.69476923076923081</v>
      </c>
      <c r="G27" t="s">
        <v>17</v>
      </c>
      <c r="H27">
        <v>0.1799</v>
      </c>
      <c r="I27">
        <f t="shared" si="2"/>
        <v>1.7989999999999999</v>
      </c>
      <c r="J27">
        <f t="shared" si="3"/>
        <v>0.4542929292929293</v>
      </c>
    </row>
    <row r="28" spans="1:10" x14ac:dyDescent="0.25">
      <c r="A28" t="s">
        <v>24</v>
      </c>
      <c r="B28" t="s">
        <v>11</v>
      </c>
      <c r="C28" t="s">
        <v>15</v>
      </c>
      <c r="D28">
        <v>0.38840000000000002</v>
      </c>
      <c r="E28">
        <f t="shared" si="0"/>
        <v>3.8840000000000003</v>
      </c>
      <c r="F28">
        <f t="shared" si="1"/>
        <v>0.59753846153846157</v>
      </c>
      <c r="G28" t="s">
        <v>14</v>
      </c>
      <c r="H28">
        <v>0.1673</v>
      </c>
      <c r="I28">
        <f t="shared" si="2"/>
        <v>1.673</v>
      </c>
      <c r="J28">
        <f t="shared" si="3"/>
        <v>0.4224747474747475</v>
      </c>
    </row>
    <row r="29" spans="1:10" x14ac:dyDescent="0.25">
      <c r="A29" t="s">
        <v>24</v>
      </c>
      <c r="B29" t="s">
        <v>11</v>
      </c>
      <c r="C29" t="s">
        <v>15</v>
      </c>
      <c r="D29">
        <v>0.38840000000000002</v>
      </c>
      <c r="E29">
        <f t="shared" si="0"/>
        <v>3.8840000000000003</v>
      </c>
      <c r="F29">
        <f t="shared" si="1"/>
        <v>0.59753846153846157</v>
      </c>
      <c r="G29" t="s">
        <v>14</v>
      </c>
      <c r="H29">
        <v>0.1673</v>
      </c>
      <c r="I29">
        <f t="shared" si="2"/>
        <v>1.673</v>
      </c>
      <c r="J29">
        <f t="shared" si="3"/>
        <v>0.4224747474747475</v>
      </c>
    </row>
    <row r="30" spans="1:10" x14ac:dyDescent="0.25">
      <c r="A30" t="s">
        <v>24</v>
      </c>
      <c r="B30" t="s">
        <v>11</v>
      </c>
      <c r="C30" t="s">
        <v>15</v>
      </c>
      <c r="D30">
        <v>0.38840000000000002</v>
      </c>
      <c r="E30">
        <f t="shared" si="0"/>
        <v>3.8840000000000003</v>
      </c>
      <c r="F30">
        <f t="shared" si="1"/>
        <v>0.59753846153846157</v>
      </c>
      <c r="G30" t="s">
        <v>14</v>
      </c>
      <c r="H30">
        <v>0.1673</v>
      </c>
      <c r="I30">
        <f t="shared" si="2"/>
        <v>1.673</v>
      </c>
      <c r="J30">
        <f t="shared" si="3"/>
        <v>0.4224747474747475</v>
      </c>
    </row>
    <row r="31" spans="1:10" x14ac:dyDescent="0.25">
      <c r="A31" t="s">
        <v>25</v>
      </c>
      <c r="B31" t="s">
        <v>11</v>
      </c>
      <c r="C31" t="s">
        <v>15</v>
      </c>
      <c r="D31">
        <v>0.39750000000000002</v>
      </c>
      <c r="E31">
        <f t="shared" si="0"/>
        <v>3.9750000000000001</v>
      </c>
      <c r="F31">
        <f t="shared" si="1"/>
        <v>0.61153846153846159</v>
      </c>
      <c r="G31" t="s">
        <v>14</v>
      </c>
      <c r="H31">
        <v>0.16520000000000001</v>
      </c>
      <c r="I31">
        <f t="shared" si="2"/>
        <v>1.6520000000000001</v>
      </c>
      <c r="J31">
        <f t="shared" si="3"/>
        <v>0.41717171717171719</v>
      </c>
    </row>
    <row r="32" spans="1:10" x14ac:dyDescent="0.25">
      <c r="A32" t="s">
        <v>25</v>
      </c>
      <c r="B32" t="s">
        <v>11</v>
      </c>
      <c r="C32" t="s">
        <v>15</v>
      </c>
      <c r="D32">
        <v>0.39750000000000002</v>
      </c>
      <c r="E32">
        <f t="shared" si="0"/>
        <v>3.9750000000000001</v>
      </c>
      <c r="F32">
        <f t="shared" si="1"/>
        <v>0.61153846153846159</v>
      </c>
      <c r="G32" t="s">
        <v>14</v>
      </c>
      <c r="H32">
        <v>0.16520000000000001</v>
      </c>
      <c r="I32">
        <f t="shared" si="2"/>
        <v>1.6520000000000001</v>
      </c>
      <c r="J32">
        <f t="shared" si="3"/>
        <v>0.41717171717171719</v>
      </c>
    </row>
    <row r="33" spans="1:10" x14ac:dyDescent="0.25">
      <c r="A33" t="s">
        <v>25</v>
      </c>
      <c r="B33" t="s">
        <v>11</v>
      </c>
      <c r="C33" t="s">
        <v>15</v>
      </c>
      <c r="D33">
        <v>0.39750000000000002</v>
      </c>
      <c r="E33">
        <f t="shared" si="0"/>
        <v>3.9750000000000001</v>
      </c>
      <c r="F33">
        <f t="shared" si="1"/>
        <v>0.61153846153846159</v>
      </c>
      <c r="G33" t="s">
        <v>14</v>
      </c>
      <c r="H33">
        <v>0.16520000000000001</v>
      </c>
      <c r="I33">
        <f t="shared" si="2"/>
        <v>1.6520000000000001</v>
      </c>
      <c r="J33">
        <f t="shared" si="3"/>
        <v>0.41717171717171719</v>
      </c>
    </row>
    <row r="34" spans="1:10" x14ac:dyDescent="0.25">
      <c r="A34" t="s">
        <v>26</v>
      </c>
      <c r="B34" t="s">
        <v>11</v>
      </c>
      <c r="C34" t="s">
        <v>27</v>
      </c>
      <c r="D34">
        <v>0.2762</v>
      </c>
      <c r="E34">
        <f t="shared" si="0"/>
        <v>2.762</v>
      </c>
      <c r="F34">
        <f t="shared" si="1"/>
        <v>0.4249230769230769</v>
      </c>
      <c r="G34" t="s">
        <v>28</v>
      </c>
      <c r="H34">
        <v>0.21410000000000001</v>
      </c>
      <c r="I34">
        <f t="shared" si="2"/>
        <v>2.141</v>
      </c>
      <c r="J34">
        <f t="shared" si="3"/>
        <v>0.54065656565656561</v>
      </c>
    </row>
    <row r="35" spans="1:10" x14ac:dyDescent="0.25">
      <c r="A35" t="s">
        <v>26</v>
      </c>
      <c r="B35" t="s">
        <v>11</v>
      </c>
      <c r="C35" t="s">
        <v>27</v>
      </c>
      <c r="D35">
        <v>0.27529999999999999</v>
      </c>
      <c r="E35">
        <f t="shared" si="0"/>
        <v>2.7530000000000001</v>
      </c>
      <c r="F35">
        <f t="shared" si="1"/>
        <v>0.42353846153846153</v>
      </c>
      <c r="G35" t="s">
        <v>28</v>
      </c>
      <c r="H35">
        <v>0.21410000000000001</v>
      </c>
      <c r="I35">
        <f t="shared" si="2"/>
        <v>2.141</v>
      </c>
      <c r="J35">
        <f t="shared" si="3"/>
        <v>0.54065656565656561</v>
      </c>
    </row>
    <row r="36" spans="1:10" x14ac:dyDescent="0.25">
      <c r="A36" t="s">
        <v>26</v>
      </c>
      <c r="B36" t="s">
        <v>11</v>
      </c>
      <c r="C36" t="s">
        <v>27</v>
      </c>
      <c r="D36">
        <v>0.27439999999999998</v>
      </c>
      <c r="E36">
        <f t="shared" si="0"/>
        <v>2.7439999999999998</v>
      </c>
      <c r="F36">
        <f t="shared" si="1"/>
        <v>0.4221538461538461</v>
      </c>
      <c r="G36" t="s">
        <v>28</v>
      </c>
      <c r="H36">
        <v>0.21410000000000001</v>
      </c>
      <c r="I36">
        <f t="shared" si="2"/>
        <v>2.141</v>
      </c>
      <c r="J36">
        <f t="shared" si="3"/>
        <v>0.54065656565656561</v>
      </c>
    </row>
    <row r="37" spans="1:10" x14ac:dyDescent="0.25">
      <c r="A37" t="s">
        <v>29</v>
      </c>
      <c r="B37" t="s">
        <v>11</v>
      </c>
      <c r="C37" t="s">
        <v>27</v>
      </c>
      <c r="D37">
        <v>0.27550000000000002</v>
      </c>
      <c r="E37">
        <f t="shared" si="0"/>
        <v>2.7550000000000003</v>
      </c>
      <c r="F37">
        <f t="shared" si="1"/>
        <v>0.42384615384615387</v>
      </c>
      <c r="G37" t="s">
        <v>28</v>
      </c>
      <c r="H37">
        <v>0.188</v>
      </c>
      <c r="I37">
        <f t="shared" si="2"/>
        <v>1.88</v>
      </c>
      <c r="J37">
        <f t="shared" si="3"/>
        <v>0.47474747474747475</v>
      </c>
    </row>
    <row r="38" spans="1:10" x14ac:dyDescent="0.25">
      <c r="A38" t="s">
        <v>29</v>
      </c>
      <c r="B38" t="s">
        <v>11</v>
      </c>
      <c r="C38" t="s">
        <v>27</v>
      </c>
      <c r="D38">
        <v>0.27460000000000001</v>
      </c>
      <c r="E38">
        <f t="shared" si="0"/>
        <v>2.746</v>
      </c>
      <c r="F38">
        <f t="shared" si="1"/>
        <v>0.42246153846153844</v>
      </c>
      <c r="G38" t="s">
        <v>28</v>
      </c>
      <c r="H38">
        <v>0.188</v>
      </c>
      <c r="I38">
        <f t="shared" si="2"/>
        <v>1.88</v>
      </c>
      <c r="J38">
        <f t="shared" si="3"/>
        <v>0.47474747474747475</v>
      </c>
    </row>
    <row r="39" spans="1:10" x14ac:dyDescent="0.25">
      <c r="A39" t="s">
        <v>29</v>
      </c>
      <c r="B39" t="s">
        <v>11</v>
      </c>
      <c r="C39" t="s">
        <v>27</v>
      </c>
      <c r="D39">
        <v>0.2737</v>
      </c>
      <c r="E39">
        <f t="shared" si="0"/>
        <v>2.7370000000000001</v>
      </c>
      <c r="F39">
        <f t="shared" si="1"/>
        <v>0.42107692307692307</v>
      </c>
      <c r="G39" t="s">
        <v>28</v>
      </c>
      <c r="H39">
        <v>0.188</v>
      </c>
      <c r="I39">
        <f t="shared" si="2"/>
        <v>1.88</v>
      </c>
      <c r="J39">
        <f t="shared" si="3"/>
        <v>0.47474747474747475</v>
      </c>
    </row>
    <row r="40" spans="1:10" x14ac:dyDescent="0.25">
      <c r="A40" t="s">
        <v>30</v>
      </c>
      <c r="B40" t="s">
        <v>11</v>
      </c>
      <c r="C40" t="s">
        <v>27</v>
      </c>
      <c r="D40">
        <v>0.27429999999999999</v>
      </c>
      <c r="E40">
        <f t="shared" si="0"/>
        <v>2.7429999999999999</v>
      </c>
      <c r="F40">
        <f t="shared" si="1"/>
        <v>0.42199999999999999</v>
      </c>
      <c r="G40" t="s">
        <v>28</v>
      </c>
      <c r="H40">
        <v>0.17910000000000001</v>
      </c>
      <c r="I40">
        <f t="shared" si="2"/>
        <v>1.7910000000000001</v>
      </c>
      <c r="J40">
        <f t="shared" si="3"/>
        <v>0.45227272727272733</v>
      </c>
    </row>
    <row r="41" spans="1:10" x14ac:dyDescent="0.25">
      <c r="A41" t="s">
        <v>30</v>
      </c>
      <c r="B41" t="s">
        <v>11</v>
      </c>
      <c r="C41" t="s">
        <v>27</v>
      </c>
      <c r="D41">
        <v>0.27339999999999998</v>
      </c>
      <c r="E41">
        <f t="shared" si="0"/>
        <v>2.734</v>
      </c>
      <c r="F41">
        <f t="shared" si="1"/>
        <v>0.42061538461538461</v>
      </c>
      <c r="G41" t="s">
        <v>28</v>
      </c>
      <c r="H41">
        <v>0.17910000000000001</v>
      </c>
      <c r="I41">
        <f t="shared" si="2"/>
        <v>1.7910000000000001</v>
      </c>
      <c r="J41">
        <f t="shared" si="3"/>
        <v>0.45227272727272733</v>
      </c>
    </row>
    <row r="42" spans="1:10" x14ac:dyDescent="0.25">
      <c r="A42" t="s">
        <v>30</v>
      </c>
      <c r="B42" t="s">
        <v>11</v>
      </c>
      <c r="C42" t="s">
        <v>27</v>
      </c>
      <c r="D42">
        <v>0.27260000000000001</v>
      </c>
      <c r="E42">
        <f t="shared" si="0"/>
        <v>2.726</v>
      </c>
      <c r="F42">
        <f t="shared" si="1"/>
        <v>0.41938461538461536</v>
      </c>
      <c r="G42" t="s">
        <v>28</v>
      </c>
      <c r="H42">
        <v>0.17910000000000001</v>
      </c>
      <c r="I42">
        <f t="shared" si="2"/>
        <v>1.7910000000000001</v>
      </c>
      <c r="J42">
        <f t="shared" si="3"/>
        <v>0.45227272727272733</v>
      </c>
    </row>
    <row r="43" spans="1:10" x14ac:dyDescent="0.25">
      <c r="A43" t="s">
        <v>31</v>
      </c>
      <c r="B43" t="s">
        <v>11</v>
      </c>
      <c r="C43" t="s">
        <v>28</v>
      </c>
      <c r="D43">
        <v>0.26869999999999999</v>
      </c>
      <c r="E43">
        <f t="shared" si="0"/>
        <v>2.6869999999999998</v>
      </c>
      <c r="F43">
        <f t="shared" si="1"/>
        <v>0.41338461538461535</v>
      </c>
      <c r="G43" t="s">
        <v>28</v>
      </c>
      <c r="H43">
        <v>0.216</v>
      </c>
      <c r="I43">
        <f t="shared" si="2"/>
        <v>2.16</v>
      </c>
      <c r="J43">
        <f t="shared" si="3"/>
        <v>0.54545454545454553</v>
      </c>
    </row>
    <row r="44" spans="1:10" x14ac:dyDescent="0.25">
      <c r="A44" t="s">
        <v>31</v>
      </c>
      <c r="B44" t="s">
        <v>11</v>
      </c>
      <c r="C44" t="s">
        <v>28</v>
      </c>
      <c r="D44">
        <v>0.26869999999999999</v>
      </c>
      <c r="E44">
        <f t="shared" si="0"/>
        <v>2.6869999999999998</v>
      </c>
      <c r="F44">
        <f t="shared" si="1"/>
        <v>0.41338461538461535</v>
      </c>
      <c r="G44" t="s">
        <v>28</v>
      </c>
      <c r="H44">
        <v>0.216</v>
      </c>
      <c r="I44">
        <f t="shared" si="2"/>
        <v>2.16</v>
      </c>
      <c r="J44">
        <f t="shared" si="3"/>
        <v>0.54545454545454553</v>
      </c>
    </row>
    <row r="45" spans="1:10" x14ac:dyDescent="0.25">
      <c r="A45" t="s">
        <v>31</v>
      </c>
      <c r="B45" t="s">
        <v>11</v>
      </c>
      <c r="C45" t="s">
        <v>28</v>
      </c>
      <c r="D45">
        <v>0.26869999999999999</v>
      </c>
      <c r="E45">
        <f t="shared" si="0"/>
        <v>2.6869999999999998</v>
      </c>
      <c r="F45">
        <f t="shared" si="1"/>
        <v>0.41338461538461535</v>
      </c>
      <c r="G45" t="s">
        <v>28</v>
      </c>
      <c r="H45">
        <v>0.216</v>
      </c>
      <c r="I45">
        <f t="shared" si="2"/>
        <v>2.16</v>
      </c>
      <c r="J45">
        <f t="shared" si="3"/>
        <v>0.54545454545454553</v>
      </c>
    </row>
    <row r="46" spans="1:10" x14ac:dyDescent="0.25">
      <c r="A46" t="s">
        <v>32</v>
      </c>
      <c r="B46" t="s">
        <v>11</v>
      </c>
      <c r="C46" t="s">
        <v>27</v>
      </c>
      <c r="D46">
        <v>0.27450000000000002</v>
      </c>
      <c r="E46">
        <f t="shared" si="0"/>
        <v>2.7450000000000001</v>
      </c>
      <c r="F46">
        <f t="shared" si="1"/>
        <v>0.42230769230769233</v>
      </c>
      <c r="G46" t="s">
        <v>28</v>
      </c>
      <c r="H46">
        <v>0.16769999999999999</v>
      </c>
      <c r="I46">
        <f t="shared" si="2"/>
        <v>1.6769999999999998</v>
      </c>
      <c r="J46">
        <f t="shared" si="3"/>
        <v>0.42348484848484846</v>
      </c>
    </row>
    <row r="47" spans="1:10" x14ac:dyDescent="0.25">
      <c r="A47" t="s">
        <v>32</v>
      </c>
      <c r="B47" t="s">
        <v>11</v>
      </c>
      <c r="C47" t="s">
        <v>27</v>
      </c>
      <c r="D47">
        <v>0.27360000000000001</v>
      </c>
      <c r="E47">
        <f t="shared" si="0"/>
        <v>2.7360000000000002</v>
      </c>
      <c r="F47">
        <f t="shared" si="1"/>
        <v>0.42092307692307696</v>
      </c>
      <c r="G47" t="s">
        <v>28</v>
      </c>
      <c r="H47">
        <v>0.16769999999999999</v>
      </c>
      <c r="I47">
        <f t="shared" si="2"/>
        <v>1.6769999999999998</v>
      </c>
      <c r="J47">
        <f t="shared" si="3"/>
        <v>0.42348484848484846</v>
      </c>
    </row>
    <row r="48" spans="1:10" x14ac:dyDescent="0.25">
      <c r="A48" t="s">
        <v>32</v>
      </c>
      <c r="B48" t="s">
        <v>11</v>
      </c>
      <c r="C48" t="s">
        <v>27</v>
      </c>
      <c r="D48">
        <v>0.2727</v>
      </c>
      <c r="E48">
        <f t="shared" si="0"/>
        <v>2.7269999999999999</v>
      </c>
      <c r="F48">
        <f t="shared" si="1"/>
        <v>0.41953846153846153</v>
      </c>
      <c r="G48" t="s">
        <v>28</v>
      </c>
      <c r="H48">
        <v>0.16769999999999999</v>
      </c>
      <c r="I48">
        <f t="shared" si="2"/>
        <v>1.6769999999999998</v>
      </c>
      <c r="J48">
        <f t="shared" si="3"/>
        <v>0.42348484848484846</v>
      </c>
    </row>
    <row r="49" spans="1:10" x14ac:dyDescent="0.25">
      <c r="A49" t="s">
        <v>33</v>
      </c>
      <c r="B49" t="s">
        <v>11</v>
      </c>
      <c r="C49" t="s">
        <v>27</v>
      </c>
      <c r="D49">
        <v>0.2732</v>
      </c>
      <c r="E49">
        <f t="shared" si="0"/>
        <v>2.7320000000000002</v>
      </c>
      <c r="F49">
        <f t="shared" si="1"/>
        <v>0.42030769230769233</v>
      </c>
      <c r="G49" t="s">
        <v>28</v>
      </c>
      <c r="H49">
        <v>0.15479999999999999</v>
      </c>
      <c r="I49">
        <f t="shared" si="2"/>
        <v>1.548</v>
      </c>
      <c r="J49">
        <f t="shared" si="3"/>
        <v>0.39090909090909093</v>
      </c>
    </row>
    <row r="50" spans="1:10" x14ac:dyDescent="0.25">
      <c r="A50" t="s">
        <v>33</v>
      </c>
      <c r="B50" t="s">
        <v>11</v>
      </c>
      <c r="C50" t="s">
        <v>27</v>
      </c>
      <c r="D50">
        <v>0.27229999999999999</v>
      </c>
      <c r="E50">
        <f t="shared" si="0"/>
        <v>2.7229999999999999</v>
      </c>
      <c r="F50">
        <f t="shared" si="1"/>
        <v>0.4189230769230769</v>
      </c>
      <c r="G50" t="s">
        <v>28</v>
      </c>
      <c r="H50">
        <v>0.15479999999999999</v>
      </c>
      <c r="I50">
        <f t="shared" si="2"/>
        <v>1.548</v>
      </c>
      <c r="J50">
        <f t="shared" si="3"/>
        <v>0.39090909090909093</v>
      </c>
    </row>
    <row r="51" spans="1:10" x14ac:dyDescent="0.25">
      <c r="A51" t="s">
        <v>33</v>
      </c>
      <c r="B51" t="s">
        <v>11</v>
      </c>
      <c r="C51" t="s">
        <v>27</v>
      </c>
      <c r="D51">
        <v>0.27150000000000002</v>
      </c>
      <c r="E51">
        <f t="shared" si="0"/>
        <v>2.7150000000000003</v>
      </c>
      <c r="F51">
        <f t="shared" si="1"/>
        <v>0.41769230769230775</v>
      </c>
      <c r="G51" t="s">
        <v>28</v>
      </c>
      <c r="H51">
        <v>0.15479999999999999</v>
      </c>
      <c r="I51">
        <f t="shared" si="2"/>
        <v>1.548</v>
      </c>
      <c r="J51">
        <f t="shared" si="3"/>
        <v>0.39090909090909093</v>
      </c>
    </row>
    <row r="52" spans="1:10" x14ac:dyDescent="0.25">
      <c r="A52" t="s">
        <v>34</v>
      </c>
      <c r="B52" t="s">
        <v>11</v>
      </c>
      <c r="C52" t="s">
        <v>15</v>
      </c>
      <c r="D52">
        <v>0.27979999999999999</v>
      </c>
      <c r="E52">
        <f t="shared" si="0"/>
        <v>2.798</v>
      </c>
      <c r="F52">
        <f t="shared" si="1"/>
        <v>0.43046153846153845</v>
      </c>
      <c r="G52" t="s">
        <v>28</v>
      </c>
      <c r="H52">
        <v>0.15609999999999999</v>
      </c>
      <c r="I52">
        <f t="shared" si="2"/>
        <v>1.5609999999999999</v>
      </c>
      <c r="J52">
        <f t="shared" si="3"/>
        <v>0.3941919191919192</v>
      </c>
    </row>
    <row r="53" spans="1:10" x14ac:dyDescent="0.25">
      <c r="A53" t="s">
        <v>34</v>
      </c>
      <c r="B53" t="s">
        <v>11</v>
      </c>
      <c r="C53" t="s">
        <v>15</v>
      </c>
      <c r="D53">
        <v>0.27979999999999999</v>
      </c>
      <c r="E53">
        <f t="shared" si="0"/>
        <v>2.798</v>
      </c>
      <c r="F53">
        <f t="shared" si="1"/>
        <v>0.43046153846153845</v>
      </c>
      <c r="G53" t="s">
        <v>28</v>
      </c>
      <c r="H53">
        <v>0.15609999999999999</v>
      </c>
      <c r="I53">
        <f t="shared" si="2"/>
        <v>1.5609999999999999</v>
      </c>
      <c r="J53">
        <f t="shared" si="3"/>
        <v>0.3941919191919192</v>
      </c>
    </row>
    <row r="54" spans="1:10" x14ac:dyDescent="0.25">
      <c r="A54" t="s">
        <v>34</v>
      </c>
      <c r="B54" t="s">
        <v>11</v>
      </c>
      <c r="C54" t="s">
        <v>15</v>
      </c>
      <c r="D54">
        <v>0.27979999999999999</v>
      </c>
      <c r="E54">
        <f t="shared" si="0"/>
        <v>2.798</v>
      </c>
      <c r="F54">
        <f t="shared" si="1"/>
        <v>0.43046153846153845</v>
      </c>
      <c r="G54" t="s">
        <v>28</v>
      </c>
      <c r="H54">
        <v>0.15609999999999999</v>
      </c>
      <c r="I54">
        <f t="shared" si="2"/>
        <v>1.5609999999999999</v>
      </c>
      <c r="J54">
        <f t="shared" si="3"/>
        <v>0.3941919191919192</v>
      </c>
    </row>
    <row r="55" spans="1:10" x14ac:dyDescent="0.25">
      <c r="A55" t="s">
        <v>35</v>
      </c>
      <c r="B55" t="s">
        <v>11</v>
      </c>
      <c r="C55" t="s">
        <v>15</v>
      </c>
      <c r="D55">
        <v>0.27889999999999998</v>
      </c>
      <c r="E55">
        <f t="shared" si="0"/>
        <v>2.7889999999999997</v>
      </c>
      <c r="F55">
        <f t="shared" si="1"/>
        <v>0.42907692307692302</v>
      </c>
      <c r="G55" t="s">
        <v>28</v>
      </c>
      <c r="H55">
        <v>0.1368</v>
      </c>
      <c r="I55">
        <f t="shared" si="2"/>
        <v>1.3680000000000001</v>
      </c>
      <c r="J55">
        <f t="shared" si="3"/>
        <v>0.34545454545454546</v>
      </c>
    </row>
    <row r="56" spans="1:10" x14ac:dyDescent="0.25">
      <c r="A56" t="s">
        <v>35</v>
      </c>
      <c r="B56" t="s">
        <v>11</v>
      </c>
      <c r="C56" t="s">
        <v>15</v>
      </c>
      <c r="D56">
        <v>0.27889999999999998</v>
      </c>
      <c r="E56">
        <f t="shared" si="0"/>
        <v>2.7889999999999997</v>
      </c>
      <c r="F56">
        <f t="shared" si="1"/>
        <v>0.42907692307692302</v>
      </c>
      <c r="G56" t="s">
        <v>28</v>
      </c>
      <c r="H56">
        <v>0.1368</v>
      </c>
      <c r="I56">
        <f t="shared" si="2"/>
        <v>1.3680000000000001</v>
      </c>
      <c r="J56">
        <f t="shared" si="3"/>
        <v>0.34545454545454546</v>
      </c>
    </row>
    <row r="57" spans="1:10" x14ac:dyDescent="0.25">
      <c r="A57" t="s">
        <v>35</v>
      </c>
      <c r="B57" t="s">
        <v>11</v>
      </c>
      <c r="C57" t="s">
        <v>15</v>
      </c>
      <c r="D57">
        <v>0.27889999999999998</v>
      </c>
      <c r="E57">
        <f t="shared" si="0"/>
        <v>2.7889999999999997</v>
      </c>
      <c r="F57">
        <f t="shared" si="1"/>
        <v>0.42907692307692302</v>
      </c>
      <c r="G57" t="s">
        <v>28</v>
      </c>
      <c r="H57">
        <v>0.1368</v>
      </c>
      <c r="I57">
        <f t="shared" si="2"/>
        <v>1.3680000000000001</v>
      </c>
      <c r="J57">
        <f t="shared" si="3"/>
        <v>0.34545454545454546</v>
      </c>
    </row>
    <row r="58" spans="1:10" x14ac:dyDescent="0.25">
      <c r="A58" t="s">
        <v>36</v>
      </c>
      <c r="B58" t="s">
        <v>11</v>
      </c>
      <c r="C58" t="s">
        <v>28</v>
      </c>
      <c r="D58">
        <v>0.21329999999999999</v>
      </c>
      <c r="E58">
        <f t="shared" si="0"/>
        <v>2.133</v>
      </c>
      <c r="F58">
        <f t="shared" si="1"/>
        <v>0.32815384615384613</v>
      </c>
      <c r="G58" t="s">
        <v>28</v>
      </c>
      <c r="H58">
        <v>0.12920000000000001</v>
      </c>
      <c r="I58">
        <f t="shared" si="2"/>
        <v>1.292</v>
      </c>
      <c r="J58">
        <f t="shared" si="3"/>
        <v>0.32626262626262625</v>
      </c>
    </row>
    <row r="59" spans="1:10" x14ac:dyDescent="0.25">
      <c r="A59" t="s">
        <v>36</v>
      </c>
      <c r="B59" t="s">
        <v>11</v>
      </c>
      <c r="C59" t="s">
        <v>28</v>
      </c>
      <c r="D59">
        <v>0.21329999999999999</v>
      </c>
      <c r="E59">
        <f t="shared" si="0"/>
        <v>2.133</v>
      </c>
      <c r="F59">
        <f t="shared" si="1"/>
        <v>0.32815384615384613</v>
      </c>
      <c r="G59" t="s">
        <v>28</v>
      </c>
      <c r="H59">
        <v>0.12920000000000001</v>
      </c>
      <c r="I59">
        <f t="shared" si="2"/>
        <v>1.292</v>
      </c>
      <c r="J59">
        <f t="shared" si="3"/>
        <v>0.32626262626262625</v>
      </c>
    </row>
    <row r="60" spans="1:10" x14ac:dyDescent="0.25">
      <c r="A60" t="s">
        <v>36</v>
      </c>
      <c r="B60" t="s">
        <v>11</v>
      </c>
      <c r="C60" t="s">
        <v>28</v>
      </c>
      <c r="D60">
        <v>0.21329999999999999</v>
      </c>
      <c r="E60">
        <f t="shared" si="0"/>
        <v>2.133</v>
      </c>
      <c r="F60">
        <f t="shared" si="1"/>
        <v>0.32815384615384613</v>
      </c>
      <c r="G60" t="s">
        <v>28</v>
      </c>
      <c r="H60">
        <v>0.12920000000000001</v>
      </c>
      <c r="I60">
        <f t="shared" si="2"/>
        <v>1.292</v>
      </c>
      <c r="J60">
        <f t="shared" si="3"/>
        <v>0.32626262626262625</v>
      </c>
    </row>
    <row r="61" spans="1:10" x14ac:dyDescent="0.25">
      <c r="A61" t="s">
        <v>37</v>
      </c>
      <c r="B61" t="s">
        <v>11</v>
      </c>
      <c r="C61" t="s">
        <v>15</v>
      </c>
      <c r="D61">
        <v>0.20330000000000001</v>
      </c>
      <c r="E61">
        <f t="shared" si="0"/>
        <v>2.0329999999999999</v>
      </c>
      <c r="F61">
        <f t="shared" si="1"/>
        <v>0.31276923076923074</v>
      </c>
      <c r="G61" t="s">
        <v>28</v>
      </c>
      <c r="H61">
        <v>0.12870000000000001</v>
      </c>
      <c r="I61">
        <f t="shared" si="2"/>
        <v>1.2870000000000001</v>
      </c>
      <c r="J61">
        <f t="shared" si="3"/>
        <v>0.32500000000000007</v>
      </c>
    </row>
    <row r="62" spans="1:10" x14ac:dyDescent="0.25">
      <c r="A62" t="s">
        <v>37</v>
      </c>
      <c r="B62" t="s">
        <v>11</v>
      </c>
      <c r="C62" t="s">
        <v>15</v>
      </c>
      <c r="D62">
        <v>0.20330000000000001</v>
      </c>
      <c r="E62">
        <f t="shared" si="0"/>
        <v>2.0329999999999999</v>
      </c>
      <c r="F62">
        <f t="shared" si="1"/>
        <v>0.31276923076923074</v>
      </c>
      <c r="G62" t="s">
        <v>28</v>
      </c>
      <c r="H62">
        <v>0.12870000000000001</v>
      </c>
      <c r="I62">
        <f t="shared" si="2"/>
        <v>1.2870000000000001</v>
      </c>
      <c r="J62">
        <f t="shared" si="3"/>
        <v>0.32500000000000007</v>
      </c>
    </row>
    <row r="63" spans="1:10" x14ac:dyDescent="0.25">
      <c r="A63" t="s">
        <v>37</v>
      </c>
      <c r="B63" t="s">
        <v>11</v>
      </c>
      <c r="C63" t="s">
        <v>15</v>
      </c>
      <c r="D63">
        <v>0.20330000000000001</v>
      </c>
      <c r="E63">
        <f t="shared" si="0"/>
        <v>2.0329999999999999</v>
      </c>
      <c r="F63">
        <f t="shared" si="1"/>
        <v>0.31276923076923074</v>
      </c>
      <c r="G63" t="s">
        <v>28</v>
      </c>
      <c r="H63">
        <v>0.12870000000000001</v>
      </c>
      <c r="I63">
        <f t="shared" si="2"/>
        <v>1.2870000000000001</v>
      </c>
      <c r="J63">
        <f t="shared" si="3"/>
        <v>0.32500000000000007</v>
      </c>
    </row>
  </sheetData>
  <conditionalFormatting sqref="J4:J63 F4:F63">
    <cfRule type="cellIs" dxfId="1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39</v>
      </c>
      <c r="B2" s="3" t="s">
        <v>40</v>
      </c>
      <c r="C2" s="5" t="s">
        <v>41</v>
      </c>
      <c r="D2" s="5" t="s">
        <v>42</v>
      </c>
      <c r="E2" s="5" t="s">
        <v>43</v>
      </c>
      <c r="F2" s="5" t="s">
        <v>44</v>
      </c>
      <c r="G2" s="5" t="s">
        <v>45</v>
      </c>
      <c r="H2" s="5" t="s">
        <v>46</v>
      </c>
      <c r="I2" s="3" t="s">
        <v>47</v>
      </c>
      <c r="J2" s="3" t="s">
        <v>48</v>
      </c>
      <c r="K2" s="3" t="s">
        <v>49</v>
      </c>
      <c r="L2" s="3" t="s">
        <v>50</v>
      </c>
      <c r="M2" s="3" t="s">
        <v>51</v>
      </c>
      <c r="N2" s="3" t="s">
        <v>52</v>
      </c>
      <c r="O2" s="3" t="s">
        <v>53</v>
      </c>
      <c r="P2" s="3" t="s">
        <v>54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55</v>
      </c>
      <c r="B4" t="s">
        <v>56</v>
      </c>
      <c r="C4" t="s">
        <v>57</v>
      </c>
      <c r="D4" t="s">
        <v>58</v>
      </c>
      <c r="E4" t="s">
        <v>59</v>
      </c>
      <c r="F4" t="s">
        <v>59</v>
      </c>
      <c r="G4" t="s">
        <v>60</v>
      </c>
      <c r="H4" t="s">
        <v>60</v>
      </c>
      <c r="I4" t="s">
        <v>61</v>
      </c>
      <c r="J4" t="s">
        <v>62</v>
      </c>
      <c r="K4" t="s">
        <v>63</v>
      </c>
      <c r="L4" t="s">
        <v>64</v>
      </c>
      <c r="M4" t="s">
        <v>65</v>
      </c>
      <c r="N4" t="s">
        <v>66</v>
      </c>
      <c r="O4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9CBFD97F-1CAE-4F3D-9F35-90318B042B65}"/>
</file>

<file path=customXml/itemProps2.xml><?xml version="1.0" encoding="utf-8"?>
<ds:datastoreItem xmlns:ds="http://schemas.openxmlformats.org/officeDocument/2006/customXml" ds:itemID="{2B543212-D5C9-4AF9-AA6F-ACABD1F07F5F}"/>
</file>

<file path=customXml/itemProps3.xml><?xml version="1.0" encoding="utf-8"?>
<ds:datastoreItem xmlns:ds="http://schemas.openxmlformats.org/officeDocument/2006/customXml" ds:itemID="{51BA5B9D-0DC0-4F58-AE6D-0EEF90A6F1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SANTA TERESITA ESTRUCTURAL ANEXOS-VERIFICACION CORTANTE COL 2</dc:title>
  <dc:creator>Javier</dc:creator>
  <cp:lastModifiedBy>Javier</cp:lastModifiedBy>
  <dcterms:created xsi:type="dcterms:W3CDTF">2016-12-27T22:06:32Z</dcterms:created>
  <dcterms:modified xsi:type="dcterms:W3CDTF">2016-12-28T20:34:23Z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