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s\FINDETER\MEN (JORNADA UNICA_2)\PROYECTOS LA GUAJIRA\E. PREVIOS Y CONVOCATORIAS\MEJORAMIENTOS 9 I.E\"/>
    </mc:Choice>
  </mc:AlternateContent>
  <bookViews>
    <workbookView xWindow="0" yWindow="0" windowWidth="24000" windowHeight="9735"/>
  </bookViews>
  <sheets>
    <sheet name="Hoja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16" i="1"/>
  <c r="D17" i="1"/>
  <c r="D21" i="1"/>
  <c r="D32" i="1"/>
  <c r="D33" i="1"/>
  <c r="D34" i="1"/>
  <c r="D35" i="1"/>
  <c r="D31" i="1"/>
  <c r="D37" i="1"/>
  <c r="D39" i="1"/>
</calcChain>
</file>

<file path=xl/sharedStrings.xml><?xml version="1.0" encoding="utf-8"?>
<sst xmlns="http://schemas.openxmlformats.org/spreadsheetml/2006/main" count="42" uniqueCount="40">
  <si>
    <t>“DIAGNÓSTICOS, ESTUDIOS, DISEÑOS Y CONSTRUCCIÓN DE LAS OBRAS DE ADECUACIÓN Y/O MEJORAMIENTOS EN LAS INSTITUCIONES EDUCATIVAS PRIORIZADAS Y VIABILIZADAS POR EL MINISTERIO DE EDUCACIÓN NACIONAL EN EL DEPARTAMENTO DE LA GUAJIRA”</t>
  </si>
  <si>
    <t>CONVOCATORIA No. PAF-JU-O-XXX-2018</t>
  </si>
  <si>
    <t>FORMATO No.4</t>
  </si>
  <si>
    <t>1. ETAPA 1.  EJECUCIÓN DE ESTUDIOS Y DISEÑOS || “DIAGNÓSTICOS, ESTUDIOS, DISEÑOS PARA LAS OBRAS DE ADECUACIÓN Y/O MEJORAMIENTOS EN LAS INSTITUCIONES EDUCATIVAS PRIORIZADAS Y VIABILIZADAS POR EL MINISTERIO DE EDUCACIÓN NACIONAL EN EL DEPARTAMENTO DE LA GUAJIRA”</t>
  </si>
  <si>
    <t>DESCRIPCIÓN</t>
  </si>
  <si>
    <t>VALOR TOTAL</t>
  </si>
  <si>
    <t>VALOR ESTUDIOS Y DISEÑOS PROYECTOS</t>
  </si>
  <si>
    <t>Elaboración de Diagnóstico, Estudios y Diseños necesarios para las Adecuaciones/Mejoramientos priorizadas por El MEN para la I.E. AGROPECUARIA ANAURIO MANJARREZ, MUNICIPIO DE LA JAGUA DEL PILAR.</t>
  </si>
  <si>
    <r>
      <t xml:space="preserve">Elaboración de Diagnóstico, Estudios y Diseños necesarios para las Adecuaciones/Mejoramientos priorizadas por El MEN para la </t>
    </r>
    <r>
      <rPr>
        <sz val="9"/>
        <color theme="1"/>
        <rFont val="Arial Narrow"/>
        <family val="2"/>
      </rPr>
      <t>I.E. JOSE AGUSTIN, MUNICIPIO DE BARRANCAS.</t>
    </r>
  </si>
  <si>
    <r>
      <t xml:space="preserve">Elaboración de Diagnóstico, Estudios y Diseños necesarios para las Adecuaciones/Mejoramientos priorizadas por El MEN para la </t>
    </r>
    <r>
      <rPr>
        <sz val="9"/>
        <color theme="1"/>
        <rFont val="Arial Narrow"/>
        <family val="2"/>
      </rPr>
      <t>I.E. MARGOTH MAESTRE DE ARIZA, MUNICIPIO DE DISTRACCIÓN.</t>
    </r>
  </si>
  <si>
    <r>
      <t xml:space="preserve">Elaboración de Diagnóstico, Estudios y Diseños necesarios para las Adecuaciones/Mejoramientos priorizadas por El MEN para la </t>
    </r>
    <r>
      <rPr>
        <sz val="9"/>
        <color theme="1"/>
        <rFont val="Arial Narrow"/>
        <family val="2"/>
      </rPr>
      <t>I.E. NUESTRA SEÑORA DEL CARMEN - SEDE LA ESPARANZA, MUNICIPIO DE HATONUEVO</t>
    </r>
  </si>
  <si>
    <r>
      <t xml:space="preserve">Elaboración de Diagnóstico, Estudios y Diseños necesarios para las Adecuaciones/Mejoramientos priorizadas por El MEN para la </t>
    </r>
    <r>
      <rPr>
        <sz val="9"/>
        <color theme="1"/>
        <rFont val="Arial Narrow"/>
        <family val="2"/>
      </rPr>
      <t>I.E. TÉCNICO AGROPECUARIO MIGUEL PINEDO BARROS - SEDE PRINICIPAL, MUNICIPIO DE DIBULLA</t>
    </r>
  </si>
  <si>
    <t>Elaboración de Diagnóstico, Estudios y Diseños necesarios para las Adecuaciones/Mejoramientos priorizadas por El MEN para la I.E. CENTRO INTEGRACIÓN POPULAR – SEDE NUEVO HORIZONTE, MUNICIPIO DE RIOHACHA</t>
  </si>
  <si>
    <r>
      <t xml:space="preserve">Elaboración de Diagnóstico, Estudios y Diseños necesarios para las Adecuaciones/Mejoramientos priorizadas por El MEN para la </t>
    </r>
    <r>
      <rPr>
        <sz val="9"/>
        <color theme="1"/>
        <rFont val="Arial Narrow"/>
        <family val="2"/>
      </rPr>
      <t>I.E. C.E.I. No. 03 IPAURE, MUNICIPIO DE MAICAO</t>
    </r>
    <r>
      <rPr>
        <sz val="10"/>
        <color theme="1"/>
        <rFont val="Arial Narrow"/>
        <family val="2"/>
      </rPr>
      <t xml:space="preserve"> </t>
    </r>
  </si>
  <si>
    <t>Elaboración de Diagnóstico, Estudios y Diseños necesarios para las Adecuaciones/Mejoramientos priorizadas por El MEN para la I.E. PROMOCIÓN SOCIAL DEL SUR, MUNICIPIO DE VILLANUEVA</t>
  </si>
  <si>
    <t>Elaboración de Diagnóstico, Estudios y Diseños necesarios para las Adecuaciones/Mejoramientos priorizadas por El MEN para la I.E. AGROPECUARIA, MUNICIPIO DE URUMITA</t>
  </si>
  <si>
    <t>VALOR TOTAL IVA 19% SOBRE ETAPA I</t>
  </si>
  <si>
    <t>1. VALOR TOTAL ETAPA DE ESTUDIOS Y DISEÑOS</t>
  </si>
  <si>
    <t>2. ETAPA 2.  EJECUCIÓN DE OBRA || “CONSTRUCCIÓN DE LAS OBRAS DE ADECUACIÓN Y/O MEJORAMIENTOS EN LAS INSTITUCIONES EDUCATIVAS PRIORIZADAS Y VIABILIZADAS POR EL MINISTERIO DE EDUCACIÓN NACIONAL EN EL DEPARTAMENTO DE LA GUAJIRA”</t>
  </si>
  <si>
    <t>ÍTEM</t>
  </si>
  <si>
    <t>A</t>
  </si>
  <si>
    <t>VALOR DIRECTO OBRAS DE ADECUACION Y/O MEJORAMIENTO</t>
  </si>
  <si>
    <t>Construcción de Adecuaciones y/o Mejoramientos priorizadas por El MEN para la I I.E. AGROPECUARIA ANAURIO MANJARREZ, MUNICIPIO DE LA JAGUA DEL PILAR.</t>
  </si>
  <si>
    <r>
      <t xml:space="preserve">Construcción de Adecuaciones y/o Mejoramientos priorizadas por El MEN para la </t>
    </r>
    <r>
      <rPr>
        <sz val="9"/>
        <color theme="1"/>
        <rFont val="Arial Narrow"/>
        <family val="2"/>
      </rPr>
      <t>I.E. JOSE AGUSTIN, MUNICIPIO DE BARRANCAS.</t>
    </r>
  </si>
  <si>
    <r>
      <t xml:space="preserve">Construcción de Adecuaciones y/o Mejoramientos priorizadas por El MEN para la </t>
    </r>
    <r>
      <rPr>
        <sz val="9"/>
        <color theme="1"/>
        <rFont val="Arial Narrow"/>
        <family val="2"/>
      </rPr>
      <t>I.E. MARGOTH MAESTRE DE ARIZA, MUNICIPIO DE DISTRACCIÓN.</t>
    </r>
  </si>
  <si>
    <r>
      <t xml:space="preserve">Construcción de Adecuaciones y/o Mejoramientos priorizadas por El MEN para la </t>
    </r>
    <r>
      <rPr>
        <sz val="9"/>
        <color theme="1"/>
        <rFont val="Arial Narrow"/>
        <family val="2"/>
      </rPr>
      <t>I.E. NUESTRA SEÑORA DEL CARMEN - SEDE LA ESPARANZA, MUNICIPIO DE HATONUEVO</t>
    </r>
  </si>
  <si>
    <r>
      <t xml:space="preserve">Construcción de Adecuaciones y/o Mejoramientos priorizadas por El MEN para la </t>
    </r>
    <r>
      <rPr>
        <sz val="9"/>
        <color theme="1"/>
        <rFont val="Arial Narrow"/>
        <family val="2"/>
      </rPr>
      <t>I.E. TÉCNICO AGROPECUARIO MIGUEL PINEDO BARROS - SEDE PRINICIPAL, MUNICIPIO DE DIBULLA</t>
    </r>
  </si>
  <si>
    <t>Construcción de Adecuaciones y/o Mejoramientos priorizadas por El MEN para la .E. CENTRO INTEGRACIÓN POPULAR – SEDE NUEVO HORIZONTE, MUNICIPIO DE RIOHACHA</t>
  </si>
  <si>
    <r>
      <t xml:space="preserve">Construcción de Adecuaciones y/o Mejoramientos priorizadas por El MEN para la </t>
    </r>
    <r>
      <rPr>
        <sz val="9"/>
        <color theme="1"/>
        <rFont val="Arial Narrow"/>
        <family val="2"/>
      </rPr>
      <t>I.E. C.E.I. No. 03 IPAURE, MUNICIPIO DE MAICAO</t>
    </r>
  </si>
  <si>
    <t>Construcción de Adecuaciones y/o Mejoramientos priorizadas por El MEN para la I.E. PROMOCIÓN SOCIAL DEL SUR, MUNICIPIO DE VILLANUEVA</t>
  </si>
  <si>
    <t>Construcción de Adecuaciones y/o Mejoramientos priorizadas por El MEN para la I.E. AGROPECUARIA, MUNICIPIO DE URUMITA</t>
  </si>
  <si>
    <t>B</t>
  </si>
  <si>
    <t>VALOR COSTOS INDIRECTOS</t>
  </si>
  <si>
    <t>Administración</t>
  </si>
  <si>
    <t xml:space="preserve">Imprevistos </t>
  </si>
  <si>
    <t>Utilidad</t>
  </si>
  <si>
    <t>Valor IVA sobre la utilidad</t>
  </si>
  <si>
    <t>AIU</t>
  </si>
  <si>
    <t>COSTO TOTAL OBRA (A + B)</t>
  </si>
  <si>
    <t>3. VALOR TOTAL OFERTA (1+2)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</si>
</sst>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70" formatCode="_(&quot;$&quot;\ * #,##0.0000_);_(&quot;$&quot;\ * \(#,##0.0000\);_(&quot;$&quot;\ * &quot;-&quot;????_);_(@_)"/>
    <numFmt numFmtId="173" formatCode="_(&quot;$&quot;\ * #,##0.00_);_(&quot;$&quot;\ * \(#,##0.00\);_(&quot;$&quot;\ * &quot;-&quot;??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  <font>
      <b/>
      <sz val="12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44" fontId="4" fillId="0" borderId="9" xfId="1" applyFont="1" applyBorder="1" applyAlignment="1">
      <alignment horizontal="right" vertical="center" wrapText="1"/>
    </xf>
    <xf numFmtId="44" fontId="4" fillId="4" borderId="7" xfId="0" applyNumberFormat="1" applyFont="1" applyFill="1" applyBorder="1" applyAlignment="1">
      <alignment horizontal="center" vertical="center" wrapText="1"/>
    </xf>
    <xf numFmtId="44" fontId="4" fillId="4" borderId="7" xfId="1" applyFont="1" applyFill="1" applyBorder="1" applyAlignment="1">
      <alignment horizontal="right" vertical="center" wrapText="1"/>
    </xf>
    <xf numFmtId="170" fontId="0" fillId="0" borderId="0" xfId="0" applyNumberFormat="1"/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44" fontId="4" fillId="5" borderId="9" xfId="1" applyFont="1" applyFill="1" applyBorder="1" applyAlignment="1">
      <alignment horizontal="right" vertical="center" wrapText="1"/>
    </xf>
    <xf numFmtId="44" fontId="4" fillId="4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2" fontId="4" fillId="0" borderId="9" xfId="0" applyNumberFormat="1" applyFont="1" applyBorder="1" applyAlignment="1" applyProtection="1">
      <alignment horizontal="right" vertical="center" wrapText="1"/>
      <protection locked="0"/>
    </xf>
    <xf numFmtId="44" fontId="2" fillId="4" borderId="9" xfId="1" applyNumberFormat="1" applyFont="1" applyFill="1" applyBorder="1" applyAlignment="1">
      <alignment horizontal="right" vertical="center" wrapText="1"/>
    </xf>
    <xf numFmtId="44" fontId="4" fillId="0" borderId="9" xfId="0" applyNumberFormat="1" applyFont="1" applyBorder="1" applyAlignment="1" applyProtection="1">
      <alignment horizontal="right" vertical="center" wrapText="1"/>
      <protection locked="0"/>
    </xf>
    <xf numFmtId="44" fontId="4" fillId="0" borderId="13" xfId="0" applyNumberFormat="1" applyFont="1" applyBorder="1" applyAlignment="1" applyProtection="1">
      <alignment horizontal="right" vertical="center" wrapText="1"/>
      <protection locked="0"/>
    </xf>
    <xf numFmtId="44" fontId="4" fillId="0" borderId="14" xfId="0" applyNumberFormat="1" applyFont="1" applyBorder="1" applyAlignment="1" applyProtection="1">
      <alignment horizontal="right" vertical="center" wrapText="1"/>
      <protection locked="0"/>
    </xf>
    <xf numFmtId="9" fontId="4" fillId="0" borderId="9" xfId="2" applyFont="1" applyBorder="1" applyAlignment="1" applyProtection="1">
      <alignment horizontal="center" vertical="center" wrapText="1"/>
      <protection locked="0"/>
    </xf>
    <xf numFmtId="9" fontId="4" fillId="0" borderId="7" xfId="2" applyFont="1" applyBorder="1" applyAlignment="1" applyProtection="1">
      <alignment horizontal="center" vertical="center" wrapText="1"/>
      <protection locked="0"/>
    </xf>
    <xf numFmtId="9" fontId="0" fillId="0" borderId="7" xfId="2" applyFont="1" applyBorder="1" applyAlignment="1" applyProtection="1">
      <alignment horizontal="center" vertical="center" wrapText="1"/>
      <protection locked="0"/>
    </xf>
    <xf numFmtId="173" fontId="2" fillId="3" borderId="9" xfId="0" applyNumberFormat="1" applyFont="1" applyFill="1" applyBorder="1" applyAlignment="1">
      <alignment horizontal="right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Normal="100" workbookViewId="0">
      <selection activeCell="I1" sqref="I1"/>
    </sheetView>
  </sheetViews>
  <sheetFormatPr baseColWidth="10" defaultRowHeight="15" x14ac:dyDescent="0.25"/>
  <cols>
    <col min="1" max="4" width="19.140625" customWidth="1"/>
    <col min="6" max="6" width="13" bestFit="1" customWidth="1"/>
  </cols>
  <sheetData>
    <row r="1" spans="1:6" ht="68.25" customHeight="1" thickBot="1" x14ac:dyDescent="0.3">
      <c r="A1" s="11" t="s">
        <v>0</v>
      </c>
      <c r="B1" s="12"/>
      <c r="C1" s="12"/>
      <c r="D1" s="13"/>
    </row>
    <row r="2" spans="1:6" x14ac:dyDescent="0.25">
      <c r="A2" s="53" t="s">
        <v>1</v>
      </c>
      <c r="B2" s="54"/>
      <c r="C2" s="54"/>
      <c r="D2" s="55"/>
    </row>
    <row r="3" spans="1:6" ht="15.75" thickBot="1" x14ac:dyDescent="0.3">
      <c r="A3" s="14" t="s">
        <v>2</v>
      </c>
      <c r="B3" s="15"/>
      <c r="C3" s="15"/>
      <c r="D3" s="16"/>
    </row>
    <row r="4" spans="1:6" ht="63.75" customHeight="1" thickBot="1" x14ac:dyDescent="0.3">
      <c r="A4" s="17" t="s">
        <v>3</v>
      </c>
      <c r="B4" s="18"/>
      <c r="C4" s="18"/>
      <c r="D4" s="19"/>
    </row>
    <row r="5" spans="1:6" ht="15.75" thickBot="1" x14ac:dyDescent="0.3">
      <c r="A5" s="20" t="s">
        <v>4</v>
      </c>
      <c r="B5" s="21"/>
      <c r="C5" s="22"/>
      <c r="D5" s="1" t="s">
        <v>5</v>
      </c>
    </row>
    <row r="6" spans="1:6" ht="22.5" customHeight="1" thickBot="1" x14ac:dyDescent="0.3">
      <c r="A6" s="23" t="s">
        <v>6</v>
      </c>
      <c r="B6" s="24"/>
      <c r="C6" s="25"/>
      <c r="D6" s="57">
        <f>+ROUND(SUM(D7:D15),0)</f>
        <v>0</v>
      </c>
    </row>
    <row r="7" spans="1:6" ht="47.25" customHeight="1" thickBot="1" x14ac:dyDescent="0.3">
      <c r="A7" s="26" t="s">
        <v>7</v>
      </c>
      <c r="B7" s="27"/>
      <c r="C7" s="28"/>
      <c r="D7" s="58"/>
    </row>
    <row r="8" spans="1:6" ht="52.5" customHeight="1" thickBot="1" x14ac:dyDescent="0.3">
      <c r="A8" s="26" t="s">
        <v>8</v>
      </c>
      <c r="B8" s="27"/>
      <c r="C8" s="28"/>
      <c r="D8" s="58"/>
    </row>
    <row r="9" spans="1:6" ht="59.25" customHeight="1" thickBot="1" x14ac:dyDescent="0.3">
      <c r="A9" s="26" t="s">
        <v>9</v>
      </c>
      <c r="B9" s="27"/>
      <c r="C9" s="28"/>
      <c r="D9" s="58"/>
    </row>
    <row r="10" spans="1:6" ht="54.75" customHeight="1" thickBot="1" x14ac:dyDescent="0.3">
      <c r="A10" s="26" t="s">
        <v>10</v>
      </c>
      <c r="B10" s="27"/>
      <c r="C10" s="28"/>
      <c r="D10" s="58"/>
    </row>
    <row r="11" spans="1:6" ht="66" customHeight="1" thickBot="1" x14ac:dyDescent="0.3">
      <c r="A11" s="26" t="s">
        <v>11</v>
      </c>
      <c r="B11" s="27"/>
      <c r="C11" s="28"/>
      <c r="D11" s="58"/>
      <c r="F11" s="47"/>
    </row>
    <row r="12" spans="1:6" ht="63.75" customHeight="1" thickBot="1" x14ac:dyDescent="0.3">
      <c r="A12" s="26" t="s">
        <v>12</v>
      </c>
      <c r="B12" s="27"/>
      <c r="C12" s="28"/>
      <c r="D12" s="59"/>
    </row>
    <row r="13" spans="1:6" ht="52.5" customHeight="1" thickBot="1" x14ac:dyDescent="0.3">
      <c r="A13" s="26" t="s">
        <v>13</v>
      </c>
      <c r="B13" s="27"/>
      <c r="C13" s="35"/>
      <c r="D13" s="60"/>
    </row>
    <row r="14" spans="1:6" ht="63.75" customHeight="1" thickBot="1" x14ac:dyDescent="0.3">
      <c r="A14" s="41" t="s">
        <v>14</v>
      </c>
      <c r="B14" s="42"/>
      <c r="C14" s="43"/>
      <c r="D14" s="59"/>
    </row>
    <row r="15" spans="1:6" ht="51" customHeight="1" thickBot="1" x14ac:dyDescent="0.3">
      <c r="A15" s="41" t="s">
        <v>15</v>
      </c>
      <c r="B15" s="42"/>
      <c r="C15" s="43"/>
      <c r="D15" s="58"/>
    </row>
    <row r="16" spans="1:6" ht="21.75" customHeight="1" thickBot="1" x14ac:dyDescent="0.3">
      <c r="A16" s="14" t="s">
        <v>16</v>
      </c>
      <c r="B16" s="15"/>
      <c r="C16" s="16"/>
      <c r="D16" s="44">
        <f>+ROUND(D6*0.19,0)</f>
        <v>0</v>
      </c>
    </row>
    <row r="17" spans="1:4" ht="21.75" customHeight="1" thickBot="1" x14ac:dyDescent="0.3">
      <c r="A17" s="23" t="s">
        <v>17</v>
      </c>
      <c r="B17" s="24"/>
      <c r="C17" s="25"/>
      <c r="D17" s="52">
        <f>+D16+D6</f>
        <v>0</v>
      </c>
    </row>
    <row r="18" spans="1:4" ht="15.75" thickBot="1" x14ac:dyDescent="0.3">
      <c r="A18" s="20"/>
      <c r="B18" s="21"/>
      <c r="C18" s="21"/>
      <c r="D18" s="30"/>
    </row>
    <row r="19" spans="1:4" ht="63.75" customHeight="1" thickBot="1" x14ac:dyDescent="0.3">
      <c r="A19" s="31" t="s">
        <v>18</v>
      </c>
      <c r="B19" s="32"/>
      <c r="C19" s="32"/>
      <c r="D19" s="33"/>
    </row>
    <row r="20" spans="1:4" ht="26.25" thickBot="1" x14ac:dyDescent="0.3">
      <c r="A20" s="4" t="s">
        <v>19</v>
      </c>
      <c r="B20" s="20" t="s">
        <v>4</v>
      </c>
      <c r="C20" s="30"/>
      <c r="D20" s="1" t="s">
        <v>5</v>
      </c>
    </row>
    <row r="21" spans="1:4" ht="38.25" customHeight="1" thickBot="1" x14ac:dyDescent="0.3">
      <c r="A21" s="5" t="s">
        <v>20</v>
      </c>
      <c r="B21" s="29" t="s">
        <v>21</v>
      </c>
      <c r="C21" s="34"/>
      <c r="D21" s="46">
        <f>+ROUND(SUM(D22:D30),0)</f>
        <v>0</v>
      </c>
    </row>
    <row r="22" spans="1:4" ht="51" customHeight="1" thickBot="1" x14ac:dyDescent="0.3">
      <c r="A22" s="26" t="s">
        <v>22</v>
      </c>
      <c r="B22" s="27"/>
      <c r="C22" s="28"/>
      <c r="D22" s="56"/>
    </row>
    <row r="23" spans="1:4" ht="39.75" customHeight="1" thickBot="1" x14ac:dyDescent="0.3">
      <c r="A23" s="26" t="s">
        <v>23</v>
      </c>
      <c r="B23" s="27"/>
      <c r="C23" s="28"/>
      <c r="D23" s="56"/>
    </row>
    <row r="24" spans="1:4" ht="45" customHeight="1" thickBot="1" x14ac:dyDescent="0.3">
      <c r="A24" s="26" t="s">
        <v>24</v>
      </c>
      <c r="B24" s="27"/>
      <c r="C24" s="28"/>
      <c r="D24" s="56"/>
    </row>
    <row r="25" spans="1:4" ht="53.25" customHeight="1" thickBot="1" x14ac:dyDescent="0.3">
      <c r="A25" s="26" t="s">
        <v>25</v>
      </c>
      <c r="B25" s="27"/>
      <c r="C25" s="28"/>
      <c r="D25" s="56"/>
    </row>
    <row r="26" spans="1:4" ht="53.25" customHeight="1" thickBot="1" x14ac:dyDescent="0.3">
      <c r="A26" s="26" t="s">
        <v>26</v>
      </c>
      <c r="B26" s="27"/>
      <c r="C26" s="35"/>
      <c r="D26" s="56"/>
    </row>
    <row r="27" spans="1:4" ht="51" customHeight="1" thickBot="1" x14ac:dyDescent="0.3">
      <c r="A27" s="26" t="s">
        <v>27</v>
      </c>
      <c r="B27" s="27"/>
      <c r="C27" s="28"/>
      <c r="D27" s="56"/>
    </row>
    <row r="28" spans="1:4" ht="39.75" customHeight="1" thickBot="1" x14ac:dyDescent="0.3">
      <c r="A28" s="26" t="s">
        <v>28</v>
      </c>
      <c r="B28" s="27"/>
      <c r="C28" s="28"/>
      <c r="D28" s="56"/>
    </row>
    <row r="29" spans="1:4" ht="51" customHeight="1" thickBot="1" x14ac:dyDescent="0.3">
      <c r="A29" s="26" t="s">
        <v>29</v>
      </c>
      <c r="B29" s="27"/>
      <c r="C29" s="28"/>
      <c r="D29" s="56"/>
    </row>
    <row r="30" spans="1:4" ht="38.25" customHeight="1" thickBot="1" x14ac:dyDescent="0.3">
      <c r="A30" s="26" t="s">
        <v>30</v>
      </c>
      <c r="B30" s="27"/>
      <c r="C30" s="28"/>
      <c r="D30" s="56"/>
    </row>
    <row r="31" spans="1:4" ht="24.75" customHeight="1" thickBot="1" x14ac:dyDescent="0.3">
      <c r="A31" s="5" t="s">
        <v>31</v>
      </c>
      <c r="B31" s="36" t="s">
        <v>32</v>
      </c>
      <c r="C31" s="37"/>
      <c r="D31" s="51">
        <f>+ROUND(SUM(D32:D35),0)</f>
        <v>0</v>
      </c>
    </row>
    <row r="32" spans="1:4" ht="20.25" customHeight="1" thickBot="1" x14ac:dyDescent="0.3">
      <c r="A32" s="6"/>
      <c r="B32" s="3" t="s">
        <v>33</v>
      </c>
      <c r="C32" s="61"/>
      <c r="D32" s="44">
        <f>+ROUND(C32*D21,0)</f>
        <v>0</v>
      </c>
    </row>
    <row r="33" spans="1:4" ht="20.25" customHeight="1" thickBot="1" x14ac:dyDescent="0.3">
      <c r="A33" s="6"/>
      <c r="B33" s="7" t="s">
        <v>34</v>
      </c>
      <c r="C33" s="62"/>
      <c r="D33" s="44">
        <f>+ROUND(C33*D21,0)</f>
        <v>0</v>
      </c>
    </row>
    <row r="34" spans="1:4" ht="20.25" customHeight="1" thickBot="1" x14ac:dyDescent="0.3">
      <c r="A34" s="6"/>
      <c r="B34" s="7" t="s">
        <v>35</v>
      </c>
      <c r="C34" s="63"/>
      <c r="D34" s="44">
        <f>+ROUND(C34*D21,0)</f>
        <v>0</v>
      </c>
    </row>
    <row r="35" spans="1:4" ht="15.75" thickBot="1" x14ac:dyDescent="0.3">
      <c r="A35" s="8"/>
      <c r="B35" s="7" t="s">
        <v>36</v>
      </c>
      <c r="C35" s="9">
        <v>0.19</v>
      </c>
      <c r="D35" s="44">
        <f>+ROUND(C35*D34,0)</f>
        <v>0</v>
      </c>
    </row>
    <row r="36" spans="1:4" ht="15.75" thickBot="1" x14ac:dyDescent="0.3">
      <c r="A36" s="23" t="s">
        <v>37</v>
      </c>
      <c r="B36" s="25"/>
      <c r="C36" s="10"/>
      <c r="D36" s="2"/>
    </row>
    <row r="37" spans="1:4" ht="26.25" thickBot="1" x14ac:dyDescent="0.3">
      <c r="A37" s="23" t="s">
        <v>38</v>
      </c>
      <c r="B37" s="24"/>
      <c r="C37" s="25"/>
      <c r="D37" s="45">
        <f>+D31+D21</f>
        <v>0</v>
      </c>
    </row>
    <row r="38" spans="1:4" ht="15.75" thickBot="1" x14ac:dyDescent="0.3">
      <c r="A38" s="38"/>
      <c r="B38" s="39"/>
      <c r="C38" s="39"/>
      <c r="D38" s="40"/>
    </row>
    <row r="39" spans="1:4" ht="30" customHeight="1" thickBot="1" x14ac:dyDescent="0.3">
      <c r="A39" s="48" t="s">
        <v>39</v>
      </c>
      <c r="B39" s="49"/>
      <c r="C39" s="50"/>
      <c r="D39" s="64">
        <f>+D37+D17</f>
        <v>0</v>
      </c>
    </row>
  </sheetData>
  <sheetProtection algorithmName="SHA-512" hashValue="WdPCgk8os9sMxz2QZfnjeX35z7VPov3ws768djupJa5SPuD48SBlr2QBISlHppARTH7aequjoSLiVIDkuzTIvw==" saltValue="xnLLDTLGWVk+CYZfD3Jgbg==" spinCount="100000" sheet="1" objects="1" scenarios="1"/>
  <mergeCells count="35">
    <mergeCell ref="B31:C31"/>
    <mergeCell ref="A36:B36"/>
    <mergeCell ref="A37:C37"/>
    <mergeCell ref="A38:D38"/>
    <mergeCell ref="A39:C39"/>
    <mergeCell ref="A25:C25"/>
    <mergeCell ref="A26:C26"/>
    <mergeCell ref="A27:C27"/>
    <mergeCell ref="A28:C28"/>
    <mergeCell ref="A29:C29"/>
    <mergeCell ref="A30:C30"/>
    <mergeCell ref="A19:D19"/>
    <mergeCell ref="B20:C20"/>
    <mergeCell ref="B21:C21"/>
    <mergeCell ref="A22:C22"/>
    <mergeCell ref="A23:C23"/>
    <mergeCell ref="A24:C24"/>
    <mergeCell ref="A13:C13"/>
    <mergeCell ref="A14:C14"/>
    <mergeCell ref="A15:C15"/>
    <mergeCell ref="A16:C16"/>
    <mergeCell ref="A17:C17"/>
    <mergeCell ref="A18:D18"/>
    <mergeCell ref="A7:C7"/>
    <mergeCell ref="A8:C8"/>
    <mergeCell ref="A9:C9"/>
    <mergeCell ref="A10:C10"/>
    <mergeCell ref="A11:C11"/>
    <mergeCell ref="A12:C12"/>
    <mergeCell ref="A1:D1"/>
    <mergeCell ref="A2:D2"/>
    <mergeCell ref="A3:D3"/>
    <mergeCell ref="A4:D4"/>
    <mergeCell ref="A5:C5"/>
    <mergeCell ref="A6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jmmontealegre</dc:creator>
  <cp:lastModifiedBy>jmmontealegre</cp:lastModifiedBy>
  <cp:lastPrinted>2018-01-25T16:03:24Z</cp:lastPrinted>
  <dcterms:created xsi:type="dcterms:W3CDTF">2018-01-25T15:41:23Z</dcterms:created>
  <dcterms:modified xsi:type="dcterms:W3CDTF">2018-01-25T16:03:28Z</dcterms:modified>
</cp:coreProperties>
</file>