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FINDETER\2. JORNADA UNICA\GARAGOA\GARAGOA-INTERVENTORÍA\DVD\"/>
    </mc:Choice>
  </mc:AlternateContent>
  <bookViews>
    <workbookView xWindow="0" yWindow="0" windowWidth="24000" windowHeight="9735"/>
  </bookViews>
  <sheets>
    <sheet name="Formato 4 Prespuesto " sheetId="1" r:id="rId1"/>
  </sheets>
  <externalReferences>
    <externalReference r:id="rId2"/>
    <externalReference r:id="rId3"/>
    <externalReference r:id="rId4"/>
  </externalReferences>
  <definedNames>
    <definedName name="_xlnm.Print_Area" localSheetId="0">'Formato 4 Prespuesto '!$B$1:$F$29</definedName>
    <definedName name="ATenerEnCuenta">'[1]IMPUESTOS Y VR TOTAL'!$B$66:$E$85</definedName>
    <definedName name="Calidad">'[1]PERSONAL Y OTROS'!$P$53</definedName>
    <definedName name="Campamento">'[1]PERSONAL Y OTROS'!$P$126</definedName>
    <definedName name="cc">[2]PERSONAL!$D$8</definedName>
    <definedName name="CdadCalidad">'[1]PERSONAL Y OTROS'!$B$54:$B$62</definedName>
    <definedName name="CdadCalidades">'[1]PERSONAL Y OTROS'!$C$53</definedName>
    <definedName name="CdadNoFactura">'[1]PERSONAL Y OTROS'!$B$47:$B$51</definedName>
    <definedName name="CdadNoFacturables">'[1]PERSONAL Y OTROS'!$C$46</definedName>
    <definedName name="CdadProfesional">'[1]PERSONAL Y OTROS'!$B$14:$B$30</definedName>
    <definedName name="CdadProfesionales">'[1]PERSONAL Y OTROS'!$C$13</definedName>
    <definedName name="CdadTecnico">'[1]PERSONAL Y OTROS'!$B$33:$B$44</definedName>
    <definedName name="CdadTecnicos">'[1]PERSONAL Y OTROS'!$C$32</definedName>
    <definedName name="CostoDirecto">'[1]PERSONAL Y OTROS'!$O$9</definedName>
    <definedName name="CostoDirectoObra">'[1]COSTEO TOTAL OBRA'!$D$7</definedName>
    <definedName name="CotizacionARP">'[1]INFORMACION DEL FP'!$G$32:$J$36</definedName>
    <definedName name="DestinoConsultoria">'[1]IMPUESTOS Y VR TOTAL'!$F$52</definedName>
    <definedName name="DestinoObra">'[1]IMPUESTOS Y VR TOTAL'!$D$10</definedName>
    <definedName name="DuracionMeses">'[1]PERSONAL Y OTROS'!$D$10</definedName>
    <definedName name="DuracionSemanas">'[1]PERSONAL Y OTROS'!$B$10</definedName>
    <definedName name="Ensayos">'[1]PERSONAL Y OTROS'!$P$100</definedName>
    <definedName name="Equipo">'[1]PERSONAL Y OTROS'!$P$76</definedName>
    <definedName name="Equipos">'[1]PERSONAL Y OTROS'!$P$76</definedName>
    <definedName name="FactorMultFinal">[1]FM!$E$57</definedName>
    <definedName name="FactorMultiplicaCalculado">[1]FM!$D$45</definedName>
    <definedName name="GastosViajes">'[1]PERSONAL Y OTROS'!$A$277:$A$281</definedName>
    <definedName name="HonoraProfesionales">'[1]INFORMACION DEL FP'!$D$25</definedName>
    <definedName name="HonoraTecnicos">'[1]INFORMACION DEL FP'!$D$27</definedName>
    <definedName name="ImpPolizasConsultoria">'[1]IMPUESTOS Y VR TOTAL'!$E$39:$E$49</definedName>
    <definedName name="ImpPolizasObra">'[1]IMPUESTOS Y VR TOTAL'!$E$11:$E$24</definedName>
    <definedName name="IVAConsultoria">'[1]IMPUESTOS Y VR TOTAL'!$E$41</definedName>
    <definedName name="IVASobreUtilidad">'[1]IMPUESTOS Y VR TOTAL'!$E$15</definedName>
    <definedName name="NoFacturable">'[1]PERSONAL Y OTROS'!$P$46</definedName>
    <definedName name="Oficina">'[1]PERSONAL Y OTROS'!$P$64</definedName>
    <definedName name="OrigenObra">'[1]IMPUESTOS Y VR TOTAL'!$F$27</definedName>
    <definedName name="PlazoEnMeses">'[1]PERSONAL Y OTROS'!$D$10</definedName>
    <definedName name="PorcentajeUtilidad">'[1]COSTEO TOTAL OBRA'!$B$29</definedName>
    <definedName name="PrestacionesSeguridadOtros">[1]FM!$E$8:$E$22</definedName>
    <definedName name="Profesional">'[1]PERSONAL Y OTROS'!$P$12</definedName>
    <definedName name="TarifaMT">[1]TarifaMT!$A$5:$S$36</definedName>
    <definedName name="Tecnico">'[1]PERSONAL Y OTROS'!$P$32</definedName>
    <definedName name="TipoCosteo">'[1]PERSONAL Y OTROS'!$D$8</definedName>
    <definedName name="TiposCampamentos">'[1]PERSONAL Y OTROS'!$A$284:$A$297</definedName>
    <definedName name="TiposEnsayos">'[1]PERSONAL Y OTROS'!$A$239:$A$262</definedName>
    <definedName name="TiposEquipos">'[1]PERSONAL Y OTROS'!$A$226:$A$236</definedName>
    <definedName name="TiposPersonalProfesional">'[1]PERSONAL Y OTROS'!$A$156:$A$190</definedName>
    <definedName name="TiposPersonalTecnico">'[1]PERSONAL Y OTROS'!$A$193:$A$206</definedName>
    <definedName name="TotalCalidad">'[1]PERSONAL Y OTROS'!$O$54:$O$62</definedName>
    <definedName name="TotalCam">'[1]PERSONAL Y OTROS'!$O$127:$O$137</definedName>
    <definedName name="TotalContratoConIva">'[1]COSTEO TOTAL OBRA'!$D$37</definedName>
    <definedName name="TotalContratoSinIVA">'[1]COSTEO TOTAL OBRA'!$D$33</definedName>
    <definedName name="TotalEns">'[1]PERSONAL Y OTROS'!$O$101:$O$123</definedName>
    <definedName name="TotalEqu">'[1]PERSONAL Y OTROS'!$O$77:$O$83</definedName>
    <definedName name="TotalImpuestosObra">'[1]IMPUESTOS Y VR TOTAL'!$F$10</definedName>
    <definedName name="TotalNoFacturable">'[1]PERSONAL Y OTROS'!$O$47:$O$51</definedName>
    <definedName name="TotalOfi">'[1]PERSONAL Y OTROS'!$O$65:$O$74</definedName>
    <definedName name="TotalPaginaPersonal">'[1]PERSONAL Y OTROS'!$O$10</definedName>
    <definedName name="TotalPro">'[1]PERSONAL Y OTROS'!$O$14:$O$30</definedName>
    <definedName name="TotalTec">'[1]PERSONAL Y OTROS'!$O$33:$O$44</definedName>
    <definedName name="TotalTram">'[1]PERSONAL Y OTROS'!$O$87:$O$89</definedName>
    <definedName name="TotalVia">'[1]PERSONAL Y OTROS'!$O$93:$O$97</definedName>
    <definedName name="Tramite">'[1]PERSONAL Y OTROS'!$P$86</definedName>
    <definedName name="UtilidadObra">'[1]IMPUESTOS Y VR TOTAL'!$F$7</definedName>
    <definedName name="ValorTotConsultoria">[1]FM!$E$62</definedName>
    <definedName name="Viajes">'[1]PERSONAL Y OTROS'!$P$92</definedName>
    <definedName name="XMesPersonalPromedio">[1]FM!$E$8</definedName>
    <definedName name="XMesProfesionales">'[1]PERSONAL Y OTROS'!$I$31</definedName>
    <definedName name="XMesTecnicos">'[1]PERSONAL Y OTROS'!$I$45</definedName>
    <definedName name="xx">[3]PERSONAL!$D$10</definedName>
  </definedNames>
  <calcPr calcId="152511"/>
</workbook>
</file>

<file path=xl/calcChain.xml><?xml version="1.0" encoding="utf-8"?>
<calcChain xmlns="http://schemas.openxmlformats.org/spreadsheetml/2006/main">
  <c r="F21" i="1" l="1"/>
  <c r="F10" i="1"/>
  <c r="F19" i="1"/>
</calcChain>
</file>

<file path=xl/sharedStrings.xml><?xml version="1.0" encoding="utf-8"?>
<sst xmlns="http://schemas.openxmlformats.org/spreadsheetml/2006/main" count="31" uniqueCount="28">
  <si>
    <t>CANTIDAD</t>
  </si>
  <si>
    <t>AULAS PRIMARIA Y MEDIA</t>
  </si>
  <si>
    <t>AULAS PREESCOLAR, INCLUYE SERVICIOS SANITARIOS</t>
  </si>
  <si>
    <t>BATERIA BASICA Y MEDIA</t>
  </si>
  <si>
    <t>BATERIA PREESCOLAR</t>
  </si>
  <si>
    <t>LABORATORIOS FISICA, QUIMICA, BIOLOGIA</t>
  </si>
  <si>
    <t>SALAS DE INNOVACIÓN (TECNOLOGIA Y SISTEMAS)</t>
  </si>
  <si>
    <t>BIBLIOTECA</t>
  </si>
  <si>
    <t>COMEDOR Y COCINA</t>
  </si>
  <si>
    <t>TURNOS</t>
  </si>
  <si>
    <t>ADMINISTRACION Y SERVICIOS GENERALES (60-20-20)</t>
  </si>
  <si>
    <t>RAMPAS</t>
  </si>
  <si>
    <t>PISOS</t>
  </si>
  <si>
    <t>ESCALERAS</t>
  </si>
  <si>
    <t>DESCRIPCIÓN</t>
  </si>
  <si>
    <t>VALOR TOTAL</t>
  </si>
  <si>
    <t>PRESUPUESTO ESTIMADO - PE (ETAPA 1 + ETAPA 2):</t>
  </si>
  <si>
    <t>Representante Legal</t>
  </si>
  <si>
    <t xml:space="preserve">Proponente: </t>
  </si>
  <si>
    <r>
      <t xml:space="preserve">FORMATO 4 OFERTA ECONOMICA
</t>
    </r>
    <r>
      <rPr>
        <b/>
        <sz val="12"/>
        <color rgb="FF0000FF"/>
        <rFont val="Arial"/>
        <family val="2"/>
      </rPr>
      <t>INTERVENTORIA A LOS AJUSTES A ESTUDIOS Y DISEÑOS TECNICOS, Y A LA CONSTRUCCIÓN Y PUESTA EN FUNCIONAMIENTO DE LA PRIMERA ETAPA DEL PROYECTO “CONSTRUCCION INSTITUCION EDUCATIVA SAN LUIS DE GARAGOA, MUNICIPIO DE GARAGOA – DEPARTAMENTO DE BOYACA</t>
    </r>
  </si>
  <si>
    <r>
      <t xml:space="preserve">1.       ETAPA 1, </t>
    </r>
    <r>
      <rPr>
        <b/>
        <sz val="11"/>
        <color rgb="FF0000FF"/>
        <rFont val="Arial"/>
        <family val="2"/>
      </rPr>
      <t xml:space="preserve"> INTERVENTORÍA A LA EJECUCIÓN DE AJUSTES A LOS ESTUDIOS Y DISEÑOS </t>
    </r>
  </si>
  <si>
    <t>Interventoría a la ejecución de los Ajustes a los Estudios y Diseños en la Institución Educativa San Luis de Garagoa en el municipio de Garagoa (Boyacá)</t>
  </si>
  <si>
    <t>VALOR TOTAL ETAPA 1 AJUSTES A LOS ESTUDIOS Y DISEÑOS</t>
  </si>
  <si>
    <t>VALOR TOTAL IVA 19% SOBRE VALOR DE LOS AJUSTES A LOS ESTUDIOS TÉCNICOS Y DISEÑOS</t>
  </si>
  <si>
    <r>
      <t xml:space="preserve">2. ETAPA 2, </t>
    </r>
    <r>
      <rPr>
        <b/>
        <sz val="11"/>
        <color rgb="FF0000FF"/>
        <rFont val="Arial"/>
        <family val="2"/>
      </rPr>
      <t xml:space="preserve">INTERVENTORIA A LA  EJECUCIÓN  Y PUESTA EN FUNCIONAMIENTO DE LAS OBRAS </t>
    </r>
  </si>
  <si>
    <t>Interventoría a la ejecución y puesta en funcionamiento de la Institución Educativa San Luis de Garagoa en el municipio de Garagoa (Boyacá)</t>
  </si>
  <si>
    <t xml:space="preserve">VALOR TOTAL IVA 19% SOBRE VALOR INTERVENTORIA A LA  EJECUCIÓN  Y PUESTA EN FUNCIONAMIENTO DE LAS OBRAS  </t>
  </si>
  <si>
    <t xml:space="preserve">VALOR TOTAL DE LA ETAPA 2 INTERVENTORIA A LA  EJECUCIÓN  Y PUESTA EN FUNCIONAMIENTO DE LAS OBRAS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</si>
</sst>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$&quot;\ #,##0.00_);\(&quot;$&quot;\ #,##0.00\)"/>
    <numFmt numFmtId="8" formatCode="&quot;$&quot;\ #,##0.00_);[Red]\(&quot;$&quot;\ #,##0.00\)"/>
    <numFmt numFmtId="44" formatCode="_(&quot;$&quot;\ * #,##0.00_);_(&quot;$&quot;\ * \(#,##0.00\);_(&quot;$&quot;\ * &quot;-&quot;??_);_(@_)"/>
    <numFmt numFmtId="164" formatCode="_ * #,##0.00_ ;_ * \-#,##0.00_ ;_ * &quot;-&quot;??_ ;_ @_ "/>
    <numFmt numFmtId="165" formatCode="0.0"/>
    <numFmt numFmtId="166" formatCode="0.0000000"/>
    <numFmt numFmtId="167" formatCode="_ * #,##0.0000_ ;_ * \-#,##0.0000_ ;_ * &quot;-&quot;??_ ;_ @_ "/>
    <numFmt numFmtId="168" formatCode="&quot;$&quot;\ #,##0.00"/>
    <numFmt numFmtId="169" formatCode="_(* #,##0.000_);_(* \(#,##0.000\);_(* &quot;-&quot;???_);_(@_)"/>
    <numFmt numFmtId="170" formatCode="&quot;$&quot;\ #,##0.0"/>
  </numFmts>
  <fonts count="19" x14ac:knownFonts="1">
    <font>
      <sz val="10"/>
      <name val="Arial Narrow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2" borderId="3" xfId="0" applyFont="1" applyFill="1" applyBorder="1"/>
    <xf numFmtId="0" fontId="3" fillId="2" borderId="0" xfId="0" applyFont="1" applyFill="1" applyBorder="1"/>
    <xf numFmtId="2" fontId="3" fillId="2" borderId="0" xfId="0" applyNumberFormat="1" applyFont="1" applyFill="1" applyBorder="1"/>
    <xf numFmtId="165" fontId="3" fillId="2" borderId="0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3" xfId="0" applyFont="1" applyBorder="1"/>
    <xf numFmtId="0" fontId="3" fillId="0" borderId="0" xfId="0" applyFont="1" applyBorder="1"/>
    <xf numFmtId="2" fontId="3" fillId="0" borderId="0" xfId="0" applyNumberFormat="1" applyFont="1" applyBorder="1"/>
    <xf numFmtId="0" fontId="3" fillId="0" borderId="0" xfId="0" applyFont="1" applyFill="1"/>
    <xf numFmtId="0" fontId="3" fillId="0" borderId="3" xfId="0" applyFont="1" applyFill="1" applyBorder="1"/>
    <xf numFmtId="0" fontId="3" fillId="0" borderId="0" xfId="0" applyFont="1" applyFill="1" applyBorder="1"/>
    <xf numFmtId="0" fontId="3" fillId="0" borderId="4" xfId="0" applyFont="1" applyBorder="1"/>
    <xf numFmtId="0" fontId="3" fillId="0" borderId="5" xfId="0" applyFont="1" applyBorder="1"/>
    <xf numFmtId="0" fontId="7" fillId="0" borderId="0" xfId="8" applyFont="1" applyBorder="1" applyAlignment="1">
      <alignment horizontal="left" vertical="center" wrapText="1"/>
    </xf>
    <xf numFmtId="0" fontId="7" fillId="0" borderId="0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left" vertical="center" wrapText="1"/>
    </xf>
    <xf numFmtId="0" fontId="7" fillId="0" borderId="8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8" xfId="0" applyFont="1" applyBorder="1"/>
    <xf numFmtId="169" fontId="3" fillId="0" borderId="0" xfId="0" applyNumberFormat="1" applyFont="1"/>
    <xf numFmtId="164" fontId="3" fillId="0" borderId="0" xfId="1" applyFont="1"/>
    <xf numFmtId="0" fontId="6" fillId="0" borderId="3" xfId="8" applyFont="1" applyBorder="1" applyAlignment="1">
      <alignment horizontal="center" vertical="center" wrapText="1"/>
    </xf>
    <xf numFmtId="169" fontId="10" fillId="0" borderId="0" xfId="0" applyNumberFormat="1" applyFont="1"/>
    <xf numFmtId="168" fontId="6" fillId="0" borderId="14" xfId="10" applyNumberFormat="1" applyFont="1" applyBorder="1" applyAlignment="1">
      <alignment horizontal="right" vertical="center" wrapText="1"/>
    </xf>
    <xf numFmtId="0" fontId="7" fillId="0" borderId="16" xfId="8" applyFont="1" applyBorder="1" applyAlignment="1">
      <alignment horizontal="left" vertical="center" wrapText="1"/>
    </xf>
    <xf numFmtId="0" fontId="7" fillId="0" borderId="17" xfId="8" applyFont="1" applyBorder="1" applyAlignment="1">
      <alignment horizontal="left" vertical="center" wrapText="1"/>
    </xf>
    <xf numFmtId="168" fontId="7" fillId="0" borderId="15" xfId="8" applyNumberFormat="1" applyFont="1" applyBorder="1" applyAlignment="1">
      <alignment horizontal="right" vertical="center" wrapText="1"/>
    </xf>
    <xf numFmtId="0" fontId="0" fillId="0" borderId="18" xfId="0" applyBorder="1"/>
    <xf numFmtId="168" fontId="3" fillId="0" borderId="0" xfId="0" applyNumberFormat="1" applyFont="1"/>
    <xf numFmtId="0" fontId="3" fillId="6" borderId="0" xfId="0" applyFont="1" applyFill="1" applyBorder="1"/>
    <xf numFmtId="0" fontId="12" fillId="6" borderId="0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right" vertical="center" wrapText="1"/>
    </xf>
    <xf numFmtId="8" fontId="13" fillId="6" borderId="0" xfId="0" applyNumberFormat="1" applyFont="1" applyFill="1" applyBorder="1" applyAlignment="1">
      <alignment horizontal="right" vertical="center" wrapText="1"/>
    </xf>
    <xf numFmtId="8" fontId="12" fillId="6" borderId="0" xfId="0" applyNumberFormat="1" applyFont="1" applyFill="1" applyBorder="1" applyAlignment="1">
      <alignment horizontal="right" vertical="center" wrapText="1"/>
    </xf>
    <xf numFmtId="168" fontId="14" fillId="0" borderId="8" xfId="8" applyNumberFormat="1" applyFont="1" applyBorder="1" applyAlignment="1">
      <alignment horizontal="center" vertical="center" wrapText="1"/>
    </xf>
    <xf numFmtId="0" fontId="3" fillId="0" borderId="8" xfId="0" applyFont="1" applyBorder="1"/>
    <xf numFmtId="0" fontId="6" fillId="0" borderId="8" xfId="8" applyFont="1" applyBorder="1" applyAlignment="1">
      <alignment horizontal="right" vertical="center" wrapText="1"/>
    </xf>
    <xf numFmtId="0" fontId="8" fillId="0" borderId="3" xfId="0" applyFont="1" applyBorder="1"/>
    <xf numFmtId="0" fontId="11" fillId="5" borderId="19" xfId="0" applyFont="1" applyFill="1" applyBorder="1" applyAlignment="1">
      <alignment vertical="center"/>
    </xf>
    <xf numFmtId="0" fontId="11" fillId="5" borderId="20" xfId="0" applyFont="1" applyFill="1" applyBorder="1" applyAlignment="1">
      <alignment vertical="center"/>
    </xf>
    <xf numFmtId="7" fontId="11" fillId="5" borderId="21" xfId="0" applyNumberFormat="1" applyFont="1" applyFill="1" applyBorder="1" applyAlignment="1">
      <alignment vertical="center"/>
    </xf>
    <xf numFmtId="170" fontId="15" fillId="0" borderId="13" xfId="8" applyNumberFormat="1" applyFont="1" applyBorder="1" applyAlignment="1">
      <alignment horizontal="right" vertical="center" wrapText="1"/>
    </xf>
    <xf numFmtId="168" fontId="15" fillId="0" borderId="13" xfId="8" applyNumberFormat="1" applyFont="1" applyBorder="1" applyAlignment="1">
      <alignment horizontal="right" vertical="center" wrapText="1"/>
    </xf>
    <xf numFmtId="164" fontId="7" fillId="0" borderId="13" xfId="1" applyFont="1" applyBorder="1" applyAlignment="1">
      <alignment horizontal="right" vertical="center" wrapText="1"/>
    </xf>
    <xf numFmtId="164" fontId="7" fillId="0" borderId="8" xfId="1" applyFont="1" applyBorder="1" applyAlignment="1">
      <alignment horizontal="center" vertical="center" wrapText="1"/>
    </xf>
    <xf numFmtId="0" fontId="6" fillId="4" borderId="1" xfId="8" applyFont="1" applyFill="1" applyBorder="1" applyAlignment="1">
      <alignment horizontal="left" vertical="center" wrapText="1"/>
    </xf>
    <xf numFmtId="0" fontId="6" fillId="4" borderId="2" xfId="8" applyFont="1" applyFill="1" applyBorder="1" applyAlignment="1">
      <alignment horizontal="left" vertical="center" wrapText="1"/>
    </xf>
    <xf numFmtId="0" fontId="6" fillId="4" borderId="6" xfId="8" applyFont="1" applyFill="1" applyBorder="1" applyAlignment="1">
      <alignment horizontal="left" vertical="center" wrapText="1"/>
    </xf>
    <xf numFmtId="0" fontId="7" fillId="0" borderId="10" xfId="8" applyFont="1" applyBorder="1" applyAlignment="1">
      <alignment horizontal="left" vertical="center" wrapText="1"/>
    </xf>
    <xf numFmtId="0" fontId="6" fillId="3" borderId="1" xfId="8" applyFont="1" applyFill="1" applyBorder="1" applyAlignment="1">
      <alignment horizontal="left" vertical="center" wrapText="1"/>
    </xf>
    <xf numFmtId="0" fontId="6" fillId="3" borderId="2" xfId="8" applyFont="1" applyFill="1" applyBorder="1" applyAlignment="1">
      <alignment horizontal="left" vertical="center" wrapText="1"/>
    </xf>
    <xf numFmtId="0" fontId="6" fillId="3" borderId="6" xfId="8" applyFont="1" applyFill="1" applyBorder="1" applyAlignment="1">
      <alignment horizontal="left" vertical="center" wrapText="1"/>
    </xf>
    <xf numFmtId="0" fontId="6" fillId="3" borderId="4" xfId="8" applyFont="1" applyFill="1" applyBorder="1" applyAlignment="1">
      <alignment horizontal="left" vertical="center" wrapText="1"/>
    </xf>
    <xf numFmtId="0" fontId="6" fillId="3" borderId="5" xfId="8" applyFont="1" applyFill="1" applyBorder="1" applyAlignment="1">
      <alignment horizontal="left" vertical="center" wrapText="1"/>
    </xf>
    <xf numFmtId="0" fontId="6" fillId="3" borderId="7" xfId="8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justify" vertical="center" wrapText="1"/>
    </xf>
    <xf numFmtId="8" fontId="13" fillId="6" borderId="0" xfId="0" applyNumberFormat="1" applyFont="1" applyFill="1" applyBorder="1" applyAlignment="1">
      <alignment horizontal="right" vertical="center" wrapText="1"/>
    </xf>
    <xf numFmtId="8" fontId="12" fillId="6" borderId="0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8" fillId="0" borderId="9" xfId="8" applyFont="1" applyBorder="1" applyAlignment="1">
      <alignment horizontal="left" vertical="center" wrapText="1"/>
    </xf>
    <xf numFmtId="0" fontId="18" fillId="0" borderId="10" xfId="8" applyFont="1" applyBorder="1" applyAlignment="1">
      <alignment horizontal="left" vertical="center" wrapText="1"/>
    </xf>
    <xf numFmtId="0" fontId="17" fillId="0" borderId="11" xfId="8" applyFont="1" applyBorder="1" applyAlignment="1">
      <alignment horizontal="left" vertical="center" wrapText="1"/>
    </xf>
    <xf numFmtId="0" fontId="17" fillId="0" borderId="12" xfId="8" applyFont="1" applyBorder="1" applyAlignment="1">
      <alignment horizontal="left" vertical="center" wrapText="1"/>
    </xf>
  </cellXfs>
  <cellStyles count="11">
    <cellStyle name="Millares" xfId="1" builtinId="3"/>
    <cellStyle name="Millares 2" xfId="2"/>
    <cellStyle name="Millares 3" xfId="3"/>
    <cellStyle name="Moneda" xfId="10" builtinId="4"/>
    <cellStyle name="Moneda 2" xfId="9"/>
    <cellStyle name="Normal" xfId="0" builtinId="0"/>
    <cellStyle name="Normal 2" xfId="4"/>
    <cellStyle name="Normal 3" xfId="5"/>
    <cellStyle name="Normal 4" xfId="8"/>
    <cellStyle name="Normal 6" xfId="6"/>
    <cellStyle name="Porcentual 2" xfId="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pmoreno\AppData\Local\Microsoft\Windows\Temporary%20Internet%20Files\Content.Outlook\CG0XADUU\Presupuestos%20definitivos\COSTEO%20OBRA%20PARAGUACHON%209%20aulas%20defini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DRADE\OFICINA\Contrato%20GO2010056\informacion%202008\COSTEO%20DE%20A.I.U.%20Y%20FACTOR%20MULTIPLICADOR%20PARA%20PROYECTAR%20A&#209;O%20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J\NL%20Costeos\Costeo%20Consultoria%20Banc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RAGUACHON (2)"/>
      <sheetName val="PLANO"/>
      <sheetName val="PARAGUACHON"/>
      <sheetName val="Hoja2"/>
      <sheetName val="TarifaMT"/>
      <sheetName val="INFORMACION DEL FP"/>
      <sheetName val="PERSONAL Y OTROS"/>
      <sheetName val="IMPUESTOS Y VR TOTAL"/>
      <sheetName val="COSTEO"/>
      <sheetName val="FM"/>
      <sheetName val="AIU"/>
      <sheetName val="COSTEO TOTAL OBRA"/>
      <sheetName val="Componente minimo"/>
      <sheetName val="IPC"/>
      <sheetName val="Ensayos Laboratorio"/>
      <sheetName val="DANE - ICCP"/>
      <sheetName val="proyecc desembol"/>
      <sheetName val="Top_Y_Batimet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9516196.0499698799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7252208.6754872492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6118884.795899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5211693.6152896248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4700899.7540667541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4192766.2775377491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3171178.5550920032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2990272.3959089033</v>
          </cell>
        </row>
        <row r="13">
          <cell r="Q13">
            <v>0</v>
          </cell>
          <cell r="R13">
            <v>0</v>
          </cell>
          <cell r="S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1723929.2816271966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1676042.357137552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1489815.4285667134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1463211.5816280213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1269003.498975575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1104059.6479556891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917832.71938484989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917832.71938484989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917832.71938484989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446167.79623940407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106415387.75476521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4788692.4489644347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4788692.4489644347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3192461.6326429565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2713592.3877465134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1596230.8163214782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1282970.5186183879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665096.17346728267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532076.93877382611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473548.47550870525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11971.731122411089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>
            <v>9123.2785835401774</v>
          </cell>
          <cell r="P36">
            <v>9412.4865146384018</v>
          </cell>
          <cell r="Q36">
            <v>9763.5722616344156</v>
          </cell>
          <cell r="R36">
            <v>10001.803424818296</v>
          </cell>
          <cell r="S36">
            <v>10641.538775476523</v>
          </cell>
        </row>
      </sheetData>
      <sheetData sheetId="6">
        <row r="25">
          <cell r="D25" t="str">
            <v>0%</v>
          </cell>
        </row>
        <row r="27">
          <cell r="D27" t="str">
            <v>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</row>
      </sheetData>
      <sheetData sheetId="7">
        <row r="8">
          <cell r="D8">
            <v>1</v>
          </cell>
        </row>
        <row r="9">
          <cell r="O9">
            <v>2619713305</v>
          </cell>
        </row>
        <row r="10">
          <cell r="B10">
            <v>34.4</v>
          </cell>
          <cell r="D10">
            <v>8</v>
          </cell>
          <cell r="O10">
            <v>358876255.4372586</v>
          </cell>
        </row>
        <row r="12">
          <cell r="P12">
            <v>108547856.04745749</v>
          </cell>
        </row>
        <row r="13">
          <cell r="C13">
            <v>5</v>
          </cell>
        </row>
        <row r="14">
          <cell r="B14">
            <v>1</v>
          </cell>
          <cell r="O14">
            <v>25477176.061459195</v>
          </cell>
        </row>
        <row r="15">
          <cell r="B15">
            <v>1</v>
          </cell>
          <cell r="O15">
            <v>57450446.784837186</v>
          </cell>
        </row>
        <row r="16">
          <cell r="B16">
            <v>1</v>
          </cell>
          <cell r="O16">
            <v>15372139.920696668</v>
          </cell>
        </row>
        <row r="17">
          <cell r="B17">
            <v>1</v>
          </cell>
          <cell r="O17">
            <v>0</v>
          </cell>
        </row>
        <row r="18">
          <cell r="B18">
            <v>1</v>
          </cell>
          <cell r="O18">
            <v>10248093.280464446</v>
          </cell>
        </row>
        <row r="19">
          <cell r="O19">
            <v>0</v>
          </cell>
        </row>
        <row r="20">
          <cell r="O20">
            <v>0</v>
          </cell>
        </row>
        <row r="21">
          <cell r="O21">
            <v>0</v>
          </cell>
        </row>
        <row r="22">
          <cell r="O22">
            <v>0</v>
          </cell>
        </row>
        <row r="23">
          <cell r="O23">
            <v>0</v>
          </cell>
        </row>
        <row r="24">
          <cell r="O24">
            <v>0</v>
          </cell>
        </row>
        <row r="25">
          <cell r="O25">
            <v>0</v>
          </cell>
        </row>
        <row r="26">
          <cell r="O26">
            <v>0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O30">
            <v>0</v>
          </cell>
        </row>
        <row r="31">
          <cell r="I31">
            <v>8881960.3389514778</v>
          </cell>
        </row>
        <row r="32">
          <cell r="C32">
            <v>11</v>
          </cell>
          <cell r="P32">
            <v>102549210.07586581</v>
          </cell>
        </row>
        <row r="33">
          <cell r="B33">
            <v>1</v>
          </cell>
          <cell r="O33">
            <v>3365094.0816245875</v>
          </cell>
        </row>
        <row r="34">
          <cell r="B34">
            <v>1</v>
          </cell>
          <cell r="O34">
            <v>2698577.8625588487</v>
          </cell>
        </row>
        <row r="35">
          <cell r="B35">
            <v>1</v>
          </cell>
          <cell r="O35">
            <v>6746444.656397122</v>
          </cell>
        </row>
        <row r="36">
          <cell r="B36">
            <v>1</v>
          </cell>
          <cell r="O36">
            <v>4652608.3389418209</v>
          </cell>
        </row>
        <row r="37">
          <cell r="B37">
            <v>1</v>
          </cell>
          <cell r="O37">
            <v>3365094.0816245875</v>
          </cell>
        </row>
        <row r="38">
          <cell r="B38">
            <v>1</v>
          </cell>
          <cell r="O38">
            <v>3365094.0816245875</v>
          </cell>
        </row>
        <row r="39">
          <cell r="B39">
            <v>2</v>
          </cell>
          <cell r="O39">
            <v>35764284.925478712</v>
          </cell>
        </row>
        <row r="40">
          <cell r="B40">
            <v>1</v>
          </cell>
          <cell r="O40">
            <v>13492889.312794244</v>
          </cell>
        </row>
        <row r="41">
          <cell r="B41">
            <v>1</v>
          </cell>
          <cell r="O41">
            <v>11216980.27208196</v>
          </cell>
        </row>
        <row r="42">
          <cell r="B42">
            <v>1</v>
          </cell>
          <cell r="O42">
            <v>17882142.462739356</v>
          </cell>
        </row>
        <row r="43">
          <cell r="O43">
            <v>0</v>
          </cell>
        </row>
        <row r="44">
          <cell r="O44">
            <v>0</v>
          </cell>
        </row>
        <row r="45">
          <cell r="I45">
            <v>8391119.3629326224</v>
          </cell>
        </row>
        <row r="46">
          <cell r="C46">
            <v>3</v>
          </cell>
          <cell r="P46">
            <v>18903050.232430294</v>
          </cell>
        </row>
        <row r="47">
          <cell r="B47">
            <v>1</v>
          </cell>
          <cell r="O47">
            <v>7686069.9603483342</v>
          </cell>
        </row>
        <row r="48">
          <cell r="B48">
            <v>1</v>
          </cell>
          <cell r="O48">
            <v>3365094.0816245875</v>
          </cell>
        </row>
        <row r="49">
          <cell r="B49">
            <v>1</v>
          </cell>
          <cell r="O49">
            <v>7851886.1904573711</v>
          </cell>
        </row>
        <row r="50">
          <cell r="O50">
            <v>0</v>
          </cell>
        </row>
        <row r="51">
          <cell r="O51">
            <v>0</v>
          </cell>
        </row>
        <row r="53">
          <cell r="C53">
            <v>0</v>
          </cell>
          <cell r="P53">
            <v>0</v>
          </cell>
        </row>
        <row r="54">
          <cell r="O54">
            <v>0</v>
          </cell>
        </row>
        <row r="55"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26375982.455897</v>
          </cell>
        </row>
        <row r="65">
          <cell r="O65">
            <v>2307643.9876799998</v>
          </cell>
        </row>
        <row r="66">
          <cell r="O66">
            <v>9399760.6403498501</v>
          </cell>
        </row>
        <row r="67">
          <cell r="O67">
            <v>8421546.162112128</v>
          </cell>
        </row>
        <row r="68">
          <cell r="O68">
            <v>143677.79669088</v>
          </cell>
        </row>
        <row r="69">
          <cell r="O69">
            <v>1381489.404975936</v>
          </cell>
        </row>
        <row r="70">
          <cell r="O70">
            <v>621608.1199524001</v>
          </cell>
        </row>
        <row r="71">
          <cell r="O71">
            <v>3923426.1143807997</v>
          </cell>
        </row>
        <row r="72">
          <cell r="O72">
            <v>176830.22975500801</v>
          </cell>
        </row>
        <row r="76">
          <cell r="P76">
            <v>20794967.679887999</v>
          </cell>
        </row>
        <row r="77">
          <cell r="O77">
            <v>0</v>
          </cell>
        </row>
        <row r="78">
          <cell r="O78">
            <v>13328162.621711999</v>
          </cell>
        </row>
        <row r="79">
          <cell r="O79">
            <v>7466805.0581760006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41600000</v>
          </cell>
        </row>
        <row r="93">
          <cell r="O93">
            <v>22400000</v>
          </cell>
        </row>
        <row r="94">
          <cell r="O94">
            <v>19200000</v>
          </cell>
        </row>
        <row r="95">
          <cell r="O95">
            <v>0</v>
          </cell>
        </row>
        <row r="96">
          <cell r="O96">
            <v>0</v>
          </cell>
        </row>
        <row r="97">
          <cell r="O97">
            <v>0</v>
          </cell>
        </row>
        <row r="100">
          <cell r="P100">
            <v>1251779.6000000001</v>
          </cell>
        </row>
        <row r="101">
          <cell r="O101">
            <v>0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0</v>
          </cell>
        </row>
        <row r="109">
          <cell r="O109">
            <v>1251779.6000000001</v>
          </cell>
        </row>
        <row r="110">
          <cell r="O110">
            <v>0</v>
          </cell>
        </row>
        <row r="111">
          <cell r="O111">
            <v>0</v>
          </cell>
        </row>
        <row r="112">
          <cell r="O112">
            <v>0</v>
          </cell>
        </row>
        <row r="113">
          <cell r="O113">
            <v>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6">
          <cell r="P126">
            <v>38853409.345720008</v>
          </cell>
        </row>
        <row r="127">
          <cell r="O127">
            <v>2200000</v>
          </cell>
        </row>
        <row r="128">
          <cell r="O128">
            <v>18000000</v>
          </cell>
        </row>
        <row r="129">
          <cell r="O129">
            <v>7017840</v>
          </cell>
        </row>
        <row r="130">
          <cell r="O130">
            <v>1102598.8104600001</v>
          </cell>
        </row>
        <row r="131">
          <cell r="O131">
            <v>1102598.8104600001</v>
          </cell>
        </row>
        <row r="132">
          <cell r="O132">
            <v>0</v>
          </cell>
        </row>
        <row r="133">
          <cell r="O133">
            <v>5809246.4736000011</v>
          </cell>
        </row>
        <row r="134">
          <cell r="O134">
            <v>1210562.6255999999</v>
          </cell>
        </row>
        <row r="135">
          <cell r="O135">
            <v>0</v>
          </cell>
        </row>
        <row r="136">
          <cell r="O136">
            <v>1210562.6255999999</v>
          </cell>
        </row>
        <row r="137">
          <cell r="O137">
            <v>1200000</v>
          </cell>
        </row>
        <row r="156">
          <cell r="A156" t="str">
            <v>Abogado</v>
          </cell>
        </row>
        <row r="157">
          <cell r="A157" t="str">
            <v>Antropólogo</v>
          </cell>
        </row>
        <row r="158">
          <cell r="A158" t="str">
            <v>Arquitecto Diseñador</v>
          </cell>
        </row>
        <row r="159">
          <cell r="A159" t="str">
            <v>Asesor Calidad</v>
          </cell>
        </row>
        <row r="160">
          <cell r="A160" t="str">
            <v>Asesor Juridico</v>
          </cell>
        </row>
        <row r="161">
          <cell r="A161" t="str">
            <v>Auditor Interno</v>
          </cell>
        </row>
        <row r="162">
          <cell r="A162" t="str">
            <v>Contador</v>
          </cell>
        </row>
        <row r="163">
          <cell r="A163" t="str">
            <v>Director de diseños</v>
          </cell>
        </row>
        <row r="164">
          <cell r="A164" t="str">
            <v>Director de Obra</v>
          </cell>
        </row>
        <row r="165">
          <cell r="A165" t="str">
            <v>Director de Interventoria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</v>
          </cell>
        </row>
        <row r="173">
          <cell r="A173" t="str">
            <v>Esp. Hidráulico</v>
          </cell>
        </row>
        <row r="174">
          <cell r="A174" t="str">
            <v>Arquitecto de apoyo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Forestal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Profesional de apoyo</v>
          </cell>
        </row>
        <row r="181">
          <cell r="A181" t="str">
            <v>Profesional de SISO</v>
          </cell>
        </row>
        <row r="182">
          <cell r="A182" t="str">
            <v>Profesional de SISOMA</v>
          </cell>
        </row>
        <row r="183">
          <cell r="A183" t="str">
            <v>Residente de Interventoria Obra</v>
          </cell>
        </row>
        <row r="184">
          <cell r="A184" t="str">
            <v>Residente Ambiental</v>
          </cell>
        </row>
        <row r="185">
          <cell r="A185" t="str">
            <v>Residente de Obra</v>
          </cell>
        </row>
        <row r="186">
          <cell r="A186" t="str">
            <v>Residente Obra Civil</v>
          </cell>
        </row>
        <row r="187">
          <cell r="A187" t="str">
            <v>Revisor Fiscal</v>
          </cell>
        </row>
        <row r="188">
          <cell r="A188" t="str">
            <v>Topógrafo</v>
          </cell>
        </row>
        <row r="189">
          <cell r="A189" t="str">
            <v>Asesor Pedagógico</v>
          </cell>
        </row>
        <row r="190">
          <cell r="A190" t="str">
            <v>Trabajador Social</v>
          </cell>
        </row>
        <row r="193">
          <cell r="A193" t="str">
            <v>Tecnico Sanitario</v>
          </cell>
        </row>
        <row r="194">
          <cell r="A194" t="str">
            <v>Tecnólogo en Administración y Ejecución de Construcciones</v>
          </cell>
        </row>
        <row r="195">
          <cell r="A195" t="str">
            <v>Almacenista</v>
          </cell>
        </row>
        <row r="196">
          <cell r="A196" t="str">
            <v xml:space="preserve">Cadenero 1 </v>
          </cell>
        </row>
        <row r="197">
          <cell r="A197" t="str">
            <v>Cadenero 2</v>
          </cell>
        </row>
        <row r="198">
          <cell r="A198" t="str">
            <v>Celador</v>
          </cell>
        </row>
        <row r="199">
          <cell r="A199" t="str">
            <v>Conductor</v>
          </cell>
        </row>
        <row r="200">
          <cell r="A200" t="str">
            <v>Dibujante</v>
          </cell>
        </row>
        <row r="201">
          <cell r="A201" t="str">
            <v>Inspector</v>
          </cell>
        </row>
        <row r="202">
          <cell r="A202" t="str">
            <v>Maestro</v>
          </cell>
        </row>
        <row r="203">
          <cell r="A203" t="str">
            <v>Mensajero</v>
          </cell>
        </row>
        <row r="204">
          <cell r="A204" t="str">
            <v>Obrero</v>
          </cell>
        </row>
        <row r="205">
          <cell r="A205" t="str">
            <v>Secretaria</v>
          </cell>
        </row>
        <row r="206">
          <cell r="A206" t="str">
            <v>Topógrafo</v>
          </cell>
        </row>
        <row r="226">
          <cell r="A226" t="str">
            <v>&lt;2000cc Gasolina+Conductor</v>
          </cell>
        </row>
        <row r="227">
          <cell r="A227" t="str">
            <v>&gt;2000cc Gasolina+Conductor</v>
          </cell>
        </row>
        <row r="228">
          <cell r="A228" t="str">
            <v>Distanciómetro</v>
          </cell>
        </row>
        <row r="229">
          <cell r="A229" t="str">
            <v>Equipos Especiales</v>
          </cell>
        </row>
        <row r="230">
          <cell r="A230" t="str">
            <v>Estación</v>
          </cell>
        </row>
        <row r="231">
          <cell r="A231" t="str">
            <v>Mas de 3 Ton Gasolina+Conductor+Manto.</v>
          </cell>
        </row>
        <row r="232">
          <cell r="A232" t="str">
            <v>Derechos de Autor</v>
          </cell>
        </row>
        <row r="233">
          <cell r="A233" t="str">
            <v>Tramite de Licencia</v>
          </cell>
        </row>
        <row r="234">
          <cell r="A234" t="str">
            <v>Motonave 55&lt;HP +Equip. Batimetría +Motorista</v>
          </cell>
        </row>
        <row r="235">
          <cell r="A235" t="str">
            <v>Costo de las Licencias</v>
          </cell>
        </row>
        <row r="236">
          <cell r="A236" t="str">
            <v>Tránsito, nivel</v>
          </cell>
        </row>
        <row r="239">
          <cell r="A239" t="str">
            <v>Apique en material granular, por ml de 0 m a 1,0 m  de 70x70</v>
          </cell>
        </row>
        <row r="240">
          <cell r="A240" t="str">
            <v>Contenido de asfalto</v>
          </cell>
        </row>
        <row r="241">
          <cell r="A241" t="str">
            <v>Rotura X compresión de cilindros (Por norma una muestra(8 cil.) cada 40,0 m³ o una por día si es menor cantidad)</v>
          </cell>
        </row>
        <row r="242">
          <cell r="A242" t="str">
            <v>Diseño de una mezcla de hormigón para una resistencia dada</v>
          </cell>
        </row>
        <row r="243">
          <cell r="A243" t="str">
            <v>Rotura por compresión en ladrillos y adoquines</v>
          </cell>
        </row>
        <row r="244">
          <cell r="A244" t="str">
            <v>Módulo de rotura en vigas, con carga en los tercios</v>
          </cell>
        </row>
        <row r="245">
          <cell r="A245" t="str">
            <v>Ensayo de compactación Proctor (Estandard y Modificado)</v>
          </cell>
        </row>
        <row r="246">
          <cell r="A246" t="str">
            <v>Peso Unitario  en el terreno por el método de cono y arena</v>
          </cell>
        </row>
        <row r="247">
          <cell r="A247" t="str">
            <v>Granulometría de suelos, por tamizado, con lavado</v>
          </cell>
        </row>
        <row r="248">
          <cell r="A248" t="str">
            <v>Límites de Atterberg, líquido y plástico</v>
          </cell>
        </row>
        <row r="249">
          <cell r="A249" t="str">
            <v>Humedad Natural</v>
          </cell>
        </row>
        <row r="250">
          <cell r="A250" t="str">
            <v>Ensayo Penetracion Estandar (SPT)</v>
          </cell>
        </row>
        <row r="251">
          <cell r="A251" t="str">
            <v>Compresion Inconfinada</v>
          </cell>
        </row>
        <row r="252">
          <cell r="A252" t="str">
            <v>Perforacion Mecanica en suelos Duros</v>
          </cell>
        </row>
        <row r="253">
          <cell r="A253" t="str">
            <v>Perforacion Mecanica en suelos Blandos</v>
          </cell>
        </row>
        <row r="254">
          <cell r="A254" t="str">
            <v>Ensayo con esclerómetro, por elemento</v>
          </cell>
        </row>
        <row r="255">
          <cell r="A255" t="str">
            <v>Ensayo de consolidación lenta con descarga</v>
          </cell>
        </row>
        <row r="256">
          <cell r="A256" t="str">
            <v>Análisis F-Q Total A. Tratada</v>
          </cell>
        </row>
        <row r="257">
          <cell r="A257" t="str">
            <v>Análisis F-Q Total A. Crudas</v>
          </cell>
        </row>
        <row r="258">
          <cell r="A258" t="str">
            <v>Coliformes Totales</v>
          </cell>
        </row>
        <row r="259">
          <cell r="A259" t="str">
            <v>Coliformes Fecales</v>
          </cell>
        </row>
        <row r="260">
          <cell r="A260" t="str">
            <v>Análisis A. Residuales</v>
          </cell>
        </row>
        <row r="261">
          <cell r="A261" t="str">
            <v>Detección de Cloro Residual</v>
          </cell>
        </row>
        <row r="262">
          <cell r="A262" t="str">
            <v xml:space="preserve">CBR sobre material granular ( Método 1 )                                </v>
          </cell>
        </row>
        <row r="277">
          <cell r="A277" t="str">
            <v>Aereo</v>
          </cell>
        </row>
        <row r="278">
          <cell r="A278" t="str">
            <v>Terrestre</v>
          </cell>
        </row>
        <row r="279">
          <cell r="A279" t="str">
            <v>Fluvial</v>
          </cell>
        </row>
        <row r="280">
          <cell r="A280" t="str">
            <v>Otro</v>
          </cell>
        </row>
        <row r="281">
          <cell r="A281" t="str">
            <v>Hotel</v>
          </cell>
        </row>
        <row r="284">
          <cell r="A284" t="str">
            <v>Aparatos Sanit, (sum. e instal)/Gl/Unidad</v>
          </cell>
        </row>
        <row r="285">
          <cell r="A285" t="str">
            <v>Aseo/m2</v>
          </cell>
        </row>
        <row r="286">
          <cell r="A286" t="str">
            <v>Campamento Obra/m2</v>
          </cell>
        </row>
        <row r="287">
          <cell r="A287" t="str">
            <v>Derechos Agua/Gl</v>
          </cell>
        </row>
        <row r="288">
          <cell r="A288" t="str">
            <v>Derechos Energía/Gl</v>
          </cell>
        </row>
        <row r="289">
          <cell r="A289" t="str">
            <v>Derechos Gas/Gl</v>
          </cell>
        </row>
        <row r="290">
          <cell r="A290" t="str">
            <v>Prov. Agua/ml</v>
          </cell>
        </row>
        <row r="291">
          <cell r="A291" t="str">
            <v>Prov. Energía/ml</v>
          </cell>
        </row>
        <row r="292">
          <cell r="A292" t="str">
            <v>Prov. Teléfono/ml</v>
          </cell>
        </row>
        <row r="293">
          <cell r="A293" t="str">
            <v>Servicios Públiicos/mes</v>
          </cell>
        </row>
        <row r="294">
          <cell r="A294" t="str">
            <v>Señalización/ml</v>
          </cell>
        </row>
        <row r="295">
          <cell r="A295" t="str">
            <v>Señalización/m2</v>
          </cell>
        </row>
        <row r="296">
          <cell r="A296" t="str">
            <v>Cerramiento/m2</v>
          </cell>
        </row>
        <row r="297">
          <cell r="A297" t="str">
            <v>Vallas/m2</v>
          </cell>
        </row>
      </sheetData>
      <sheetData sheetId="8">
        <row r="7">
          <cell r="F7">
            <v>78591399.150000006</v>
          </cell>
        </row>
        <row r="10">
          <cell r="D10">
            <v>3252390947.4073958</v>
          </cell>
          <cell r="F10">
            <v>116618588.67015828</v>
          </cell>
        </row>
        <row r="11">
          <cell r="E11">
            <v>13009563.789629584</v>
          </cell>
        </row>
        <row r="12">
          <cell r="E12">
            <v>22354732.632449433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12574623.864000002</v>
          </cell>
        </row>
        <row r="16">
          <cell r="E16">
            <v>32398163.235433962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377277.34989925794</v>
          </cell>
        </row>
        <row r="20">
          <cell r="E20">
            <v>0</v>
          </cell>
        </row>
        <row r="21">
          <cell r="E21">
            <v>6225076.2733377554</v>
          </cell>
        </row>
        <row r="22">
          <cell r="E22">
            <v>8174342.5811505876</v>
          </cell>
        </row>
        <row r="23">
          <cell r="E23">
            <v>19241144.844862152</v>
          </cell>
        </row>
        <row r="24">
          <cell r="E24">
            <v>2263664.0993955475</v>
          </cell>
        </row>
        <row r="27">
          <cell r="F27">
            <v>3252390947.4074168</v>
          </cell>
        </row>
        <row r="39">
          <cell r="E39">
            <v>3938941.3200000003</v>
          </cell>
        </row>
        <row r="40">
          <cell r="E40">
            <v>5857477.3939655172</v>
          </cell>
        </row>
        <row r="41">
          <cell r="E41">
            <v>135825562.75862071</v>
          </cell>
        </row>
        <row r="42">
          <cell r="E42">
            <v>16978195.344827585</v>
          </cell>
        </row>
        <row r="43">
          <cell r="E43">
            <v>0</v>
          </cell>
        </row>
        <row r="44">
          <cell r="E44">
            <v>114229.29827999999</v>
          </cell>
        </row>
        <row r="45">
          <cell r="E45">
            <v>685375.78968000005</v>
          </cell>
        </row>
        <row r="46">
          <cell r="E46">
            <v>51865.051355378804</v>
          </cell>
        </row>
        <row r="47">
          <cell r="E47">
            <v>68105.622991911558</v>
          </cell>
        </row>
        <row r="48">
          <cell r="E48">
            <v>103730.10271075761</v>
          </cell>
        </row>
        <row r="52">
          <cell r="F52">
            <v>984735330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0.01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Publicación Diario Oficial</v>
          </cell>
          <cell r="C76">
            <v>1</v>
          </cell>
          <cell r="D76">
            <v>3822300</v>
          </cell>
        </row>
        <row r="77">
          <cell r="B77" t="str">
            <v>Estabilidad de la Obra</v>
          </cell>
          <cell r="C77">
            <v>3.0000000000000001E-3</v>
          </cell>
          <cell r="D77">
            <v>0.3</v>
          </cell>
          <cell r="E77">
            <v>60</v>
          </cell>
        </row>
        <row r="78">
          <cell r="B78" t="str">
            <v>Salarios, Prestaciones</v>
          </cell>
          <cell r="C78">
            <v>5.0000000000000001E-3</v>
          </cell>
          <cell r="D78">
            <v>0.1</v>
          </cell>
          <cell r="E78">
            <v>44</v>
          </cell>
        </row>
        <row r="79">
          <cell r="B79" t="str">
            <v>Buen manejo Anticipo</v>
          </cell>
          <cell r="C79">
            <v>3.0000000000000001E-3</v>
          </cell>
          <cell r="D79">
            <v>0</v>
          </cell>
          <cell r="E79">
            <v>0</v>
          </cell>
        </row>
        <row r="80">
          <cell r="B80" t="str">
            <v>Cumplimiento</v>
          </cell>
          <cell r="C80">
            <v>3.0000000000000001E-3</v>
          </cell>
          <cell r="D80">
            <v>0.3</v>
          </cell>
          <cell r="E80">
            <v>14</v>
          </cell>
        </row>
        <row r="81">
          <cell r="B81" t="str">
            <v>Calidad de los Servicios</v>
          </cell>
          <cell r="C81">
            <v>3.0000000000000001E-3</v>
          </cell>
          <cell r="D81">
            <v>0.3</v>
          </cell>
          <cell r="E81">
            <v>36</v>
          </cell>
        </row>
        <row r="82">
          <cell r="B82" t="str">
            <v>Responsabilidad Civil ALTA</v>
          </cell>
          <cell r="C82">
            <v>2.5000000000000001E-2</v>
          </cell>
          <cell r="D82">
            <v>0.3</v>
          </cell>
          <cell r="E82">
            <v>12</v>
          </cell>
        </row>
        <row r="83">
          <cell r="B83" t="str">
            <v>Responsabilidad Civil MEDIA</v>
          </cell>
          <cell r="C83">
            <v>8.5000000000000006E-3</v>
          </cell>
          <cell r="D83">
            <v>0.3</v>
          </cell>
          <cell r="E83">
            <v>0</v>
          </cell>
        </row>
        <row r="84">
          <cell r="B84" t="str">
            <v>Responsabilidad Civil BAJA</v>
          </cell>
          <cell r="C84">
            <v>3.0000000000000001E-3</v>
          </cell>
          <cell r="D84">
            <v>0.3</v>
          </cell>
          <cell r="E84">
            <v>0</v>
          </cell>
        </row>
        <row r="85">
          <cell r="B85" t="str">
            <v>Garantía de Seriedad</v>
          </cell>
          <cell r="C85">
            <v>1E-3</v>
          </cell>
          <cell r="D85">
            <v>0.1</v>
          </cell>
          <cell r="E85">
            <v>3</v>
          </cell>
        </row>
      </sheetData>
      <sheetData sheetId="9" refreshError="1"/>
      <sheetData sheetId="10">
        <row r="8">
          <cell r="E8">
            <v>1079567.4813677561</v>
          </cell>
        </row>
        <row r="10">
          <cell r="E10">
            <v>89960.358222375115</v>
          </cell>
        </row>
        <row r="11">
          <cell r="E11">
            <v>899.60358222375123</v>
          </cell>
        </row>
        <row r="12">
          <cell r="E12">
            <v>44981.978390323173</v>
          </cell>
        </row>
        <row r="13">
          <cell r="E13">
            <v>89960.358222375115</v>
          </cell>
        </row>
        <row r="15">
          <cell r="E15">
            <v>91763.235916259277</v>
          </cell>
        </row>
        <row r="16">
          <cell r="E16">
            <v>129548.09776413074</v>
          </cell>
        </row>
        <row r="17">
          <cell r="E17">
            <v>10795.674813677562</v>
          </cell>
        </row>
        <row r="18">
          <cell r="E18">
            <v>14557.967486244192</v>
          </cell>
        </row>
        <row r="19">
          <cell r="E19">
            <v>97161.073323098055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2.0047430927622609</v>
          </cell>
        </row>
        <row r="57">
          <cell r="E57">
            <v>2.1820035765099588</v>
          </cell>
        </row>
        <row r="62">
          <cell r="E62">
            <v>468662654.9396981</v>
          </cell>
        </row>
      </sheetData>
      <sheetData sheetId="11" refreshError="1"/>
      <sheetData sheetId="12">
        <row r="7">
          <cell r="D7">
            <v>2619713305</v>
          </cell>
        </row>
        <row r="29">
          <cell r="B29">
            <v>0.03</v>
          </cell>
        </row>
        <row r="33">
          <cell r="D33">
            <v>3239816323.543417</v>
          </cell>
        </row>
        <row r="37">
          <cell r="D37">
            <v>3252390947.4074168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mponente minimo"/>
      <sheetName val="COSTEO FM"/>
      <sheetName val="IPC"/>
      <sheetName val="Ensayos Laboratorio"/>
      <sheetName val="Hoja1"/>
    </sheetNames>
    <sheetDataSet>
      <sheetData sheetId="0"/>
      <sheetData sheetId="1"/>
      <sheetData sheetId="2">
        <row r="10">
          <cell r="D10">
            <v>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zoomScale="90" zoomScaleNormal="90" workbookViewId="0">
      <selection activeCell="F21" sqref="F21"/>
    </sheetView>
  </sheetViews>
  <sheetFormatPr baseColWidth="10" defaultColWidth="13.33203125" defaultRowHeight="12.75" x14ac:dyDescent="0.2"/>
  <cols>
    <col min="1" max="1" width="4.83203125" style="1" customWidth="1"/>
    <col min="2" max="2" width="80.5" style="1" customWidth="1"/>
    <col min="3" max="3" width="10.6640625" style="1" customWidth="1"/>
    <col min="4" max="4" width="18.1640625" style="1" customWidth="1"/>
    <col min="5" max="5" width="18.6640625" style="1" customWidth="1"/>
    <col min="6" max="6" width="33" style="1" customWidth="1"/>
    <col min="7" max="7" width="13.33203125" style="1"/>
    <col min="8" max="8" width="36.83203125" style="1" customWidth="1"/>
    <col min="9" max="9" width="25.5" style="1" customWidth="1"/>
    <col min="10" max="10" width="36.5" style="1" customWidth="1"/>
    <col min="11" max="16384" width="13.33203125" style="1"/>
  </cols>
  <sheetData>
    <row r="1" spans="2:10" ht="67.5" customHeight="1" x14ac:dyDescent="0.2">
      <c r="B1" s="63" t="s">
        <v>19</v>
      </c>
      <c r="C1" s="64"/>
      <c r="D1" s="64"/>
      <c r="E1" s="64"/>
      <c r="F1" s="65"/>
    </row>
    <row r="2" spans="2:10" x14ac:dyDescent="0.2">
      <c r="B2" s="9"/>
      <c r="C2" s="10"/>
      <c r="D2" s="10"/>
      <c r="E2" s="10"/>
      <c r="F2" s="40"/>
    </row>
    <row r="3" spans="2:10" ht="13.5" thickBot="1" x14ac:dyDescent="0.25">
      <c r="B3" s="9"/>
      <c r="C3" s="10"/>
      <c r="D3" s="10"/>
      <c r="E3" s="10"/>
      <c r="F3" s="40"/>
    </row>
    <row r="4" spans="2:10" ht="12.75" customHeight="1" x14ac:dyDescent="0.2">
      <c r="B4" s="54" t="s">
        <v>20</v>
      </c>
      <c r="C4" s="55"/>
      <c r="D4" s="55"/>
      <c r="E4" s="55"/>
      <c r="F4" s="56"/>
    </row>
    <row r="5" spans="2:10" ht="13.5" customHeight="1" thickBot="1" x14ac:dyDescent="0.25">
      <c r="B5" s="57"/>
      <c r="C5" s="58"/>
      <c r="D5" s="58"/>
      <c r="E5" s="58"/>
      <c r="F5" s="59"/>
    </row>
    <row r="6" spans="2:10" ht="17.25" customHeight="1" x14ac:dyDescent="0.2">
      <c r="B6" s="26" t="s">
        <v>14</v>
      </c>
      <c r="C6" s="17"/>
      <c r="D6" s="17"/>
      <c r="E6" s="17"/>
      <c r="F6" s="20" t="s">
        <v>15</v>
      </c>
    </row>
    <row r="7" spans="2:10" ht="39.75" customHeight="1" x14ac:dyDescent="0.2">
      <c r="B7" s="66" t="s">
        <v>21</v>
      </c>
      <c r="C7" s="67"/>
      <c r="D7" s="67"/>
      <c r="E7" s="67"/>
      <c r="F7" s="48"/>
      <c r="H7" s="25"/>
    </row>
    <row r="8" spans="2:10" ht="10.5" customHeight="1" x14ac:dyDescent="0.2">
      <c r="B8" s="21"/>
      <c r="C8" s="18"/>
      <c r="D8" s="18"/>
      <c r="E8" s="18"/>
      <c r="F8" s="49"/>
    </row>
    <row r="9" spans="2:10" ht="42.75" customHeight="1" x14ac:dyDescent="0.2">
      <c r="B9" s="66" t="s">
        <v>23</v>
      </c>
      <c r="C9" s="67"/>
      <c r="D9" s="67"/>
      <c r="E9" s="67"/>
      <c r="F9" s="48"/>
    </row>
    <row r="10" spans="2:10" ht="33" customHeight="1" thickBot="1" x14ac:dyDescent="0.25">
      <c r="B10" s="68" t="s">
        <v>22</v>
      </c>
      <c r="C10" s="69"/>
      <c r="D10" s="69"/>
      <c r="E10" s="69"/>
      <c r="F10" s="28">
        <f>F7+F9</f>
        <v>0</v>
      </c>
      <c r="H10" s="25"/>
    </row>
    <row r="11" spans="2:10" ht="18" customHeight="1" x14ac:dyDescent="0.2">
      <c r="B11" s="19"/>
      <c r="C11" s="17"/>
      <c r="D11" s="17"/>
      <c r="E11" s="17"/>
      <c r="F11" s="41"/>
    </row>
    <row r="12" spans="2:10" ht="13.5" thickBot="1" x14ac:dyDescent="0.25">
      <c r="B12" s="42"/>
      <c r="C12" s="22"/>
      <c r="D12" s="22"/>
      <c r="E12" s="22"/>
      <c r="F12" s="23"/>
    </row>
    <row r="13" spans="2:10" ht="29.25" customHeight="1" x14ac:dyDescent="0.2">
      <c r="B13" s="50" t="s">
        <v>24</v>
      </c>
      <c r="C13" s="51"/>
      <c r="D13" s="51"/>
      <c r="E13" s="51"/>
      <c r="F13" s="52"/>
    </row>
    <row r="14" spans="2:10" ht="30" customHeight="1" x14ac:dyDescent="0.25">
      <c r="B14" s="26" t="s">
        <v>14</v>
      </c>
      <c r="C14" s="17"/>
      <c r="D14" s="17"/>
      <c r="E14" s="17"/>
      <c r="F14" s="20" t="s">
        <v>15</v>
      </c>
      <c r="H14" s="27"/>
    </row>
    <row r="15" spans="2:10" ht="47.25" customHeight="1" x14ac:dyDescent="0.25">
      <c r="B15" s="66" t="s">
        <v>25</v>
      </c>
      <c r="C15" s="67"/>
      <c r="D15" s="67"/>
      <c r="E15" s="67"/>
      <c r="F15" s="46"/>
      <c r="H15" s="27"/>
    </row>
    <row r="16" spans="2:10" ht="13.5" customHeight="1" x14ac:dyDescent="0.25">
      <c r="B16" s="21"/>
      <c r="C16" s="18"/>
      <c r="D16" s="18"/>
      <c r="E16" s="18"/>
      <c r="F16" s="39"/>
      <c r="H16" s="27"/>
      <c r="J16" s="33"/>
    </row>
    <row r="17" spans="2:12" ht="33.75" customHeight="1" x14ac:dyDescent="0.25">
      <c r="B17" s="66" t="s">
        <v>26</v>
      </c>
      <c r="C17" s="53"/>
      <c r="D17" s="53"/>
      <c r="E17" s="53"/>
      <c r="F17" s="47"/>
      <c r="H17" s="27"/>
    </row>
    <row r="18" spans="2:12" ht="15" customHeight="1" x14ac:dyDescent="0.25">
      <c r="B18" s="29"/>
      <c r="C18" s="30"/>
      <c r="D18" s="30"/>
      <c r="E18" s="30"/>
      <c r="F18" s="31"/>
      <c r="H18" s="27"/>
      <c r="J18" s="24"/>
    </row>
    <row r="19" spans="2:12" ht="30" customHeight="1" thickBot="1" x14ac:dyDescent="0.3">
      <c r="B19" s="68" t="s">
        <v>27</v>
      </c>
      <c r="C19" s="69"/>
      <c r="D19" s="69"/>
      <c r="E19" s="69"/>
      <c r="F19" s="28">
        <f>F15+F17</f>
        <v>0</v>
      </c>
      <c r="H19" s="27"/>
    </row>
    <row r="20" spans="2:12" ht="12.75" customHeight="1" x14ac:dyDescent="0.2">
      <c r="B20" s="42"/>
      <c r="C20" s="22"/>
      <c r="D20" s="22"/>
      <c r="E20" s="22"/>
      <c r="F20" s="23"/>
    </row>
    <row r="21" spans="2:12" ht="27.75" customHeight="1" thickBot="1" x14ac:dyDescent="0.3">
      <c r="B21" s="43" t="s">
        <v>16</v>
      </c>
      <c r="C21" s="44"/>
      <c r="D21" s="44"/>
      <c r="E21" s="44"/>
      <c r="F21" s="45">
        <f>F10+F19</f>
        <v>0</v>
      </c>
      <c r="H21" s="27"/>
    </row>
    <row r="22" spans="2:12" ht="17.25" customHeight="1" x14ac:dyDescent="0.2"/>
    <row r="23" spans="2:12" ht="17.25" customHeight="1" x14ac:dyDescent="0.2"/>
    <row r="24" spans="2:12" ht="17.25" customHeight="1" x14ac:dyDescent="0.2"/>
    <row r="25" spans="2:12" ht="17.25" customHeight="1" x14ac:dyDescent="0.2">
      <c r="H25" s="34"/>
      <c r="I25" s="34"/>
      <c r="J25" s="34"/>
      <c r="K25" s="34"/>
      <c r="L25" s="34"/>
    </row>
    <row r="26" spans="2:12" ht="17.25" customHeight="1" x14ac:dyDescent="0.2">
      <c r="B26" s="32"/>
      <c r="H26" s="35"/>
      <c r="I26" s="35"/>
      <c r="J26" s="35"/>
      <c r="K26" s="34"/>
      <c r="L26" s="34"/>
    </row>
    <row r="27" spans="2:12" ht="17.25" customHeight="1" x14ac:dyDescent="0.2">
      <c r="B27" t="s">
        <v>17</v>
      </c>
      <c r="H27" s="60"/>
      <c r="I27" s="61"/>
      <c r="J27" s="36"/>
      <c r="K27" s="34"/>
      <c r="L27" s="34"/>
    </row>
    <row r="28" spans="2:12" ht="17.25" customHeight="1" x14ac:dyDescent="0.2">
      <c r="B28" t="s">
        <v>18</v>
      </c>
      <c r="H28" s="60"/>
      <c r="I28" s="61"/>
      <c r="J28" s="37"/>
      <c r="K28" s="34"/>
      <c r="L28" s="34"/>
    </row>
    <row r="29" spans="2:12" ht="17.25" customHeight="1" x14ac:dyDescent="0.2">
      <c r="H29" s="60"/>
      <c r="I29" s="61"/>
      <c r="J29" s="36"/>
      <c r="K29" s="34"/>
      <c r="L29" s="34"/>
    </row>
    <row r="30" spans="2:12" ht="17.25" customHeight="1" x14ac:dyDescent="0.2">
      <c r="H30" s="60"/>
      <c r="I30" s="61"/>
      <c r="J30" s="37"/>
      <c r="K30" s="34"/>
      <c r="L30" s="34"/>
    </row>
    <row r="31" spans="2:12" ht="17.25" customHeight="1" x14ac:dyDescent="0.2">
      <c r="H31" s="60"/>
      <c r="I31" s="62"/>
      <c r="J31" s="36"/>
      <c r="K31" s="34"/>
      <c r="L31" s="34"/>
    </row>
    <row r="32" spans="2:12" ht="17.25" customHeight="1" x14ac:dyDescent="0.2">
      <c r="H32" s="60"/>
      <c r="I32" s="62"/>
      <c r="J32" s="38"/>
      <c r="K32" s="34"/>
      <c r="L32" s="34"/>
    </row>
    <row r="33" spans="8:12" ht="17.25" customHeight="1" x14ac:dyDescent="0.2">
      <c r="H33" s="34"/>
      <c r="I33" s="34"/>
      <c r="J33" s="34"/>
      <c r="K33" s="34"/>
      <c r="L33" s="34"/>
    </row>
    <row r="34" spans="8:12" ht="17.25" customHeight="1" x14ac:dyDescent="0.2">
      <c r="H34" s="34"/>
      <c r="I34" s="34"/>
      <c r="J34" s="34"/>
      <c r="K34" s="34"/>
      <c r="L34" s="34"/>
    </row>
    <row r="35" spans="8:12" ht="17.25" customHeight="1" x14ac:dyDescent="0.2">
      <c r="H35" s="34"/>
      <c r="I35" s="34"/>
      <c r="J35" s="34"/>
      <c r="K35" s="34"/>
      <c r="L35" s="34"/>
    </row>
    <row r="36" spans="8:12" ht="17.25" customHeight="1" x14ac:dyDescent="0.2">
      <c r="H36" s="34"/>
      <c r="I36" s="34"/>
      <c r="J36" s="34"/>
      <c r="K36" s="34"/>
      <c r="L36" s="34"/>
    </row>
    <row r="37" spans="8:12" ht="17.25" customHeight="1" x14ac:dyDescent="0.2">
      <c r="H37" s="34"/>
      <c r="I37" s="34"/>
      <c r="J37" s="34"/>
      <c r="K37" s="34"/>
      <c r="L37" s="34"/>
    </row>
    <row r="38" spans="8:12" ht="17.25" customHeight="1" x14ac:dyDescent="0.2">
      <c r="H38" s="34"/>
      <c r="I38" s="34"/>
      <c r="J38" s="34"/>
      <c r="K38" s="34"/>
      <c r="L38" s="34"/>
    </row>
    <row r="39" spans="8:12" ht="17.25" customHeight="1" x14ac:dyDescent="0.2"/>
    <row r="40" spans="8:12" ht="17.25" customHeight="1" x14ac:dyDescent="0.2"/>
    <row r="41" spans="8:12" ht="17.25" customHeight="1" x14ac:dyDescent="0.2"/>
    <row r="42" spans="8:12" ht="17.25" customHeight="1" x14ac:dyDescent="0.2"/>
    <row r="43" spans="8:12" ht="17.25" customHeight="1" x14ac:dyDescent="0.2"/>
    <row r="44" spans="8:12" ht="17.25" customHeight="1" x14ac:dyDescent="0.2"/>
    <row r="45" spans="8:12" ht="17.25" customHeight="1" x14ac:dyDescent="0.2"/>
    <row r="46" spans="8:12" ht="17.25" customHeight="1" x14ac:dyDescent="0.2"/>
    <row r="47" spans="8:12" ht="17.25" customHeight="1" x14ac:dyDescent="0.2"/>
    <row r="48" spans="8:12" ht="17.25" customHeight="1" x14ac:dyDescent="0.2"/>
    <row r="49" spans="1:6" ht="17.25" customHeight="1" x14ac:dyDescent="0.2"/>
    <row r="50" spans="1:6" ht="17.25" customHeight="1" x14ac:dyDescent="0.2"/>
    <row r="51" spans="1:6" ht="17.25" customHeight="1" x14ac:dyDescent="0.2"/>
    <row r="52" spans="1:6" ht="17.25" hidden="1" customHeight="1" x14ac:dyDescent="0.2"/>
    <row r="53" spans="1:6" ht="12" hidden="1" customHeight="1" x14ac:dyDescent="0.2">
      <c r="A53" s="2"/>
      <c r="B53" s="3"/>
      <c r="C53" s="3"/>
      <c r="D53" s="3"/>
      <c r="E53" s="3"/>
      <c r="F53" s="3"/>
    </row>
    <row r="54" spans="1:6" ht="12" hidden="1" customHeight="1" x14ac:dyDescent="0.2">
      <c r="A54" s="4"/>
      <c r="B54" s="5" t="s">
        <v>1</v>
      </c>
      <c r="C54" s="5"/>
      <c r="D54" s="5"/>
      <c r="E54" s="5"/>
      <c r="F54" s="6">
        <v>72.599999999999994</v>
      </c>
    </row>
    <row r="55" spans="1:6" hidden="1" x14ac:dyDescent="0.2">
      <c r="A55" s="4"/>
      <c r="B55" s="5" t="s">
        <v>2</v>
      </c>
      <c r="C55" s="5"/>
      <c r="D55" s="5"/>
      <c r="E55" s="5"/>
      <c r="F55" s="6">
        <v>44</v>
      </c>
    </row>
    <row r="56" spans="1:6" hidden="1" x14ac:dyDescent="0.2"/>
    <row r="57" spans="1:6" s="8" customFormat="1" hidden="1" x14ac:dyDescent="0.2">
      <c r="A57" s="4"/>
      <c r="B57" s="5" t="s">
        <v>3</v>
      </c>
      <c r="C57" s="5"/>
      <c r="D57" s="5"/>
      <c r="E57" s="5"/>
      <c r="F57" s="7">
        <v>6.3360000000000003</v>
      </c>
    </row>
    <row r="58" spans="1:6" s="8" customFormat="1" hidden="1" x14ac:dyDescent="0.2">
      <c r="A58" s="4"/>
      <c r="B58" s="5" t="s">
        <v>4</v>
      </c>
      <c r="C58" s="5"/>
      <c r="D58" s="5"/>
      <c r="E58" s="5"/>
      <c r="F58" s="7">
        <v>4.4220000000000006</v>
      </c>
    </row>
    <row r="59" spans="1:6" s="8" customFormat="1" hidden="1" x14ac:dyDescent="0.2">
      <c r="A59" s="9"/>
      <c r="B59" s="10"/>
      <c r="C59" s="10"/>
      <c r="D59" s="10"/>
      <c r="E59" s="10"/>
      <c r="F59" s="10"/>
    </row>
    <row r="60" spans="1:6" s="8" customFormat="1" hidden="1" x14ac:dyDescent="0.2">
      <c r="A60" s="4">
        <v>0</v>
      </c>
      <c r="B60" s="5" t="s">
        <v>5</v>
      </c>
      <c r="C60" s="5"/>
      <c r="D60" s="5"/>
      <c r="E60" s="5"/>
      <c r="F60" s="5"/>
    </row>
    <row r="61" spans="1:6" s="8" customFormat="1" ht="12" hidden="1" customHeight="1" x14ac:dyDescent="0.2">
      <c r="A61" s="4">
        <v>6</v>
      </c>
      <c r="B61" s="5">
        <v>240</v>
      </c>
      <c r="C61" s="5">
        <v>1</v>
      </c>
      <c r="D61" s="5">
        <v>6</v>
      </c>
      <c r="E61" s="5"/>
      <c r="F61" s="6">
        <v>101.2</v>
      </c>
    </row>
    <row r="62" spans="1:6" s="8" customFormat="1" hidden="1" x14ac:dyDescent="0.2">
      <c r="A62" s="4">
        <v>12</v>
      </c>
      <c r="B62" s="5">
        <v>480</v>
      </c>
      <c r="C62" s="5">
        <v>2</v>
      </c>
      <c r="D62" s="5">
        <v>12</v>
      </c>
      <c r="E62" s="5"/>
      <c r="F62" s="6">
        <v>202.4</v>
      </c>
    </row>
    <row r="63" spans="1:6" s="8" customFormat="1" hidden="1" x14ac:dyDescent="0.2">
      <c r="A63" s="4">
        <v>18</v>
      </c>
      <c r="B63" s="5">
        <v>720</v>
      </c>
      <c r="C63" s="5">
        <v>3</v>
      </c>
      <c r="D63" s="5">
        <v>18</v>
      </c>
      <c r="E63" s="5"/>
      <c r="F63" s="6">
        <v>202.4</v>
      </c>
    </row>
    <row r="64" spans="1:6" s="8" customFormat="1" hidden="1" x14ac:dyDescent="0.2">
      <c r="A64" s="4">
        <v>24</v>
      </c>
      <c r="B64" s="5">
        <v>960</v>
      </c>
      <c r="C64" s="5">
        <v>4</v>
      </c>
      <c r="D64" s="5">
        <v>24</v>
      </c>
      <c r="E64" s="5"/>
      <c r="F64" s="6">
        <v>303.60000000000002</v>
      </c>
    </row>
    <row r="65" spans="1:6" s="8" customFormat="1" hidden="1" x14ac:dyDescent="0.2">
      <c r="A65" s="9"/>
      <c r="B65" s="10"/>
      <c r="C65" s="10"/>
      <c r="D65" s="10"/>
      <c r="E65" s="10"/>
      <c r="F65" s="11"/>
    </row>
    <row r="66" spans="1:6" s="8" customFormat="1" hidden="1" x14ac:dyDescent="0.2">
      <c r="A66" s="4">
        <v>0</v>
      </c>
      <c r="B66" s="5" t="s">
        <v>6</v>
      </c>
      <c r="C66" s="5"/>
      <c r="D66" s="5"/>
      <c r="E66" s="5"/>
      <c r="F66" s="6"/>
    </row>
    <row r="67" spans="1:6" s="8" customFormat="1" ht="12" hidden="1" customHeight="1" x14ac:dyDescent="0.2">
      <c r="A67" s="4">
        <v>6</v>
      </c>
      <c r="B67" s="5">
        <v>240</v>
      </c>
      <c r="C67" s="5">
        <v>1</v>
      </c>
      <c r="D67" s="5">
        <v>6</v>
      </c>
      <c r="E67" s="5"/>
      <c r="F67" s="6">
        <v>101.2</v>
      </c>
    </row>
    <row r="68" spans="1:6" s="8" customFormat="1" hidden="1" x14ac:dyDescent="0.2">
      <c r="A68" s="4">
        <v>12</v>
      </c>
      <c r="B68" s="5">
        <v>480</v>
      </c>
      <c r="C68" s="5">
        <v>1</v>
      </c>
      <c r="D68" s="5">
        <v>12</v>
      </c>
      <c r="E68" s="5"/>
      <c r="F68" s="6">
        <v>101.2</v>
      </c>
    </row>
    <row r="69" spans="1:6" s="8" customFormat="1" hidden="1" x14ac:dyDescent="0.2">
      <c r="A69" s="4">
        <v>18</v>
      </c>
      <c r="B69" s="5">
        <v>720</v>
      </c>
      <c r="C69" s="5">
        <v>1</v>
      </c>
      <c r="D69" s="5">
        <v>18</v>
      </c>
      <c r="E69" s="5"/>
      <c r="F69" s="6">
        <v>101.2</v>
      </c>
    </row>
    <row r="70" spans="1:6" s="8" customFormat="1" hidden="1" x14ac:dyDescent="0.2">
      <c r="A70" s="4">
        <v>24</v>
      </c>
      <c r="B70" s="5">
        <v>960</v>
      </c>
      <c r="C70" s="5">
        <v>1</v>
      </c>
      <c r="D70" s="5">
        <v>24</v>
      </c>
      <c r="E70" s="5"/>
      <c r="F70" s="6">
        <v>101.2</v>
      </c>
    </row>
    <row r="71" spans="1:6" s="8" customFormat="1" hidden="1" x14ac:dyDescent="0.2">
      <c r="A71" s="9"/>
      <c r="B71" s="10"/>
      <c r="C71" s="10"/>
      <c r="D71" s="10"/>
      <c r="E71" s="10"/>
      <c r="F71" s="11"/>
    </row>
    <row r="72" spans="1:6" s="8" customFormat="1" hidden="1" x14ac:dyDescent="0.2">
      <c r="A72" s="4">
        <v>0</v>
      </c>
      <c r="B72" s="5" t="s">
        <v>7</v>
      </c>
      <c r="C72" s="5" t="s">
        <v>0</v>
      </c>
      <c r="D72" s="5"/>
      <c r="E72" s="5"/>
      <c r="F72" s="6"/>
    </row>
    <row r="73" spans="1:6" hidden="1" x14ac:dyDescent="0.2">
      <c r="A73" s="4">
        <v>6</v>
      </c>
      <c r="B73" s="5">
        <v>240</v>
      </c>
      <c r="C73" s="5">
        <v>1</v>
      </c>
      <c r="D73" s="5">
        <v>6</v>
      </c>
      <c r="E73" s="5"/>
      <c r="F73" s="6">
        <v>211.2</v>
      </c>
    </row>
    <row r="74" spans="1:6" hidden="1" x14ac:dyDescent="0.2">
      <c r="A74" s="4">
        <v>12</v>
      </c>
      <c r="B74" s="5">
        <v>480</v>
      </c>
      <c r="C74" s="5">
        <v>2</v>
      </c>
      <c r="D74" s="5">
        <v>12</v>
      </c>
      <c r="E74" s="5"/>
      <c r="F74" s="6">
        <v>211.2</v>
      </c>
    </row>
    <row r="75" spans="1:6" hidden="1" x14ac:dyDescent="0.2">
      <c r="A75" s="4">
        <v>18</v>
      </c>
      <c r="B75" s="5">
        <v>720</v>
      </c>
      <c r="C75" s="5">
        <v>3</v>
      </c>
      <c r="D75" s="5">
        <v>18</v>
      </c>
      <c r="E75" s="5"/>
      <c r="F75" s="6">
        <v>211.2</v>
      </c>
    </row>
    <row r="76" spans="1:6" hidden="1" x14ac:dyDescent="0.2">
      <c r="A76" s="4">
        <v>24</v>
      </c>
      <c r="B76" s="5">
        <v>960</v>
      </c>
      <c r="C76" s="5">
        <v>4</v>
      </c>
      <c r="D76" s="5">
        <v>24</v>
      </c>
      <c r="E76" s="5"/>
      <c r="F76" s="6">
        <v>211.2</v>
      </c>
    </row>
    <row r="77" spans="1:6" hidden="1" x14ac:dyDescent="0.2">
      <c r="A77" s="9"/>
      <c r="B77" s="10"/>
      <c r="C77" s="10"/>
      <c r="D77" s="10"/>
      <c r="E77" s="10"/>
      <c r="F77" s="11"/>
    </row>
    <row r="78" spans="1:6" hidden="1" x14ac:dyDescent="0.2">
      <c r="A78" s="4">
        <v>0</v>
      </c>
      <c r="B78" s="5" t="s">
        <v>8</v>
      </c>
      <c r="C78" s="5" t="s">
        <v>9</v>
      </c>
      <c r="D78" s="5"/>
      <c r="E78" s="5"/>
      <c r="F78" s="6"/>
    </row>
    <row r="79" spans="1:6" hidden="1" x14ac:dyDescent="0.2">
      <c r="A79" s="4">
        <v>6</v>
      </c>
      <c r="B79" s="5">
        <v>240</v>
      </c>
      <c r="C79" s="5">
        <v>1</v>
      </c>
      <c r="D79" s="5">
        <v>6</v>
      </c>
      <c r="E79" s="5"/>
      <c r="F79" s="6">
        <v>184.8</v>
      </c>
    </row>
    <row r="80" spans="1:6" hidden="1" x14ac:dyDescent="0.2">
      <c r="A80" s="4">
        <v>12</v>
      </c>
      <c r="B80" s="5">
        <v>480</v>
      </c>
      <c r="C80" s="5">
        <v>2</v>
      </c>
      <c r="D80" s="5">
        <v>12</v>
      </c>
      <c r="E80" s="5"/>
      <c r="F80" s="6">
        <v>294.8</v>
      </c>
    </row>
    <row r="81" spans="1:6" hidden="1" x14ac:dyDescent="0.2">
      <c r="A81" s="4">
        <v>18</v>
      </c>
      <c r="B81" s="5">
        <v>720</v>
      </c>
      <c r="C81" s="5">
        <v>3</v>
      </c>
      <c r="D81" s="5">
        <v>18</v>
      </c>
      <c r="E81" s="5"/>
      <c r="F81" s="6">
        <v>224.40000000000003</v>
      </c>
    </row>
    <row r="82" spans="1:6" hidden="1" x14ac:dyDescent="0.2">
      <c r="A82" s="4">
        <v>24</v>
      </c>
      <c r="B82" s="5">
        <v>960</v>
      </c>
      <c r="C82" s="5">
        <v>3</v>
      </c>
      <c r="D82" s="5">
        <v>24</v>
      </c>
      <c r="E82" s="5"/>
      <c r="F82" s="6">
        <v>528</v>
      </c>
    </row>
    <row r="83" spans="1:6" hidden="1" x14ac:dyDescent="0.2">
      <c r="A83" s="9"/>
      <c r="B83" s="10"/>
      <c r="C83" s="10"/>
      <c r="D83" s="10"/>
      <c r="E83" s="10"/>
      <c r="F83" s="11"/>
    </row>
    <row r="84" spans="1:6" hidden="1" x14ac:dyDescent="0.2">
      <c r="A84" s="4">
        <v>0</v>
      </c>
      <c r="B84" s="5" t="s">
        <v>10</v>
      </c>
      <c r="C84" s="5"/>
      <c r="D84" s="5"/>
      <c r="E84" s="5"/>
      <c r="F84" s="6"/>
    </row>
    <row r="85" spans="1:6" s="12" customFormat="1" hidden="1" x14ac:dyDescent="0.2">
      <c r="A85" s="4">
        <v>6</v>
      </c>
      <c r="B85" s="5">
        <v>240</v>
      </c>
      <c r="C85" s="5">
        <v>1</v>
      </c>
      <c r="D85" s="5">
        <v>6</v>
      </c>
      <c r="E85" s="5"/>
      <c r="F85" s="6">
        <v>101.2</v>
      </c>
    </row>
    <row r="86" spans="1:6" s="12" customFormat="1" hidden="1" x14ac:dyDescent="0.2">
      <c r="A86" s="4">
        <v>12</v>
      </c>
      <c r="B86" s="5">
        <v>480</v>
      </c>
      <c r="C86" s="5">
        <v>1.5</v>
      </c>
      <c r="D86" s="5">
        <v>12</v>
      </c>
      <c r="E86" s="5"/>
      <c r="F86" s="6">
        <v>101.2</v>
      </c>
    </row>
    <row r="87" spans="1:6" s="12" customFormat="1" hidden="1" x14ac:dyDescent="0.2">
      <c r="A87" s="4">
        <v>18</v>
      </c>
      <c r="B87" s="5">
        <v>720</v>
      </c>
      <c r="C87" s="5">
        <v>1.5</v>
      </c>
      <c r="D87" s="5">
        <v>12</v>
      </c>
      <c r="E87" s="5"/>
      <c r="F87" s="6">
        <v>204.48214285714289</v>
      </c>
    </row>
    <row r="88" spans="1:6" s="12" customFormat="1" hidden="1" x14ac:dyDescent="0.2">
      <c r="A88" s="4">
        <v>24</v>
      </c>
      <c r="B88" s="5">
        <v>960</v>
      </c>
      <c r="C88" s="5">
        <v>1.5</v>
      </c>
      <c r="D88" s="5">
        <v>24</v>
      </c>
      <c r="E88" s="5"/>
      <c r="F88" s="6">
        <v>101.2</v>
      </c>
    </row>
    <row r="89" spans="1:6" s="12" customFormat="1" hidden="1" x14ac:dyDescent="0.2">
      <c r="A89" s="13"/>
      <c r="B89" s="14"/>
      <c r="C89" s="14"/>
      <c r="D89" s="14"/>
      <c r="E89" s="14"/>
      <c r="F89" s="14"/>
    </row>
    <row r="90" spans="1:6" hidden="1" x14ac:dyDescent="0.2">
      <c r="A90" s="4">
        <v>0</v>
      </c>
      <c r="B90" s="5" t="s">
        <v>11</v>
      </c>
      <c r="C90" s="5" t="s">
        <v>12</v>
      </c>
      <c r="D90" s="5"/>
      <c r="E90" s="5"/>
      <c r="F90" s="5"/>
    </row>
    <row r="91" spans="1:6" hidden="1" x14ac:dyDescent="0.2">
      <c r="A91" s="4">
        <v>1</v>
      </c>
      <c r="B91" s="5"/>
      <c r="C91" s="5">
        <v>1</v>
      </c>
      <c r="D91" s="5"/>
      <c r="E91" s="5"/>
      <c r="F91" s="5">
        <v>0</v>
      </c>
    </row>
    <row r="92" spans="1:6" hidden="1" x14ac:dyDescent="0.2">
      <c r="A92" s="4">
        <v>2</v>
      </c>
      <c r="B92" s="5"/>
      <c r="C92" s="5">
        <v>2</v>
      </c>
      <c r="D92" s="5"/>
      <c r="E92" s="5"/>
      <c r="F92" s="5">
        <v>100</v>
      </c>
    </row>
    <row r="93" spans="1:6" hidden="1" x14ac:dyDescent="0.2">
      <c r="A93" s="4">
        <v>3</v>
      </c>
      <c r="B93" s="5"/>
      <c r="C93" s="5">
        <v>3</v>
      </c>
      <c r="D93" s="5"/>
      <c r="E93" s="5"/>
      <c r="F93" s="5">
        <v>200</v>
      </c>
    </row>
    <row r="94" spans="1:6" hidden="1" x14ac:dyDescent="0.2">
      <c r="A94" s="9"/>
      <c r="B94" s="10"/>
      <c r="C94" s="10"/>
      <c r="D94" s="10"/>
      <c r="E94" s="10"/>
      <c r="F94" s="10"/>
    </row>
    <row r="95" spans="1:6" hidden="1" x14ac:dyDescent="0.2">
      <c r="A95" s="4">
        <v>0</v>
      </c>
      <c r="B95" s="5" t="s">
        <v>13</v>
      </c>
      <c r="C95" s="5" t="s">
        <v>12</v>
      </c>
      <c r="D95" s="5"/>
      <c r="E95" s="5"/>
      <c r="F95" s="5"/>
    </row>
    <row r="96" spans="1:6" hidden="1" x14ac:dyDescent="0.2">
      <c r="A96" s="4">
        <v>1</v>
      </c>
      <c r="B96" s="5"/>
      <c r="C96" s="5">
        <v>1</v>
      </c>
      <c r="D96" s="5"/>
      <c r="E96" s="5"/>
      <c r="F96" s="5">
        <v>0</v>
      </c>
    </row>
    <row r="97" spans="1:6" hidden="1" x14ac:dyDescent="0.2">
      <c r="A97" s="4">
        <v>2</v>
      </c>
      <c r="B97" s="5"/>
      <c r="C97" s="5">
        <v>2</v>
      </c>
      <c r="D97" s="5"/>
      <c r="E97" s="5"/>
      <c r="F97" s="5">
        <v>20</v>
      </c>
    </row>
    <row r="98" spans="1:6" hidden="1" x14ac:dyDescent="0.2">
      <c r="A98" s="4">
        <v>3</v>
      </c>
      <c r="B98" s="5"/>
      <c r="C98" s="5">
        <v>3</v>
      </c>
      <c r="D98" s="5"/>
      <c r="E98" s="5"/>
      <c r="F98" s="5">
        <v>40</v>
      </c>
    </row>
    <row r="99" spans="1:6" ht="13.5" hidden="1" thickBot="1" x14ac:dyDescent="0.25">
      <c r="A99" s="15"/>
      <c r="B99" s="16"/>
      <c r="C99" s="16"/>
      <c r="D99" s="16"/>
      <c r="E99" s="16"/>
      <c r="F99" s="16"/>
    </row>
    <row r="100" spans="1:6" hidden="1" x14ac:dyDescent="0.2"/>
    <row r="101" spans="1:6" hidden="1" x14ac:dyDescent="0.2"/>
  </sheetData>
  <mergeCells count="15">
    <mergeCell ref="H27:H28"/>
    <mergeCell ref="I27:I28"/>
    <mergeCell ref="H29:H30"/>
    <mergeCell ref="I29:I30"/>
    <mergeCell ref="H31:H32"/>
    <mergeCell ref="I31:I32"/>
    <mergeCell ref="B10:E10"/>
    <mergeCell ref="B1:F1"/>
    <mergeCell ref="B4:F5"/>
    <mergeCell ref="B7:E7"/>
    <mergeCell ref="B9:E9"/>
    <mergeCell ref="B13:F13"/>
    <mergeCell ref="B15:E15"/>
    <mergeCell ref="B17:E17"/>
    <mergeCell ref="B19:E19"/>
  </mergeCells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 Prespuesto </vt:lpstr>
      <vt:lpstr>'Formato 4 Prespuesto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JHOJANA ALEAN VERA</dc:creator>
  <cp:lastModifiedBy>marodriguez</cp:lastModifiedBy>
  <cp:lastPrinted>2016-09-13T16:39:53Z</cp:lastPrinted>
  <dcterms:created xsi:type="dcterms:W3CDTF">2016-09-09T19:44:26Z</dcterms:created>
  <dcterms:modified xsi:type="dcterms:W3CDTF">2017-12-27T16:13:19Z</dcterms:modified>
</cp:coreProperties>
</file>