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23715" windowHeight="8715"/>
  </bookViews>
  <sheets>
    <sheet name="Formato 4 Prespuesto " sheetId="1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'!$A$1:$F$22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52511"/>
</workbook>
</file>

<file path=xl/calcChain.xml><?xml version="1.0" encoding="utf-8"?>
<calcChain xmlns="http://schemas.openxmlformats.org/spreadsheetml/2006/main">
  <c r="F16" i="1" l="1"/>
  <c r="F9" i="1"/>
  <c r="F10" i="1" s="1"/>
  <c r="F18" i="1" l="1"/>
  <c r="F20" i="1" s="1"/>
  <c r="F22" i="1" l="1"/>
</calcChain>
</file>

<file path=xl/sharedStrings.xml><?xml version="1.0" encoding="utf-8"?>
<sst xmlns="http://schemas.openxmlformats.org/spreadsheetml/2006/main" count="16" uniqueCount="14">
  <si>
    <t>DESCRIPCIÓN</t>
  </si>
  <si>
    <t>VALOR TOTAL</t>
  </si>
  <si>
    <t>VALOR TOTAL ETAPA DE ESTUDIOS Y DISEÑOS</t>
  </si>
  <si>
    <t xml:space="preserve">VALOR TOTAL DE LA ETAPA NTERVENTORIA A LA  EJECUCIÓN  Y PUESTA EN FUNCIONAMIENTO DE LAS OBRAS </t>
  </si>
  <si>
    <t>VALOR TOTAL IVA 19% SOBRE VALOR DE LOS ESTUDIOS TÉCNICOS Y DISEÑOS</t>
  </si>
  <si>
    <t xml:space="preserve">1.2. ETAPA 2, INTERVENTORIA A LA  EJECUCIÓN  Y PUESTA EN FUNCIONAMIENTO DE LAS OBRAS </t>
  </si>
  <si>
    <t xml:space="preserve">VALOR TOTAL IVA 19% SOBRE VALOR NTERVENTORIA A LA  EJECUCIÓN  Y PUESTA EN FUNCIONAMIENTO DE LAS OBRAS  </t>
  </si>
  <si>
    <t>PRESUPUESTO ESTIMADO - PE (ETAPA 1 + ETAPA 2) I.E ALTO AFÁN:</t>
  </si>
  <si>
    <t>PRESUPUESTO OFICIAL
LA INTERVENTORÍA INTEGRAL (ADMINISTRATIVA, FINANCIERA, CONTABLE, AMBIENTAL, SOCIAL, JURÍDICA Y TÉCNICA) A LA EJECUCION DE LOS ESTUDIOS Y DISEÑOS, CONSTRUCCIÓN Y PUESTA EN FUNCIONAMIENTO DE AULAS Y ESPACIOS COMPLEMENTARIOS EN LA INSTITUCIÓN EDUCATIVA ALTO AFAN SEDE NUEVA ESPERANZA EN EL MUNICIPIO DE MOCOA, DEPARTAMENTO DE PUTUMAYO</t>
  </si>
  <si>
    <t>Interventoría a la ejecución de estudios, diseños integrales del proyecto INSTITUCIÓN EDUCATIVA ALTO AFÁN (SEDE NUEVA ESPERANZA) Mocoa - Putumayo</t>
  </si>
  <si>
    <t>Interventoría a la ejecución  y puesta en funcionamiento de las obras del proyecto  INSTITUCIÓN EDUCATIVA ALTO AFÁN (SEDE NUEVA ESPERANZA) Mocoa - Putumayo</t>
  </si>
  <si>
    <t>1. INSTITUCIÓN EDUCATIVA ALTO AFÁN (SEDE NUEVA ESPERANZA)</t>
  </si>
  <si>
    <t>PRESUPUESTO TOTAL INTERVENTORÍA:</t>
  </si>
  <si>
    <r>
      <t>1.1.       ETAPA 1,  INTERVENTORÍA A LA EJECUCIÓN DE ESTUDIOS Y DISEÑOS</t>
    </r>
    <r>
      <rPr>
        <b/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</si>
</sst>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.00_);\(&quot;$&quot;\ #,##0.0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0.0000000"/>
    <numFmt numFmtId="168" formatCode="_ * #,##0.0000_ ;_ * \-#,##0.0000_ ;_ * &quot;-&quot;??_ ;_ @_ "/>
    <numFmt numFmtId="169" formatCode="&quot;$&quot;\ #,##0.00"/>
  </numFmts>
  <fonts count="16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5" borderId="0" xfId="0" applyFont="1" applyFill="1" applyBorder="1"/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0" fontId="10" fillId="0" borderId="8" xfId="7" applyFont="1" applyBorder="1" applyAlignment="1">
      <alignment horizontal="center" vertical="center" wrapText="1"/>
    </xf>
    <xf numFmtId="169" fontId="10" fillId="0" borderId="13" xfId="7" applyNumberFormat="1" applyFont="1" applyBorder="1" applyAlignment="1">
      <alignment horizontal="right" vertical="center" wrapText="1"/>
    </xf>
    <xf numFmtId="9" fontId="10" fillId="0" borderId="10" xfId="10" applyFont="1" applyBorder="1" applyAlignment="1">
      <alignment vertical="center" wrapText="1"/>
    </xf>
    <xf numFmtId="0" fontId="10" fillId="0" borderId="3" xfId="7" applyFont="1" applyBorder="1" applyAlignment="1">
      <alignment horizontal="center" vertical="center" wrapText="1"/>
    </xf>
    <xf numFmtId="0" fontId="10" fillId="0" borderId="0" xfId="7" applyFont="1" applyBorder="1" applyAlignment="1">
      <alignment horizontal="center" vertical="center" wrapText="1"/>
    </xf>
    <xf numFmtId="169" fontId="10" fillId="0" borderId="8" xfId="7" applyNumberFormat="1" applyFont="1" applyBorder="1" applyAlignment="1">
      <alignment horizontal="center" vertical="center" wrapText="1"/>
    </xf>
    <xf numFmtId="0" fontId="10" fillId="0" borderId="16" xfId="7" applyFont="1" applyBorder="1" applyAlignment="1">
      <alignment horizontal="left" vertical="center" wrapText="1"/>
    </xf>
    <xf numFmtId="0" fontId="10" fillId="0" borderId="17" xfId="7" applyFont="1" applyBorder="1" applyAlignment="1">
      <alignment horizontal="left" vertical="center" wrapText="1"/>
    </xf>
    <xf numFmtId="169" fontId="10" fillId="0" borderId="15" xfId="7" applyNumberFormat="1" applyFont="1" applyBorder="1" applyAlignment="1">
      <alignment horizontal="right" vertical="center" wrapText="1"/>
    </xf>
    <xf numFmtId="0" fontId="12" fillId="0" borderId="3" xfId="0" applyFont="1" applyBorder="1"/>
    <xf numFmtId="0" fontId="12" fillId="0" borderId="0" xfId="0" applyFont="1" applyBorder="1"/>
    <xf numFmtId="0" fontId="12" fillId="0" borderId="8" xfId="0" applyFont="1" applyBorder="1"/>
    <xf numFmtId="164" fontId="13" fillId="4" borderId="20" xfId="0" applyNumberFormat="1" applyFont="1" applyFill="1" applyBorder="1" applyAlignment="1">
      <alignment vertical="center"/>
    </xf>
    <xf numFmtId="169" fontId="15" fillId="0" borderId="14" xfId="9" applyNumberFormat="1" applyFont="1" applyBorder="1" applyAlignment="1">
      <alignment horizontal="right" vertical="center" wrapText="1"/>
    </xf>
    <xf numFmtId="169" fontId="10" fillId="0" borderId="13" xfId="7" applyNumberFormat="1" applyFont="1" applyBorder="1" applyAlignment="1" applyProtection="1">
      <alignment horizontal="right" vertical="center" wrapText="1"/>
      <protection locked="0"/>
    </xf>
    <xf numFmtId="169" fontId="11" fillId="0" borderId="13" xfId="7" applyNumberFormat="1" applyFont="1" applyBorder="1" applyAlignment="1" applyProtection="1">
      <alignment horizontal="right" vertical="center" wrapText="1"/>
      <protection locked="0"/>
    </xf>
    <xf numFmtId="169" fontId="11" fillId="0" borderId="13" xfId="7" applyNumberFormat="1" applyFont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justify" vertical="center" wrapText="1"/>
    </xf>
    <xf numFmtId="0" fontId="10" fillId="0" borderId="10" xfId="7" applyFont="1" applyBorder="1" applyAlignment="1">
      <alignment horizontal="justify" vertical="center" wrapText="1"/>
    </xf>
    <xf numFmtId="0" fontId="15" fillId="0" borderId="11" xfId="7" applyFont="1" applyBorder="1" applyAlignment="1">
      <alignment horizontal="left" vertical="center" wrapText="1"/>
    </xf>
    <xf numFmtId="0" fontId="15" fillId="0" borderId="12" xfId="7" applyFont="1" applyBorder="1" applyAlignment="1">
      <alignment horizontal="left" vertical="center" wrapText="1"/>
    </xf>
    <xf numFmtId="0" fontId="10" fillId="0" borderId="9" xfId="7" applyFont="1" applyBorder="1" applyAlignment="1">
      <alignment horizontal="center" vertical="center" wrapText="1"/>
    </xf>
    <xf numFmtId="0" fontId="10" fillId="0" borderId="10" xfId="7" applyFont="1" applyBorder="1" applyAlignment="1">
      <alignment horizontal="center" vertical="center" wrapText="1"/>
    </xf>
    <xf numFmtId="0" fontId="10" fillId="0" borderId="27" xfId="7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1" xfId="7" applyFont="1" applyFill="1" applyBorder="1" applyAlignment="1">
      <alignment horizontal="left" vertical="center" wrapText="1"/>
    </xf>
    <xf numFmtId="0" fontId="9" fillId="2" borderId="2" xfId="7" applyFont="1" applyFill="1" applyBorder="1" applyAlignment="1">
      <alignment horizontal="left" vertical="center" wrapText="1"/>
    </xf>
    <xf numFmtId="0" fontId="9" fillId="2" borderId="6" xfId="7" applyFont="1" applyFill="1" applyBorder="1" applyAlignment="1">
      <alignment horizontal="left" vertical="center" wrapText="1"/>
    </xf>
    <xf numFmtId="0" fontId="9" fillId="2" borderId="4" xfId="7" applyFont="1" applyFill="1" applyBorder="1" applyAlignment="1">
      <alignment horizontal="left" vertical="center" wrapText="1"/>
    </xf>
    <xf numFmtId="0" fontId="9" fillId="2" borderId="5" xfId="7" applyFont="1" applyFill="1" applyBorder="1" applyAlignment="1">
      <alignment horizontal="left" vertical="center" wrapText="1"/>
    </xf>
    <xf numFmtId="0" fontId="9" fillId="2" borderId="7" xfId="7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justify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0" fontId="14" fillId="0" borderId="26" xfId="0" applyFont="1" applyBorder="1" applyAlignment="1">
      <alignment horizontal="center"/>
    </xf>
    <xf numFmtId="0" fontId="9" fillId="3" borderId="21" xfId="7" applyFont="1" applyFill="1" applyBorder="1" applyAlignment="1">
      <alignment horizontal="left" vertical="center" wrapText="1"/>
    </xf>
    <xf numFmtId="0" fontId="9" fillId="3" borderId="22" xfId="7" applyFont="1" applyFill="1" applyBorder="1" applyAlignment="1">
      <alignment horizontal="left" vertical="center" wrapText="1"/>
    </xf>
    <xf numFmtId="0" fontId="9" fillId="3" borderId="23" xfId="7" applyFont="1" applyFill="1" applyBorder="1" applyAlignment="1">
      <alignment horizontal="left" vertical="center" wrapText="1"/>
    </xf>
  </cellXfs>
  <cellStyles count="11">
    <cellStyle name="Millares 2" xfId="1"/>
    <cellStyle name="Millares 3" xfId="2"/>
    <cellStyle name="Moneda" xfId="9" builtinId="4"/>
    <cellStyle name="Moneda 2" xfId="8"/>
    <cellStyle name="Normal" xfId="0" builtinId="0"/>
    <cellStyle name="Normal 2" xfId="3"/>
    <cellStyle name="Normal 3" xfId="4"/>
    <cellStyle name="Normal 4" xfId="7"/>
    <cellStyle name="Normal 6" xfId="5"/>
    <cellStyle name="Porcentaje" xfId="10" builtin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JORNADA%20UNICA\5.%20CONVOCATORIAS\PAF-JU-I-010-2016\Estudios%20Previos\Presupuestos%20definitivos\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view="pageBreakPreview" zoomScale="60" zoomScaleNormal="85" workbookViewId="0">
      <selection activeCell="B15" sqref="B15:F15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8.1640625" style="1" customWidth="1"/>
    <col min="5" max="5" width="18.6640625" style="1" customWidth="1"/>
    <col min="6" max="6" width="33" style="1" customWidth="1"/>
    <col min="7" max="7" width="13.33203125" style="1"/>
    <col min="8" max="8" width="36.83203125" style="1" customWidth="1"/>
    <col min="9" max="9" width="25.5" style="1" customWidth="1"/>
    <col min="10" max="10" width="36.5" style="1" customWidth="1"/>
    <col min="11" max="16384" width="13.33203125" style="1"/>
  </cols>
  <sheetData>
    <row r="1" spans="2:12" ht="141.75" customHeight="1" thickBot="1" x14ac:dyDescent="0.25">
      <c r="B1" s="34" t="s">
        <v>8</v>
      </c>
      <c r="C1" s="35"/>
      <c r="D1" s="35"/>
      <c r="E1" s="35"/>
      <c r="F1" s="36"/>
    </row>
    <row r="2" spans="2:12" ht="17.25" customHeight="1" x14ac:dyDescent="0.2">
      <c r="B2" s="37" t="s">
        <v>11</v>
      </c>
      <c r="C2" s="38"/>
      <c r="D2" s="38"/>
      <c r="E2" s="38"/>
      <c r="F2" s="39"/>
    </row>
    <row r="3" spans="2:12" ht="17.25" customHeight="1" thickBot="1" x14ac:dyDescent="0.25">
      <c r="B3" s="40"/>
      <c r="C3" s="41"/>
      <c r="D3" s="41"/>
      <c r="E3" s="41"/>
      <c r="F3" s="42"/>
    </row>
    <row r="4" spans="2:12" ht="17.25" customHeight="1" x14ac:dyDescent="0.2">
      <c r="B4" s="37" t="s">
        <v>13</v>
      </c>
      <c r="C4" s="38"/>
      <c r="D4" s="38"/>
      <c r="E4" s="38"/>
      <c r="F4" s="39"/>
      <c r="H4" s="2"/>
      <c r="I4" s="2"/>
      <c r="J4" s="2"/>
      <c r="K4" s="2"/>
      <c r="L4" s="2"/>
    </row>
    <row r="5" spans="2:12" ht="17.25" customHeight="1" thickBot="1" x14ac:dyDescent="0.25">
      <c r="B5" s="40"/>
      <c r="C5" s="41"/>
      <c r="D5" s="41"/>
      <c r="E5" s="41"/>
      <c r="F5" s="42"/>
      <c r="H5" s="3"/>
      <c r="I5" s="3"/>
      <c r="J5" s="3"/>
      <c r="K5" s="2"/>
      <c r="L5" s="2"/>
    </row>
    <row r="6" spans="2:12" ht="27" customHeight="1" x14ac:dyDescent="0.2">
      <c r="B6" s="25" t="s">
        <v>0</v>
      </c>
      <c r="C6" s="26"/>
      <c r="D6" s="26"/>
      <c r="E6" s="26"/>
      <c r="F6" s="6" t="s">
        <v>1</v>
      </c>
      <c r="H6" s="2"/>
      <c r="I6" s="2"/>
      <c r="J6" s="2"/>
      <c r="K6" s="2"/>
      <c r="L6" s="2"/>
    </row>
    <row r="7" spans="2:12" ht="51.75" customHeight="1" x14ac:dyDescent="0.2">
      <c r="B7" s="27" t="s">
        <v>9</v>
      </c>
      <c r="C7" s="28"/>
      <c r="D7" s="28"/>
      <c r="E7" s="28"/>
      <c r="F7" s="20">
        <v>0</v>
      </c>
      <c r="H7" s="43"/>
      <c r="I7" s="44"/>
      <c r="J7" s="4"/>
      <c r="K7" s="2"/>
      <c r="L7" s="2"/>
    </row>
    <row r="8" spans="2:12" ht="17.25" customHeight="1" x14ac:dyDescent="0.2">
      <c r="B8" s="31"/>
      <c r="C8" s="32"/>
      <c r="D8" s="32"/>
      <c r="E8" s="32"/>
      <c r="F8" s="33"/>
      <c r="H8" s="43"/>
      <c r="I8" s="44"/>
      <c r="J8" s="5"/>
      <c r="K8" s="2"/>
      <c r="L8" s="2"/>
    </row>
    <row r="9" spans="2:12" ht="38.25" customHeight="1" x14ac:dyDescent="0.2">
      <c r="B9" s="31" t="s">
        <v>4</v>
      </c>
      <c r="C9" s="32"/>
      <c r="D9" s="32"/>
      <c r="E9" s="8">
        <v>0.19</v>
      </c>
      <c r="F9" s="7">
        <f>+ROUND(E9*F7,0)</f>
        <v>0</v>
      </c>
      <c r="H9" s="2"/>
      <c r="I9" s="2"/>
      <c r="J9" s="2"/>
      <c r="K9" s="2"/>
      <c r="L9" s="2"/>
    </row>
    <row r="10" spans="2:12" ht="33.75" customHeight="1" thickBot="1" x14ac:dyDescent="0.25">
      <c r="B10" s="29" t="s">
        <v>2</v>
      </c>
      <c r="C10" s="30"/>
      <c r="D10" s="30"/>
      <c r="E10" s="30"/>
      <c r="F10" s="19">
        <f>+ROUND(SUM(F9+F7),0)</f>
        <v>0</v>
      </c>
      <c r="H10" s="2"/>
      <c r="I10" s="2"/>
      <c r="J10" s="2"/>
      <c r="K10" s="2"/>
      <c r="L10" s="2"/>
    </row>
    <row r="11" spans="2:12" ht="17.25" customHeight="1" thickBot="1" x14ac:dyDescent="0.25">
      <c r="B11" s="9"/>
      <c r="C11" s="10"/>
      <c r="D11" s="10"/>
      <c r="E11" s="10"/>
      <c r="F11" s="11"/>
      <c r="H11" s="2"/>
      <c r="I11" s="2"/>
      <c r="J11" s="2"/>
      <c r="K11" s="2"/>
      <c r="L11" s="2"/>
    </row>
    <row r="12" spans="2:12" ht="36" customHeight="1" thickBot="1" x14ac:dyDescent="0.25">
      <c r="B12" s="46" t="s">
        <v>5</v>
      </c>
      <c r="C12" s="47"/>
      <c r="D12" s="47"/>
      <c r="E12" s="47"/>
      <c r="F12" s="48"/>
      <c r="H12" s="2"/>
      <c r="I12" s="2"/>
      <c r="J12" s="2"/>
      <c r="K12" s="2"/>
      <c r="L12" s="2"/>
    </row>
    <row r="13" spans="2:12" ht="27" customHeight="1" x14ac:dyDescent="0.2">
      <c r="B13" s="25" t="s">
        <v>0</v>
      </c>
      <c r="C13" s="26"/>
      <c r="D13" s="26"/>
      <c r="E13" s="26"/>
      <c r="F13" s="6" t="s">
        <v>1</v>
      </c>
      <c r="H13" s="2"/>
      <c r="I13" s="2"/>
      <c r="J13" s="2"/>
      <c r="K13" s="2"/>
      <c r="L13" s="2"/>
    </row>
    <row r="14" spans="2:12" ht="52.5" customHeight="1" x14ac:dyDescent="0.2">
      <c r="B14" s="27" t="s">
        <v>10</v>
      </c>
      <c r="C14" s="28"/>
      <c r="D14" s="28"/>
      <c r="E14" s="28"/>
      <c r="F14" s="21">
        <v>0</v>
      </c>
      <c r="H14" s="2"/>
      <c r="I14" s="2"/>
      <c r="J14" s="2"/>
      <c r="K14" s="2"/>
      <c r="L14" s="2"/>
    </row>
    <row r="15" spans="2:12" ht="17.25" customHeight="1" x14ac:dyDescent="0.2">
      <c r="B15" s="31"/>
      <c r="C15" s="32"/>
      <c r="D15" s="32"/>
      <c r="E15" s="32"/>
      <c r="F15" s="33"/>
    </row>
    <row r="16" spans="2:12" ht="49.5" customHeight="1" x14ac:dyDescent="0.2">
      <c r="B16" s="31" t="s">
        <v>6</v>
      </c>
      <c r="C16" s="32"/>
      <c r="D16" s="32"/>
      <c r="E16" s="8">
        <v>0.19</v>
      </c>
      <c r="F16" s="22">
        <f>+ROUND(E16*F14,0)</f>
        <v>0</v>
      </c>
    </row>
    <row r="17" spans="2:6" ht="17.25" customHeight="1" x14ac:dyDescent="0.2">
      <c r="B17" s="12"/>
      <c r="C17" s="13"/>
      <c r="D17" s="13"/>
      <c r="E17" s="13"/>
      <c r="F17" s="14"/>
    </row>
    <row r="18" spans="2:6" ht="42" customHeight="1" thickBot="1" x14ac:dyDescent="0.25">
      <c r="B18" s="29" t="s">
        <v>3</v>
      </c>
      <c r="C18" s="30"/>
      <c r="D18" s="30"/>
      <c r="E18" s="30"/>
      <c r="F18" s="19">
        <f>+ROUND(+F16+F14,0)</f>
        <v>0</v>
      </c>
    </row>
    <row r="19" spans="2:6" ht="17.25" customHeight="1" x14ac:dyDescent="0.25">
      <c r="B19" s="15"/>
      <c r="C19" s="16"/>
      <c r="D19" s="16"/>
      <c r="E19" s="16"/>
      <c r="F19" s="17"/>
    </row>
    <row r="20" spans="2:6" ht="43.5" customHeight="1" thickBot="1" x14ac:dyDescent="0.25">
      <c r="B20" s="23" t="s">
        <v>7</v>
      </c>
      <c r="C20" s="24"/>
      <c r="D20" s="24"/>
      <c r="E20" s="24"/>
      <c r="F20" s="18">
        <f>+ROUND(SUM(F18+F10),0)</f>
        <v>0</v>
      </c>
    </row>
    <row r="21" spans="2:6" ht="15" customHeight="1" x14ac:dyDescent="0.3">
      <c r="B21" s="45"/>
      <c r="C21" s="45"/>
      <c r="D21" s="45"/>
      <c r="E21" s="45"/>
      <c r="F21" s="45"/>
    </row>
    <row r="22" spans="2:6" ht="38.25" customHeight="1" thickBot="1" x14ac:dyDescent="0.25">
      <c r="B22" s="23" t="s">
        <v>12</v>
      </c>
      <c r="C22" s="24"/>
      <c r="D22" s="24"/>
      <c r="E22" s="24"/>
      <c r="F22" s="18">
        <f>+F20</f>
        <v>0</v>
      </c>
    </row>
  </sheetData>
  <sheetProtection algorithmName="SHA-512" hashValue="NHFSe66NHPxXag5WyVUW9uPT9hr6aRhleuvhcav20H7Rs1X9C37EsbjrZpETPgRE7b5fKjergPm2G5mWeRQJtA==" saltValue="MJR3gM0W56BH0M5B/tI6Cg==" spinCount="100000" sheet="1" objects="1" scenarios="1"/>
  <mergeCells count="19">
    <mergeCell ref="H7:H8"/>
    <mergeCell ref="I7:I8"/>
    <mergeCell ref="B21:F21"/>
    <mergeCell ref="B10:E10"/>
    <mergeCell ref="B12:F12"/>
    <mergeCell ref="B8:F8"/>
    <mergeCell ref="B9:D9"/>
    <mergeCell ref="B1:F1"/>
    <mergeCell ref="B6:E6"/>
    <mergeCell ref="B7:E7"/>
    <mergeCell ref="B2:F3"/>
    <mergeCell ref="B4:F5"/>
    <mergeCell ref="B22:E22"/>
    <mergeCell ref="B13:E13"/>
    <mergeCell ref="B14:E14"/>
    <mergeCell ref="B18:E18"/>
    <mergeCell ref="B20:E20"/>
    <mergeCell ref="B15:F15"/>
    <mergeCell ref="B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</vt:lpstr>
      <vt:lpstr>'Formato 4 Prespuesto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YERLY CATHERINE PIRAQUIVE MONROY</cp:lastModifiedBy>
  <cp:lastPrinted>2017-12-13T16:21:16Z</cp:lastPrinted>
  <dcterms:created xsi:type="dcterms:W3CDTF">2016-09-09T19:44:26Z</dcterms:created>
  <dcterms:modified xsi:type="dcterms:W3CDTF">2017-12-20T23:18:51Z</dcterms:modified>
</cp:coreProperties>
</file>