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PROGRAMA JORNADA ÚNICA\INTERVENTORIA MOCOA - PUTUMAYO\DOCUMENTOS A PUBLICAR\"/>
    </mc:Choice>
  </mc:AlternateContent>
  <bookViews>
    <workbookView xWindow="120" yWindow="405" windowWidth="23715" windowHeight="8715"/>
  </bookViews>
  <sheets>
    <sheet name="Formato 4 Prespuesto " sheetId="1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'!$A$1:$F$73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52511"/>
</workbook>
</file>

<file path=xl/calcChain.xml><?xml version="1.0" encoding="utf-8"?>
<calcChain xmlns="http://schemas.openxmlformats.org/spreadsheetml/2006/main">
  <c r="F65" i="1" l="1"/>
  <c r="F67" i="1" s="1"/>
  <c r="F69" i="1" s="1"/>
  <c r="F56" i="1"/>
  <c r="F58" i="1" s="1"/>
  <c r="F59" i="1" s="1"/>
  <c r="F41" i="1"/>
  <c r="F43" i="1" s="1"/>
  <c r="F45" i="1" s="1"/>
  <c r="F32" i="1"/>
  <c r="F34" i="1" s="1"/>
  <c r="F35" i="1" s="1"/>
  <c r="F8" i="1"/>
  <c r="F10" i="1" s="1"/>
  <c r="F11" i="1" s="1"/>
  <c r="F71" i="1" l="1"/>
  <c r="F47" i="1"/>
  <c r="F17" i="1"/>
  <c r="F19" i="1" s="1"/>
  <c r="F21" i="1" s="1"/>
  <c r="F23" i="1" s="1"/>
  <c r="F73" i="1" l="1"/>
</calcChain>
</file>

<file path=xl/sharedStrings.xml><?xml version="1.0" encoding="utf-8"?>
<sst xmlns="http://schemas.openxmlformats.org/spreadsheetml/2006/main" count="48" uniqueCount="28">
  <si>
    <t>DESCRIPCIÓN</t>
  </si>
  <si>
    <t>VALOR TOTAL</t>
  </si>
  <si>
    <t>SUBTOTAL VALOR DE LA ETAPA DE LOS ESTUDIOS TÉCNICOS Y DISEÑOS</t>
  </si>
  <si>
    <t>VALOR TOTAL ETAPA DE ESTUDIOS Y DISEÑOS</t>
  </si>
  <si>
    <t xml:space="preserve">SUBTOTAL VALOR DE LA ETAPA NTERVENTORIA A LA  EJECUCIÓN  Y PUESTA EN FUNCIONAMIENTO DE LAS OBRAS </t>
  </si>
  <si>
    <t xml:space="preserve">VALOR TOTAL DE LA ETAPA NTERVENTORIA A LA  EJECUCIÓN  Y PUESTA EN FUNCIONAMIENTO DE LAS OBRAS </t>
  </si>
  <si>
    <t>VALOR TOTAL IVA 19% SOBRE VALOR DE LOS ESTUDIOS TÉCNICOS Y DISEÑOS</t>
  </si>
  <si>
    <t>1. INSTITUCIÓN EDUCATIVA PIO XII (SEDE PRINCIPAL)</t>
  </si>
  <si>
    <r>
      <t>1.1.       ETAPA 1,  INTERVENTORÍA A LA EJECUCIÓN DE ESTUDIOS Y DISEÑOS</t>
    </r>
    <r>
      <rPr>
        <b/>
        <sz val="11"/>
        <color theme="1"/>
        <rFont val="Arial"/>
        <family val="2"/>
      </rPr>
      <t xml:space="preserve"> </t>
    </r>
  </si>
  <si>
    <t xml:space="preserve">1.2. ETAPA 2, INTERVENTORIA A LA  EJECUCIÓN  Y PUESTA EN FUNCIONAMIENTO DE LAS OBRAS </t>
  </si>
  <si>
    <t xml:space="preserve">VALOR TOTAL IVA 19% SOBRE VALOR NTERVENTORIA A LA  EJECUCIÓN  Y PUESTA EN FUNCIONAMIENTO DE LAS OBRAS  </t>
  </si>
  <si>
    <t>PRESUPUESTO ESTIMADO - PE (ETAPA 1 + ETAPA 2) I.E PIO XII:</t>
  </si>
  <si>
    <t>Interventoría a la ejecución  y puesta en funcionamiento de las obras del proyecto  INSTITUCIÓN EDUCATIVA PIO XII (SEDE PRINCIPAL) Mocoa - Putumayo</t>
  </si>
  <si>
    <t>Interventoría a la ejecución de estudios, diseños integrales del proyecto INSTITUCIÓN EDUCATIVA PIO XII (SEDE PRINCIPAL) Mocoa - Putumayo</t>
  </si>
  <si>
    <t>2. INSTITUCIÓN EDUCATIVA ALTO AFÁN (SEDE PRINCIPAL)</t>
  </si>
  <si>
    <r>
      <t>2.1.       ETAPA 1,  INTERVENTORÍA A LA EJECUCIÓN DE ESTUDIOS Y DISEÑOS</t>
    </r>
    <r>
      <rPr>
        <b/>
        <sz val="11"/>
        <color theme="1"/>
        <rFont val="Arial"/>
        <family val="2"/>
      </rPr>
      <t xml:space="preserve"> </t>
    </r>
  </si>
  <si>
    <t xml:space="preserve">2.2. ETAPA 2, INTERVENTORIA A LA  EJECUCIÓN  Y PUESTA EN FUNCIONAMIENTO DE LAS OBRAS </t>
  </si>
  <si>
    <t>Interventoría a la ejecución de estudios, diseños integrales del proyecto INSTITUCIÓN EDUCATIVA ALTO AFÁN (SEDE PRINCIPAL) Mocoa - Putumayo</t>
  </si>
  <si>
    <t>PRESUPUESTO ESTIMADO - PE (ETAPA 1 + ETAPA 2) I.E ALTO AFÁN:</t>
  </si>
  <si>
    <r>
      <t>3.1.       ETAPA 1,  INTERVENTORÍA A LA EJECUCIÓN DE ESTUDIOS Y DISEÑOS</t>
    </r>
    <r>
      <rPr>
        <b/>
        <sz val="11"/>
        <color theme="1"/>
        <rFont val="Arial"/>
        <family val="2"/>
      </rPr>
      <t xml:space="preserve"> </t>
    </r>
  </si>
  <si>
    <t>3. INSTITUCIÓN EDUCATIVA SIMÓN BOLÍVAR (SEDE PRINCIPAL)</t>
  </si>
  <si>
    <t>Interventoría a la ejecución de estudios, diseños integrales del proyecto INSTITUCIÓN EDUCATIVA SIMÓN BOLÍVAR (SEDE PRINCIPAL) Mocoa - Putumayo</t>
  </si>
  <si>
    <t>Interventoría a la ejecución  y puesta en funcionamiento de las obras del proyecto  INSTITUCIÓN EDUCATIVA ALTO AFÁN (SEDE PRINCIPAL) Mocoa - Putumayo</t>
  </si>
  <si>
    <t xml:space="preserve">3.2. ETAPA 2, INTERVENTORIA A LA  EJECUCIÓN  Y PUESTA EN FUNCIONAMIENTO DE LAS OBRAS </t>
  </si>
  <si>
    <t>Interventoría a la ejecución  y puesta en funcionamiento de las obras del proyecto INSTITUCIÓN EDUCATIVA SIMÓN BOLÍVAR (SEDE PRINCIPAL) Mocoa - Putumayo</t>
  </si>
  <si>
    <t>PRESUPUESTO ESTIMADO - PE (ETAPA 1 + ETAPA 2) I.E SIMÓN BOLÍVAR:</t>
  </si>
  <si>
    <t>PRESUPUESTO TOTAL INTERVENTORÍAS (1 + 2 +3):</t>
  </si>
  <si>
    <t>FORMATO. PROPUESTA ECONOMICA
“LA INTERVENTORÍA INTEGRAL (ADMINISTRATIVA, FINANCIERA, CONTABLE, AMBIENTAL, SOCIAL, JURÍDICA Y TÉCNICA) A LA EJECUCION DE ESTUDIOS, DISEÑOS, CONSTRUCCIÓN Y PUESTA EN FUNCIONAMIENTO DE AULAS Y ESPACIOS COMPLEMENTARIOS EN LAS INSTITUCIONES EDUCATIVAS PRIORIZADAS Y VIABILIZADAS POR EL MINISTERIO DE EDUCACIÓN NACIONAL EN EL MUNICIPIO DE MOCOA, DEPARTAMENTO DE PUTUMAYO”.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</si>
</sst>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\ #,##0.00_);\(&quot;$&quot;\ #,##0.00\)"/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 * #,##0.00_ ;_ * \-#,##0.00_ ;_ * &quot;-&quot;??_ ;_ @_ "/>
    <numFmt numFmtId="165" formatCode="0.0000000"/>
    <numFmt numFmtId="166" formatCode="_ * #,##0.0000_ ;_ * \-#,##0.0000_ ;_ * &quot;-&quot;??_ ;_ @_ "/>
    <numFmt numFmtId="167" formatCode="&quot;$&quot;\ #,##0.00"/>
    <numFmt numFmtId="168" formatCode="_(* #,##0.000_);_(* \(#,##0.000\);_(* &quot;-&quot;???_);_(@_)"/>
    <numFmt numFmtId="169" formatCode="&quot;$&quot;\ #,##0"/>
  </numFmts>
  <fonts count="17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8" fillId="0" borderId="0" xfId="8" applyFont="1" applyBorder="1" applyAlignment="1">
      <alignment horizontal="left" vertical="center" wrapText="1"/>
    </xf>
    <xf numFmtId="0" fontId="8" fillId="0" borderId="0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center" wrapText="1"/>
    </xf>
    <xf numFmtId="0" fontId="8" fillId="0" borderId="8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8" xfId="0" applyFont="1" applyBorder="1"/>
    <xf numFmtId="168" fontId="3" fillId="0" borderId="0" xfId="0" applyNumberFormat="1" applyFont="1"/>
    <xf numFmtId="164" fontId="3" fillId="0" borderId="0" xfId="1" applyFont="1"/>
    <xf numFmtId="0" fontId="6" fillId="0" borderId="3" xfId="8" applyFont="1" applyBorder="1" applyAlignment="1">
      <alignment horizontal="center" vertical="center" wrapText="1"/>
    </xf>
    <xf numFmtId="168" fontId="11" fillId="0" borderId="0" xfId="0" applyNumberFormat="1" applyFont="1"/>
    <xf numFmtId="167" fontId="8" fillId="0" borderId="8" xfId="8" applyNumberFormat="1" applyFont="1" applyBorder="1" applyAlignment="1">
      <alignment horizontal="center" vertical="center" wrapText="1"/>
    </xf>
    <xf numFmtId="167" fontId="8" fillId="0" borderId="8" xfId="8" applyNumberFormat="1" applyFont="1" applyBorder="1" applyAlignment="1">
      <alignment horizontal="right" vertical="center" wrapText="1"/>
    </xf>
    <xf numFmtId="167" fontId="6" fillId="0" borderId="14" xfId="10" applyNumberFormat="1" applyFont="1" applyBorder="1" applyAlignment="1">
      <alignment horizontal="right" vertical="center" wrapText="1"/>
    </xf>
    <xf numFmtId="0" fontId="8" fillId="0" borderId="16" xfId="8" applyFont="1" applyBorder="1" applyAlignment="1">
      <alignment horizontal="left" vertical="center" wrapText="1"/>
    </xf>
    <xf numFmtId="0" fontId="8" fillId="0" borderId="17" xfId="8" applyFont="1" applyBorder="1" applyAlignment="1">
      <alignment horizontal="left" vertical="center" wrapText="1"/>
    </xf>
    <xf numFmtId="167" fontId="8" fillId="0" borderId="15" xfId="8" applyNumberFormat="1" applyFont="1" applyBorder="1" applyAlignment="1">
      <alignment horizontal="right" vertical="center" wrapText="1"/>
    </xf>
    <xf numFmtId="167" fontId="3" fillId="0" borderId="0" xfId="0" applyNumberFormat="1" applyFont="1"/>
    <xf numFmtId="0" fontId="3" fillId="5" borderId="0" xfId="0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right" vertical="center" wrapText="1"/>
    </xf>
    <xf numFmtId="8" fontId="14" fillId="5" borderId="0" xfId="0" applyNumberFormat="1" applyFont="1" applyFill="1" applyBorder="1" applyAlignment="1">
      <alignment horizontal="right" vertical="center" wrapText="1"/>
    </xf>
    <xf numFmtId="8" fontId="13" fillId="5" borderId="0" xfId="0" applyNumberFormat="1" applyFont="1" applyFill="1" applyBorder="1" applyAlignment="1">
      <alignment horizontal="right" vertical="center" wrapText="1"/>
    </xf>
    <xf numFmtId="167" fontId="15" fillId="0" borderId="8" xfId="8" applyNumberFormat="1" applyFont="1" applyBorder="1" applyAlignment="1">
      <alignment horizontal="center" vertical="center" wrapText="1"/>
    </xf>
    <xf numFmtId="167" fontId="15" fillId="0" borderId="8" xfId="8" applyNumberFormat="1" applyFont="1" applyBorder="1" applyAlignment="1">
      <alignment horizontal="right" vertical="center" wrapText="1"/>
    </xf>
    <xf numFmtId="0" fontId="9" fillId="0" borderId="3" xfId="0" applyFont="1" applyBorder="1"/>
    <xf numFmtId="7" fontId="12" fillId="4" borderId="20" xfId="0" applyNumberFormat="1" applyFont="1" applyFill="1" applyBorder="1" applyAlignment="1">
      <alignment vertical="center"/>
    </xf>
    <xf numFmtId="169" fontId="8" fillId="0" borderId="13" xfId="8" applyNumberFormat="1" applyFont="1" applyBorder="1" applyAlignment="1">
      <alignment horizontal="right" vertical="center" wrapText="1"/>
    </xf>
    <xf numFmtId="169" fontId="6" fillId="0" borderId="14" xfId="10" applyNumberFormat="1" applyFont="1" applyBorder="1" applyAlignment="1">
      <alignment horizontal="right" vertical="center" wrapText="1"/>
    </xf>
    <xf numFmtId="169" fontId="16" fillId="0" borderId="13" xfId="8" applyNumberFormat="1" applyFont="1" applyBorder="1" applyAlignment="1">
      <alignment horizontal="right" vertical="center" wrapText="1"/>
    </xf>
    <xf numFmtId="0" fontId="8" fillId="0" borderId="3" xfId="8" applyFont="1" applyBorder="1" applyAlignment="1">
      <alignment horizontal="justify" vertical="center" wrapText="1"/>
    </xf>
    <xf numFmtId="0" fontId="8" fillId="0" borderId="0" xfId="8" applyFont="1" applyBorder="1" applyAlignment="1">
      <alignment horizontal="justify" vertical="center" wrapText="1"/>
    </xf>
    <xf numFmtId="0" fontId="8" fillId="0" borderId="16" xfId="8" applyFont="1" applyBorder="1" applyAlignment="1">
      <alignment horizontal="justify" vertical="center" wrapText="1"/>
    </xf>
    <xf numFmtId="0" fontId="8" fillId="0" borderId="17" xfId="8" applyFont="1" applyBorder="1" applyAlignment="1">
      <alignment horizontal="justify" vertical="center" wrapText="1"/>
    </xf>
    <xf numFmtId="169" fontId="8" fillId="0" borderId="13" xfId="8" applyNumberFormat="1" applyFont="1" applyBorder="1" applyAlignment="1" applyProtection="1">
      <alignment horizontal="right" vertical="center" wrapText="1"/>
      <protection locked="0"/>
    </xf>
    <xf numFmtId="169" fontId="16" fillId="0" borderId="13" xfId="8" applyNumberFormat="1" applyFont="1" applyBorder="1" applyAlignment="1" applyProtection="1">
      <alignment horizontal="right" vertical="center" wrapText="1"/>
      <protection locked="0"/>
    </xf>
    <xf numFmtId="0" fontId="12" fillId="4" borderId="18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6" fillId="0" borderId="11" xfId="8" applyFont="1" applyBorder="1" applyAlignment="1">
      <alignment horizontal="justify" vertical="center" wrapText="1"/>
    </xf>
    <xf numFmtId="0" fontId="6" fillId="0" borderId="12" xfId="8" applyFont="1" applyBorder="1" applyAlignment="1">
      <alignment horizontal="justify" vertical="center" wrapText="1"/>
    </xf>
    <xf numFmtId="0" fontId="6" fillId="0" borderId="24" xfId="8" applyFont="1" applyBorder="1" applyAlignment="1">
      <alignment horizontal="center" vertical="center" wrapText="1"/>
    </xf>
    <xf numFmtId="0" fontId="6" fillId="0" borderId="25" xfId="8" applyFont="1" applyBorder="1" applyAlignment="1">
      <alignment horizontal="center" vertical="center" wrapText="1"/>
    </xf>
    <xf numFmtId="0" fontId="6" fillId="0" borderId="11" xfId="8" applyFont="1" applyBorder="1" applyAlignment="1">
      <alignment horizontal="left" vertical="center" wrapText="1"/>
    </xf>
    <xf numFmtId="0" fontId="6" fillId="0" borderId="12" xfId="8" applyFont="1" applyBorder="1" applyAlignment="1">
      <alignment horizontal="left" vertical="center" wrapText="1"/>
    </xf>
    <xf numFmtId="0" fontId="6" fillId="3" borderId="21" xfId="8" applyFont="1" applyFill="1" applyBorder="1" applyAlignment="1">
      <alignment horizontal="left" vertical="center" wrapText="1"/>
    </xf>
    <xf numFmtId="0" fontId="6" fillId="3" borderId="22" xfId="8" applyFont="1" applyFill="1" applyBorder="1" applyAlignment="1">
      <alignment horizontal="left" vertical="center" wrapText="1"/>
    </xf>
    <xf numFmtId="0" fontId="6" fillId="3" borderId="23" xfId="8" applyFont="1" applyFill="1" applyBorder="1" applyAlignment="1">
      <alignment horizontal="left" vertical="center" wrapText="1"/>
    </xf>
    <xf numFmtId="0" fontId="8" fillId="0" borderId="9" xfId="8" applyFont="1" applyBorder="1" applyAlignment="1">
      <alignment horizontal="justify" vertical="center" wrapText="1"/>
    </xf>
    <xf numFmtId="0" fontId="8" fillId="0" borderId="10" xfId="8" applyFont="1" applyBorder="1" applyAlignment="1">
      <alignment horizontal="justify" vertical="center" wrapText="1"/>
    </xf>
    <xf numFmtId="0" fontId="6" fillId="2" borderId="1" xfId="8" applyFont="1" applyFill="1" applyBorder="1" applyAlignment="1">
      <alignment horizontal="left" vertical="center" wrapText="1"/>
    </xf>
    <xf numFmtId="0" fontId="6" fillId="2" borderId="2" xfId="8" applyFont="1" applyFill="1" applyBorder="1" applyAlignment="1">
      <alignment horizontal="left" vertical="center" wrapText="1"/>
    </xf>
    <xf numFmtId="0" fontId="6" fillId="2" borderId="6" xfId="8" applyFont="1" applyFill="1" applyBorder="1" applyAlignment="1">
      <alignment horizontal="left" vertical="center" wrapText="1"/>
    </xf>
    <xf numFmtId="0" fontId="6" fillId="2" borderId="4" xfId="8" applyFont="1" applyFill="1" applyBorder="1" applyAlignment="1">
      <alignment horizontal="left" vertical="center" wrapText="1"/>
    </xf>
    <xf numFmtId="0" fontId="6" fillId="2" borderId="5" xfId="8" applyFont="1" applyFill="1" applyBorder="1" applyAlignment="1">
      <alignment horizontal="left" vertical="center" wrapText="1"/>
    </xf>
    <xf numFmtId="0" fontId="6" fillId="2" borderId="7" xfId="8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9" xfId="8" applyFont="1" applyBorder="1" applyAlignment="1">
      <alignment horizontal="left" vertical="center" wrapText="1"/>
    </xf>
    <xf numFmtId="0" fontId="8" fillId="0" borderId="10" xfId="8" applyFont="1" applyBorder="1" applyAlignment="1">
      <alignment horizontal="left" vertical="center" wrapText="1"/>
    </xf>
    <xf numFmtId="0" fontId="14" fillId="5" borderId="0" xfId="0" applyFont="1" applyFill="1" applyBorder="1" applyAlignment="1">
      <alignment horizontal="justify" vertical="center" wrapText="1"/>
    </xf>
    <xf numFmtId="8" fontId="14" fillId="5" borderId="0" xfId="0" applyNumberFormat="1" applyFont="1" applyFill="1" applyBorder="1" applyAlignment="1">
      <alignment horizontal="right" vertical="center" wrapText="1"/>
    </xf>
    <xf numFmtId="4" fontId="14" fillId="5" borderId="0" xfId="0" applyNumberFormat="1" applyFont="1" applyFill="1" applyBorder="1" applyAlignment="1">
      <alignment horizontal="justify" vertical="center" wrapText="1"/>
    </xf>
    <xf numFmtId="8" fontId="13" fillId="5" borderId="0" xfId="0" applyNumberFormat="1" applyFont="1" applyFill="1" applyBorder="1" applyAlignment="1">
      <alignment horizontal="right" vertical="center" wrapText="1"/>
    </xf>
  </cellXfs>
  <cellStyles count="11">
    <cellStyle name="Millares" xfId="1" builtinId="3"/>
    <cellStyle name="Millares 2" xfId="2"/>
    <cellStyle name="Millares 3" xfId="3"/>
    <cellStyle name="Moneda" xfId="10" builtinId="4"/>
    <cellStyle name="Moneda 2" xfId="9"/>
    <cellStyle name="Normal" xfId="0" builtinId="0"/>
    <cellStyle name="Normal 2" xfId="4"/>
    <cellStyle name="Normal 3" xfId="5"/>
    <cellStyle name="Normal 4" xfId="8"/>
    <cellStyle name="Normal 6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JORNADA%20UNICA\5.%20CONVOCATORIAS\PAF-JU-I-010-2016\Estudios%20Previos\Presupuestos%20definitivos\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zoomScale="85" zoomScaleNormal="85" zoomScaleSheetLayoutView="85" workbookViewId="0">
      <selection activeCell="B10" sqref="B10:E10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8.1640625" style="1" customWidth="1"/>
    <col min="5" max="5" width="18.6640625" style="1" customWidth="1"/>
    <col min="6" max="6" width="33" style="1" customWidth="1"/>
    <col min="7" max="7" width="13.33203125" style="1"/>
    <col min="8" max="8" width="36.83203125" style="1" customWidth="1"/>
    <col min="9" max="9" width="25.5" style="1" customWidth="1"/>
    <col min="10" max="10" width="36.5" style="1" customWidth="1"/>
    <col min="11" max="16384" width="13.33203125" style="1"/>
  </cols>
  <sheetData>
    <row r="1" spans="2:10" ht="141.75" customHeight="1" thickBot="1" x14ac:dyDescent="0.25">
      <c r="B1" s="57" t="s">
        <v>27</v>
      </c>
      <c r="C1" s="58"/>
      <c r="D1" s="58"/>
      <c r="E1" s="58"/>
      <c r="F1" s="59"/>
    </row>
    <row r="2" spans="2:10" ht="12.75" customHeight="1" x14ac:dyDescent="0.2">
      <c r="B2" s="51" t="s">
        <v>7</v>
      </c>
      <c r="C2" s="52"/>
      <c r="D2" s="52"/>
      <c r="E2" s="52"/>
      <c r="F2" s="53"/>
    </row>
    <row r="3" spans="2:10" ht="13.5" customHeight="1" thickBot="1" x14ac:dyDescent="0.25">
      <c r="B3" s="54"/>
      <c r="C3" s="55"/>
      <c r="D3" s="55"/>
      <c r="E3" s="55"/>
      <c r="F3" s="56"/>
    </row>
    <row r="4" spans="2:10" ht="12.75" customHeight="1" x14ac:dyDescent="0.2">
      <c r="B4" s="51" t="s">
        <v>8</v>
      </c>
      <c r="C4" s="52"/>
      <c r="D4" s="52"/>
      <c r="E4" s="52"/>
      <c r="F4" s="53"/>
    </row>
    <row r="5" spans="2:10" ht="13.5" customHeight="1" thickBot="1" x14ac:dyDescent="0.25">
      <c r="B5" s="54"/>
      <c r="C5" s="55"/>
      <c r="D5" s="55"/>
      <c r="E5" s="55"/>
      <c r="F5" s="56"/>
    </row>
    <row r="6" spans="2:10" ht="39.75" customHeight="1" x14ac:dyDescent="0.2">
      <c r="B6" s="60" t="s">
        <v>13</v>
      </c>
      <c r="C6" s="61"/>
      <c r="D6" s="61"/>
      <c r="E6" s="61"/>
      <c r="F6" s="36"/>
      <c r="H6" s="10"/>
    </row>
    <row r="7" spans="2:10" ht="10.5" customHeight="1" x14ac:dyDescent="0.2">
      <c r="B7" s="6"/>
      <c r="C7" s="3"/>
      <c r="D7" s="3"/>
      <c r="E7" s="3"/>
      <c r="F7" s="13"/>
    </row>
    <row r="8" spans="2:10" ht="27.75" customHeight="1" x14ac:dyDescent="0.2">
      <c r="B8" s="60" t="s">
        <v>2</v>
      </c>
      <c r="C8" s="61"/>
      <c r="D8" s="61"/>
      <c r="E8" s="61"/>
      <c r="F8" s="29">
        <f>+F6</f>
        <v>0</v>
      </c>
    </row>
    <row r="9" spans="2:10" ht="12" customHeight="1" x14ac:dyDescent="0.2">
      <c r="B9" s="4"/>
      <c r="C9" s="2"/>
      <c r="D9" s="2"/>
      <c r="E9" s="2"/>
      <c r="F9" s="14"/>
    </row>
    <row r="10" spans="2:10" ht="42.75" customHeight="1" x14ac:dyDescent="0.2">
      <c r="B10" s="60" t="s">
        <v>6</v>
      </c>
      <c r="C10" s="61"/>
      <c r="D10" s="61"/>
      <c r="E10" s="61"/>
      <c r="F10" s="29">
        <f>+ROUND( F8*0.19, )</f>
        <v>0</v>
      </c>
    </row>
    <row r="11" spans="2:10" ht="33" customHeight="1" thickBot="1" x14ac:dyDescent="0.25">
      <c r="B11" s="44" t="s">
        <v>3</v>
      </c>
      <c r="C11" s="45"/>
      <c r="D11" s="45"/>
      <c r="E11" s="45"/>
      <c r="F11" s="30">
        <f>+ROUND(F10+F8,0)</f>
        <v>0</v>
      </c>
      <c r="H11" s="10"/>
    </row>
    <row r="12" spans="2:10" ht="10.5" customHeight="1" thickBot="1" x14ac:dyDescent="0.25">
      <c r="B12" s="6"/>
      <c r="C12" s="3"/>
      <c r="D12" s="3"/>
      <c r="E12" s="3"/>
      <c r="F12" s="13"/>
    </row>
    <row r="13" spans="2:10" ht="29.25" customHeight="1" thickBot="1" x14ac:dyDescent="0.25">
      <c r="B13" s="46" t="s">
        <v>9</v>
      </c>
      <c r="C13" s="47"/>
      <c r="D13" s="47"/>
      <c r="E13" s="47"/>
      <c r="F13" s="48"/>
    </row>
    <row r="14" spans="2:10" ht="30" customHeight="1" x14ac:dyDescent="0.25">
      <c r="B14" s="11" t="s">
        <v>0</v>
      </c>
      <c r="C14" s="2"/>
      <c r="D14" s="2"/>
      <c r="E14" s="2"/>
      <c r="F14" s="5" t="s">
        <v>1</v>
      </c>
      <c r="H14" s="12"/>
    </row>
    <row r="15" spans="2:10" ht="47.25" customHeight="1" x14ac:dyDescent="0.25">
      <c r="B15" s="49" t="s">
        <v>12</v>
      </c>
      <c r="C15" s="50"/>
      <c r="D15" s="50"/>
      <c r="E15" s="50"/>
      <c r="F15" s="37"/>
      <c r="H15" s="12"/>
    </row>
    <row r="16" spans="2:10" ht="13.5" customHeight="1" x14ac:dyDescent="0.25">
      <c r="B16" s="32"/>
      <c r="C16" s="33"/>
      <c r="D16" s="33"/>
      <c r="E16" s="33"/>
      <c r="F16" s="25"/>
      <c r="H16" s="12"/>
      <c r="J16" s="19"/>
    </row>
    <row r="17" spans="2:12" ht="30" customHeight="1" x14ac:dyDescent="0.25">
      <c r="B17" s="49" t="s">
        <v>4</v>
      </c>
      <c r="C17" s="50"/>
      <c r="D17" s="50"/>
      <c r="E17" s="50"/>
      <c r="F17" s="31">
        <f>+F15</f>
        <v>0</v>
      </c>
      <c r="H17" s="12"/>
    </row>
    <row r="18" spans="2:12" ht="12" customHeight="1" x14ac:dyDescent="0.25">
      <c r="B18" s="32"/>
      <c r="C18" s="33"/>
      <c r="D18" s="33"/>
      <c r="E18" s="33"/>
      <c r="F18" s="26"/>
      <c r="H18" s="12"/>
    </row>
    <row r="19" spans="2:12" ht="34.5" customHeight="1" x14ac:dyDescent="0.25">
      <c r="B19" s="49" t="s">
        <v>10</v>
      </c>
      <c r="C19" s="50"/>
      <c r="D19" s="50"/>
      <c r="E19" s="50"/>
      <c r="F19" s="31">
        <f>+ROUND(F17*0.19, )</f>
        <v>0</v>
      </c>
      <c r="H19" s="12"/>
    </row>
    <row r="20" spans="2:12" ht="15" customHeight="1" x14ac:dyDescent="0.25">
      <c r="B20" s="16"/>
      <c r="C20" s="17"/>
      <c r="D20" s="17"/>
      <c r="E20" s="17"/>
      <c r="F20" s="18"/>
      <c r="H20" s="12"/>
      <c r="J20" s="9"/>
    </row>
    <row r="21" spans="2:12" ht="30" customHeight="1" thickBot="1" x14ac:dyDescent="0.3">
      <c r="B21" s="44" t="s">
        <v>5</v>
      </c>
      <c r="C21" s="45"/>
      <c r="D21" s="45"/>
      <c r="E21" s="45"/>
      <c r="F21" s="15">
        <f>+ROUND(+F19+F17,0)</f>
        <v>0</v>
      </c>
      <c r="H21" s="12"/>
    </row>
    <row r="22" spans="2:12" ht="12.75" customHeight="1" x14ac:dyDescent="0.2">
      <c r="B22" s="27"/>
      <c r="C22" s="7"/>
      <c r="D22" s="7"/>
      <c r="E22" s="7"/>
      <c r="F22" s="8"/>
    </row>
    <row r="23" spans="2:12" ht="38.25" customHeight="1" thickBot="1" x14ac:dyDescent="0.3">
      <c r="B23" s="38" t="s">
        <v>11</v>
      </c>
      <c r="C23" s="39"/>
      <c r="D23" s="39"/>
      <c r="E23" s="39"/>
      <c r="F23" s="28">
        <f>+F21+F11</f>
        <v>0</v>
      </c>
      <c r="H23" s="12"/>
    </row>
    <row r="24" spans="2:12" ht="17.25" customHeight="1" thickBot="1" x14ac:dyDescent="0.25"/>
    <row r="25" spans="2:12" ht="17.25" customHeight="1" x14ac:dyDescent="0.2">
      <c r="B25" s="51" t="s">
        <v>14</v>
      </c>
      <c r="C25" s="52"/>
      <c r="D25" s="52"/>
      <c r="E25" s="52"/>
      <c r="F25" s="53"/>
    </row>
    <row r="26" spans="2:12" ht="17.25" customHeight="1" thickBot="1" x14ac:dyDescent="0.25">
      <c r="B26" s="54"/>
      <c r="C26" s="55"/>
      <c r="D26" s="55"/>
      <c r="E26" s="55"/>
      <c r="F26" s="56"/>
    </row>
    <row r="27" spans="2:12" ht="17.25" customHeight="1" x14ac:dyDescent="0.2">
      <c r="B27" s="51" t="s">
        <v>15</v>
      </c>
      <c r="C27" s="52"/>
      <c r="D27" s="52"/>
      <c r="E27" s="52"/>
      <c r="F27" s="53"/>
      <c r="H27" s="20"/>
      <c r="I27" s="20"/>
      <c r="J27" s="20"/>
      <c r="K27" s="20"/>
      <c r="L27" s="20"/>
    </row>
    <row r="28" spans="2:12" ht="17.25" customHeight="1" thickBot="1" x14ac:dyDescent="0.25">
      <c r="B28" s="54"/>
      <c r="C28" s="55"/>
      <c r="D28" s="55"/>
      <c r="E28" s="55"/>
      <c r="F28" s="56"/>
      <c r="H28" s="21"/>
      <c r="I28" s="21"/>
      <c r="J28" s="21"/>
      <c r="K28" s="20"/>
      <c r="L28" s="20"/>
    </row>
    <row r="29" spans="2:12" ht="27" customHeight="1" x14ac:dyDescent="0.2">
      <c r="B29" s="42" t="s">
        <v>0</v>
      </c>
      <c r="C29" s="43"/>
      <c r="D29" s="43"/>
      <c r="E29" s="43"/>
      <c r="F29" s="5" t="s">
        <v>1</v>
      </c>
      <c r="H29" s="20"/>
      <c r="I29" s="20"/>
      <c r="J29" s="20"/>
      <c r="K29" s="20"/>
      <c r="L29" s="20"/>
    </row>
    <row r="30" spans="2:12" ht="36.75" customHeight="1" x14ac:dyDescent="0.2">
      <c r="B30" s="49" t="s">
        <v>17</v>
      </c>
      <c r="C30" s="50"/>
      <c r="D30" s="50"/>
      <c r="E30" s="50"/>
      <c r="F30" s="36"/>
      <c r="H30" s="62"/>
      <c r="I30" s="63"/>
      <c r="J30" s="22"/>
      <c r="K30" s="20"/>
      <c r="L30" s="20"/>
    </row>
    <row r="31" spans="2:12" ht="17.25" customHeight="1" x14ac:dyDescent="0.2">
      <c r="B31" s="32"/>
      <c r="C31" s="33"/>
      <c r="D31" s="33"/>
      <c r="E31" s="33"/>
      <c r="F31" s="13"/>
      <c r="H31" s="62"/>
      <c r="I31" s="63"/>
      <c r="J31" s="23"/>
      <c r="K31" s="20"/>
      <c r="L31" s="20"/>
    </row>
    <row r="32" spans="2:12" ht="30.75" customHeight="1" x14ac:dyDescent="0.2">
      <c r="B32" s="49" t="s">
        <v>2</v>
      </c>
      <c r="C32" s="50"/>
      <c r="D32" s="50"/>
      <c r="E32" s="50"/>
      <c r="F32" s="29">
        <f>+F30</f>
        <v>0</v>
      </c>
      <c r="H32" s="64"/>
      <c r="I32" s="65"/>
      <c r="J32" s="22"/>
      <c r="K32" s="20"/>
      <c r="L32" s="20"/>
    </row>
    <row r="33" spans="2:12" ht="17.25" customHeight="1" x14ac:dyDescent="0.2">
      <c r="B33" s="32"/>
      <c r="C33" s="33"/>
      <c r="D33" s="33"/>
      <c r="E33" s="33"/>
      <c r="F33" s="14"/>
      <c r="H33" s="62"/>
      <c r="I33" s="65"/>
      <c r="J33" s="24"/>
      <c r="K33" s="20"/>
      <c r="L33" s="20"/>
    </row>
    <row r="34" spans="2:12" ht="30.75" customHeight="1" x14ac:dyDescent="0.2">
      <c r="B34" s="49" t="s">
        <v>6</v>
      </c>
      <c r="C34" s="50"/>
      <c r="D34" s="50"/>
      <c r="E34" s="50"/>
      <c r="F34" s="29">
        <f>+ROUND( F32*0.19, )</f>
        <v>0</v>
      </c>
      <c r="H34" s="20"/>
      <c r="I34" s="20"/>
      <c r="J34" s="20"/>
      <c r="K34" s="20"/>
      <c r="L34" s="20"/>
    </row>
    <row r="35" spans="2:12" ht="33.75" customHeight="1" thickBot="1" x14ac:dyDescent="0.25">
      <c r="B35" s="44" t="s">
        <v>3</v>
      </c>
      <c r="C35" s="45"/>
      <c r="D35" s="45"/>
      <c r="E35" s="45"/>
      <c r="F35" s="15">
        <f>+ROUND(F34+F32,0)</f>
        <v>0</v>
      </c>
      <c r="H35" s="20"/>
      <c r="I35" s="20"/>
      <c r="J35" s="20"/>
      <c r="K35" s="20"/>
      <c r="L35" s="20"/>
    </row>
    <row r="36" spans="2:12" ht="17.25" customHeight="1" thickBot="1" x14ac:dyDescent="0.25">
      <c r="B36" s="6"/>
      <c r="C36" s="3"/>
      <c r="D36" s="3"/>
      <c r="E36" s="3"/>
      <c r="F36" s="13"/>
      <c r="H36" s="20"/>
      <c r="I36" s="20"/>
      <c r="J36" s="20"/>
      <c r="K36" s="20"/>
      <c r="L36" s="20"/>
    </row>
    <row r="37" spans="2:12" ht="36" customHeight="1" thickBot="1" x14ac:dyDescent="0.25">
      <c r="B37" s="46" t="s">
        <v>16</v>
      </c>
      <c r="C37" s="47"/>
      <c r="D37" s="47"/>
      <c r="E37" s="47"/>
      <c r="F37" s="48"/>
      <c r="H37" s="20"/>
      <c r="I37" s="20"/>
      <c r="J37" s="20"/>
      <c r="K37" s="20"/>
      <c r="L37" s="20"/>
    </row>
    <row r="38" spans="2:12" ht="27" customHeight="1" x14ac:dyDescent="0.2">
      <c r="B38" s="42" t="s">
        <v>0</v>
      </c>
      <c r="C38" s="43"/>
      <c r="D38" s="43"/>
      <c r="E38" s="43"/>
      <c r="F38" s="5" t="s">
        <v>1</v>
      </c>
      <c r="H38" s="20"/>
      <c r="I38" s="20"/>
      <c r="J38" s="20"/>
      <c r="K38" s="20"/>
      <c r="L38" s="20"/>
    </row>
    <row r="39" spans="2:12" ht="37.5" customHeight="1" x14ac:dyDescent="0.2">
      <c r="B39" s="49" t="s">
        <v>22</v>
      </c>
      <c r="C39" s="50"/>
      <c r="D39" s="50"/>
      <c r="E39" s="50"/>
      <c r="F39" s="37"/>
      <c r="H39" s="20"/>
      <c r="I39" s="20"/>
      <c r="J39" s="20"/>
      <c r="K39" s="20"/>
      <c r="L39" s="20"/>
    </row>
    <row r="40" spans="2:12" ht="17.25" customHeight="1" x14ac:dyDescent="0.2">
      <c r="B40" s="32"/>
      <c r="C40" s="33"/>
      <c r="D40" s="33"/>
      <c r="E40" s="33"/>
      <c r="F40" s="25"/>
    </row>
    <row r="41" spans="2:12" ht="41.25" customHeight="1" x14ac:dyDescent="0.2">
      <c r="B41" s="49" t="s">
        <v>4</v>
      </c>
      <c r="C41" s="50"/>
      <c r="D41" s="50"/>
      <c r="E41" s="50"/>
      <c r="F41" s="31">
        <f>+F39</f>
        <v>0</v>
      </c>
    </row>
    <row r="42" spans="2:12" ht="17.25" customHeight="1" x14ac:dyDescent="0.2">
      <c r="B42" s="32"/>
      <c r="C42" s="33"/>
      <c r="D42" s="33"/>
      <c r="E42" s="33"/>
      <c r="F42" s="26"/>
    </row>
    <row r="43" spans="2:12" ht="38.25" customHeight="1" x14ac:dyDescent="0.2">
      <c r="B43" s="49" t="s">
        <v>10</v>
      </c>
      <c r="C43" s="50"/>
      <c r="D43" s="50"/>
      <c r="E43" s="50"/>
      <c r="F43" s="31">
        <f>+ROUND(F41*0.19, )</f>
        <v>0</v>
      </c>
    </row>
    <row r="44" spans="2:12" ht="17.25" customHeight="1" x14ac:dyDescent="0.2">
      <c r="B44" s="16"/>
      <c r="C44" s="17"/>
      <c r="D44" s="17"/>
      <c r="E44" s="17"/>
      <c r="F44" s="18"/>
    </row>
    <row r="45" spans="2:12" ht="33" customHeight="1" thickBot="1" x14ac:dyDescent="0.25">
      <c r="B45" s="44" t="s">
        <v>5</v>
      </c>
      <c r="C45" s="45"/>
      <c r="D45" s="45"/>
      <c r="E45" s="45"/>
      <c r="F45" s="15">
        <f>+ROUND(+F43+F41,0)</f>
        <v>0</v>
      </c>
    </row>
    <row r="46" spans="2:12" ht="17.25" customHeight="1" x14ac:dyDescent="0.2">
      <c r="B46" s="27"/>
      <c r="C46" s="7"/>
      <c r="D46" s="7"/>
      <c r="E46" s="7"/>
      <c r="F46" s="8"/>
    </row>
    <row r="47" spans="2:12" ht="43.5" customHeight="1" thickBot="1" x14ac:dyDescent="0.25">
      <c r="B47" s="38" t="s">
        <v>18</v>
      </c>
      <c r="C47" s="39"/>
      <c r="D47" s="39"/>
      <c r="E47" s="39"/>
      <c r="F47" s="28">
        <f>+F45+F35</f>
        <v>0</v>
      </c>
    </row>
    <row r="48" spans="2:12" ht="17.25" customHeight="1" thickBot="1" x14ac:dyDescent="0.25"/>
    <row r="49" spans="2:6" ht="17.25" customHeight="1" x14ac:dyDescent="0.2">
      <c r="B49" s="51" t="s">
        <v>20</v>
      </c>
      <c r="C49" s="52"/>
      <c r="D49" s="52"/>
      <c r="E49" s="52"/>
      <c r="F49" s="53"/>
    </row>
    <row r="50" spans="2:6" ht="17.25" customHeight="1" thickBot="1" x14ac:dyDescent="0.25">
      <c r="B50" s="54"/>
      <c r="C50" s="55"/>
      <c r="D50" s="55"/>
      <c r="E50" s="55"/>
      <c r="F50" s="56"/>
    </row>
    <row r="51" spans="2:6" ht="17.25" customHeight="1" x14ac:dyDescent="0.2">
      <c r="B51" s="51" t="s">
        <v>19</v>
      </c>
      <c r="C51" s="52"/>
      <c r="D51" s="52"/>
      <c r="E51" s="52"/>
      <c r="F51" s="53"/>
    </row>
    <row r="52" spans="2:6" ht="13.5" thickBot="1" x14ac:dyDescent="0.25">
      <c r="B52" s="54"/>
      <c r="C52" s="55"/>
      <c r="D52" s="55"/>
      <c r="E52" s="55"/>
      <c r="F52" s="56"/>
    </row>
    <row r="53" spans="2:6" ht="25.5" customHeight="1" x14ac:dyDescent="0.2">
      <c r="B53" s="42" t="s">
        <v>0</v>
      </c>
      <c r="C53" s="43"/>
      <c r="D53" s="43"/>
      <c r="E53" s="43"/>
      <c r="F53" s="5" t="s">
        <v>1</v>
      </c>
    </row>
    <row r="54" spans="2:6" ht="51" customHeight="1" x14ac:dyDescent="0.2">
      <c r="B54" s="49" t="s">
        <v>21</v>
      </c>
      <c r="C54" s="50"/>
      <c r="D54" s="50"/>
      <c r="E54" s="50"/>
      <c r="F54" s="36"/>
    </row>
    <row r="55" spans="2:6" ht="14.25" x14ac:dyDescent="0.2">
      <c r="B55" s="32"/>
      <c r="C55" s="33"/>
      <c r="D55" s="33"/>
      <c r="E55" s="33"/>
      <c r="F55" s="13"/>
    </row>
    <row r="56" spans="2:6" ht="30.75" customHeight="1" x14ac:dyDescent="0.2">
      <c r="B56" s="49" t="s">
        <v>2</v>
      </c>
      <c r="C56" s="50"/>
      <c r="D56" s="50"/>
      <c r="E56" s="50"/>
      <c r="F56" s="29">
        <f>+F54</f>
        <v>0</v>
      </c>
    </row>
    <row r="57" spans="2:6" ht="14.25" x14ac:dyDescent="0.2">
      <c r="B57" s="32"/>
      <c r="C57" s="33"/>
      <c r="D57" s="33"/>
      <c r="E57" s="33"/>
      <c r="F57" s="14"/>
    </row>
    <row r="58" spans="2:6" ht="26.25" customHeight="1" x14ac:dyDescent="0.2">
      <c r="B58" s="49" t="s">
        <v>6</v>
      </c>
      <c r="C58" s="50"/>
      <c r="D58" s="50"/>
      <c r="E58" s="50"/>
      <c r="F58" s="29">
        <f>+ROUND( F56*0.19, )</f>
        <v>0</v>
      </c>
    </row>
    <row r="59" spans="2:6" ht="34.5" customHeight="1" thickBot="1" x14ac:dyDescent="0.25">
      <c r="B59" s="44" t="s">
        <v>3</v>
      </c>
      <c r="C59" s="45"/>
      <c r="D59" s="45"/>
      <c r="E59" s="45"/>
      <c r="F59" s="15">
        <f>+ROUND(F58+F56,0)</f>
        <v>0</v>
      </c>
    </row>
    <row r="60" spans="2:6" ht="15" thickBot="1" x14ac:dyDescent="0.25">
      <c r="B60" s="6"/>
      <c r="C60" s="3"/>
      <c r="D60" s="3"/>
      <c r="E60" s="3"/>
      <c r="F60" s="13"/>
    </row>
    <row r="61" spans="2:6" ht="36" customHeight="1" thickBot="1" x14ac:dyDescent="0.25">
      <c r="B61" s="46" t="s">
        <v>23</v>
      </c>
      <c r="C61" s="47"/>
      <c r="D61" s="47"/>
      <c r="E61" s="47"/>
      <c r="F61" s="48"/>
    </row>
    <row r="62" spans="2:6" ht="25.5" customHeight="1" x14ac:dyDescent="0.2">
      <c r="B62" s="42" t="s">
        <v>0</v>
      </c>
      <c r="C62" s="43"/>
      <c r="D62" s="43"/>
      <c r="E62" s="43"/>
      <c r="F62" s="5" t="s">
        <v>1</v>
      </c>
    </row>
    <row r="63" spans="2:6" ht="39.75" customHeight="1" x14ac:dyDescent="0.2">
      <c r="B63" s="49" t="s">
        <v>24</v>
      </c>
      <c r="C63" s="50"/>
      <c r="D63" s="50"/>
      <c r="E63" s="50"/>
      <c r="F63" s="37"/>
    </row>
    <row r="64" spans="2:6" ht="14.25" x14ac:dyDescent="0.2">
      <c r="B64" s="32"/>
      <c r="C64" s="33"/>
      <c r="D64" s="33"/>
      <c r="E64" s="33"/>
      <c r="F64" s="25"/>
    </row>
    <row r="65" spans="2:6" ht="39" customHeight="1" x14ac:dyDescent="0.2">
      <c r="B65" s="49" t="s">
        <v>4</v>
      </c>
      <c r="C65" s="50"/>
      <c r="D65" s="50"/>
      <c r="E65" s="50"/>
      <c r="F65" s="31">
        <f>+F63</f>
        <v>0</v>
      </c>
    </row>
    <row r="66" spans="2:6" ht="14.25" x14ac:dyDescent="0.2">
      <c r="B66" s="32"/>
      <c r="C66" s="33"/>
      <c r="D66" s="33"/>
      <c r="E66" s="33"/>
      <c r="F66" s="26"/>
    </row>
    <row r="67" spans="2:6" ht="39" customHeight="1" x14ac:dyDescent="0.2">
      <c r="B67" s="49" t="s">
        <v>10</v>
      </c>
      <c r="C67" s="50"/>
      <c r="D67" s="50"/>
      <c r="E67" s="50"/>
      <c r="F67" s="31">
        <f>+ROUND(F65*0.19, )</f>
        <v>0</v>
      </c>
    </row>
    <row r="68" spans="2:6" ht="14.25" x14ac:dyDescent="0.2">
      <c r="B68" s="34"/>
      <c r="C68" s="35"/>
      <c r="D68" s="35"/>
      <c r="E68" s="35"/>
      <c r="F68" s="18"/>
    </row>
    <row r="69" spans="2:6" ht="36.75" customHeight="1" thickBot="1" x14ac:dyDescent="0.25">
      <c r="B69" s="40" t="s">
        <v>5</v>
      </c>
      <c r="C69" s="41"/>
      <c r="D69" s="41"/>
      <c r="E69" s="41"/>
      <c r="F69" s="15">
        <f>+ROUND(+F67+F65,0)</f>
        <v>0</v>
      </c>
    </row>
    <row r="70" spans="2:6" x14ac:dyDescent="0.2">
      <c r="B70" s="27"/>
      <c r="C70" s="7"/>
      <c r="D70" s="7"/>
      <c r="E70" s="7"/>
      <c r="F70" s="8"/>
    </row>
    <row r="71" spans="2:6" ht="38.25" customHeight="1" thickBot="1" x14ac:dyDescent="0.25">
      <c r="B71" s="38" t="s">
        <v>25</v>
      </c>
      <c r="C71" s="39"/>
      <c r="D71" s="39"/>
      <c r="E71" s="39"/>
      <c r="F71" s="28">
        <f>+F69+F59</f>
        <v>0</v>
      </c>
    </row>
    <row r="73" spans="2:6" ht="38.25" customHeight="1" thickBot="1" x14ac:dyDescent="0.25">
      <c r="B73" s="38" t="s">
        <v>26</v>
      </c>
      <c r="C73" s="39"/>
      <c r="D73" s="39"/>
      <c r="E73" s="39"/>
      <c r="F73" s="28">
        <f>+F71+F47+F23</f>
        <v>0</v>
      </c>
    </row>
  </sheetData>
  <sheetProtection algorithmName="SHA-512" hashValue="8y4+cY76Qo0rWN8Qz+0NJwb8tug5+wRokffcvkVq8VqrguBCfkeUA2f6EN3iQ1d1fuaS287OUUrVe6aw33d5OA==" saltValue="r3plZqVWnKJvFl3L06rq2A==" spinCount="100000" sheet="1" objects="1" scenarios="1"/>
  <mergeCells count="46">
    <mergeCell ref="H30:H31"/>
    <mergeCell ref="I30:I31"/>
    <mergeCell ref="H32:H33"/>
    <mergeCell ref="I32:I33"/>
    <mergeCell ref="B1:F1"/>
    <mergeCell ref="B4:F5"/>
    <mergeCell ref="B29:E29"/>
    <mergeCell ref="B30:E30"/>
    <mergeCell ref="B6:E6"/>
    <mergeCell ref="B8:E8"/>
    <mergeCell ref="B10:E10"/>
    <mergeCell ref="B2:F3"/>
    <mergeCell ref="B23:E23"/>
    <mergeCell ref="B25:F26"/>
    <mergeCell ref="B27:F28"/>
    <mergeCell ref="B13:F13"/>
    <mergeCell ref="B15:E15"/>
    <mergeCell ref="B17:E17"/>
    <mergeCell ref="B19:E19"/>
    <mergeCell ref="B21:E21"/>
    <mergeCell ref="B32:E32"/>
    <mergeCell ref="B34:E34"/>
    <mergeCell ref="B35:E35"/>
    <mergeCell ref="B37:F37"/>
    <mergeCell ref="B11:E11"/>
    <mergeCell ref="B38:E38"/>
    <mergeCell ref="B59:E59"/>
    <mergeCell ref="B61:F61"/>
    <mergeCell ref="B63:E63"/>
    <mergeCell ref="B65:E65"/>
    <mergeCell ref="B49:F50"/>
    <mergeCell ref="B51:F52"/>
    <mergeCell ref="B54:E54"/>
    <mergeCell ref="B56:E56"/>
    <mergeCell ref="B58:E58"/>
    <mergeCell ref="B39:E39"/>
    <mergeCell ref="B41:E41"/>
    <mergeCell ref="B43:E43"/>
    <mergeCell ref="B45:E45"/>
    <mergeCell ref="B47:E47"/>
    <mergeCell ref="B73:E73"/>
    <mergeCell ref="B69:E69"/>
    <mergeCell ref="B71:E71"/>
    <mergeCell ref="B53:E53"/>
    <mergeCell ref="B62:E62"/>
    <mergeCell ref="B67:E6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r:id="rId1"/>
  <rowBreaks count="2" manualBreakCount="2">
    <brk id="23" max="16383" man="1"/>
    <brk id="47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</vt:lpstr>
      <vt:lpstr>'Formato 4 Prespuesto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MARIA DEL PILAR MORENO TELLEZ</cp:lastModifiedBy>
  <cp:lastPrinted>2017-10-27T13:49:59Z</cp:lastPrinted>
  <dcterms:created xsi:type="dcterms:W3CDTF">2016-09-09T19:44:26Z</dcterms:created>
  <dcterms:modified xsi:type="dcterms:W3CDTF">2017-11-15T23:16:04Z</dcterms:modified>
</cp:coreProperties>
</file>