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CONTRATO INTER ADMINISTRATIVO ICBF 1564\02. CENTRO ZONAL MANIZALES\01. OBRA\ESTUDIO PREVIOS OBRA CZ DEFINITIVOS\especificaciones\MOBILIARIO\"/>
    </mc:Choice>
  </mc:AlternateContent>
  <bookViews>
    <workbookView xWindow="0" yWindow="0" windowWidth="24000" windowHeight="9135" activeTab="1"/>
  </bookViews>
  <sheets>
    <sheet name="mobiliari" sheetId="1" r:id="rId1"/>
    <sheet name="mobiliario " sheetId="2" r:id="rId2"/>
  </sheets>
  <externalReferences>
    <externalReference r:id="rId3"/>
    <externalReference r:id="rId4"/>
    <externalReference r:id="rId5"/>
  </externalReferences>
  <definedNames>
    <definedName name="Decision">[1]lista!$A$6:$A$7</definedName>
    <definedName name="EQUI">[2]EQUIPO!$B$2:$B$36</definedName>
    <definedName name="EQUIPO_1">[2]EQUIPO!$B$2:$D$36</definedName>
    <definedName name="MATER">[2]MATERIAL!$B$3:$B$580</definedName>
    <definedName name="MATERIALES">[2]MATERIAL!$B$2:$D$580</definedName>
    <definedName name="PARTICIPACION">[1]lista!$A$15:$A$17</definedName>
    <definedName name="Procedencia">[1]lista!$A$2:$A$3</definedName>
    <definedName name="tipo">[1]lista!$A$11:$A$13</definedName>
    <definedName name="Unidades">[3]Presup_Cancha!$J$13:$J$17</definedName>
    <definedName name="x">[1]lista!$A$11:$A$13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41" i="2" l="1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BB42" i="1" l="1"/>
  <c r="BC42" i="1"/>
  <c r="G42" i="1" l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D42" i="1"/>
</calcChain>
</file>

<file path=xl/comments1.xml><?xml version="1.0" encoding="utf-8"?>
<comments xmlns="http://schemas.openxmlformats.org/spreadsheetml/2006/main">
  <authors>
    <author>IANOS DAVID PEREZ DIAZ</author>
  </authors>
  <commentList>
    <comment ref="M4" authorId="0" shapeId="0">
      <text>
        <r>
          <rPr>
            <b/>
            <sz val="9"/>
            <color indexed="81"/>
            <rFont val="Tahoma"/>
            <family val="2"/>
          </rPr>
          <t>IANOS DAVID PEREZ DIAZ:</t>
        </r>
        <r>
          <rPr>
            <sz val="9"/>
            <color indexed="81"/>
            <rFont val="Tahoma"/>
            <family val="2"/>
          </rPr>
          <t xml:space="preserve">
INCLUIDAS EN LA OBRA CIVIL</t>
        </r>
      </text>
    </comment>
  </commentList>
</comments>
</file>

<file path=xl/sharedStrings.xml><?xml version="1.0" encoding="utf-8"?>
<sst xmlns="http://schemas.openxmlformats.org/spreadsheetml/2006/main" count="257" uniqueCount="133">
  <si>
    <t>CENTRO ZONAL MANIZALES - CALDAS</t>
  </si>
  <si>
    <t>VALOR TOTAL</t>
  </si>
  <si>
    <t>Ítem</t>
  </si>
  <si>
    <t>DESCRIPCION</t>
  </si>
  <si>
    <t>CANT</t>
  </si>
  <si>
    <t xml:space="preserve">Elemento
</t>
  </si>
  <si>
    <t xml:space="preserve"> Puesto de Trabajo Director</t>
  </si>
  <si>
    <t xml:space="preserve"> Puesto de Trabajo Coordinador</t>
  </si>
  <si>
    <t xml:space="preserve"> Puesto de trabajo de operativo</t>
  </si>
  <si>
    <t xml:space="preserve"> Puesto de trabajo de secretaria</t>
  </si>
  <si>
    <t xml:space="preserve"> Puesto de trabajo con interlocutora</t>
  </si>
  <si>
    <t xml:space="preserve"> Sala de juntas 6 puestos</t>
  </si>
  <si>
    <t xml:space="preserve"> Division y puerta en vidrio</t>
  </si>
  <si>
    <t xml:space="preserve"> Mesa redonda</t>
  </si>
  <si>
    <t xml:space="preserve"> Mesa para impresora</t>
  </si>
  <si>
    <t xml:space="preserve"> Tandem de tres puestos</t>
  </si>
  <si>
    <t xml:space="preserve"> Archivos rodantes</t>
  </si>
  <si>
    <t>Archivos rodantes modular</t>
  </si>
  <si>
    <t xml:space="preserve"> Sofa modular</t>
  </si>
  <si>
    <t xml:space="preserve"> Telon y video beam</t>
  </si>
  <si>
    <t xml:space="preserve"> Silla operativa</t>
  </si>
  <si>
    <t xml:space="preserve"> Silla interlocutura</t>
  </si>
  <si>
    <t xml:space="preserve"> Silla ejecutiva</t>
  </si>
  <si>
    <t xml:space="preserve"> Camilla</t>
  </si>
  <si>
    <t xml:space="preserve"> Persiana</t>
  </si>
  <si>
    <t xml:space="preserve"> Tablero acrílico</t>
  </si>
  <si>
    <t xml:space="preserve"> Zona ludica y zona de paso2</t>
  </si>
  <si>
    <t xml:space="preserve"> Digiturno</t>
  </si>
  <si>
    <t xml:space="preserve"> Silla en madera</t>
  </si>
  <si>
    <t xml:space="preserve"> Silla triple en madera</t>
  </si>
  <si>
    <t xml:space="preserve"> Locker metálico</t>
  </si>
  <si>
    <t xml:space="preserve"> Gabinete a pared</t>
  </si>
  <si>
    <t xml:space="preserve"> Mesa parasol y sillas</t>
  </si>
  <si>
    <t xml:space="preserve"> Paneleria media altura</t>
  </si>
  <si>
    <t xml:space="preserve"> Recepción</t>
  </si>
  <si>
    <t xml:space="preserve"> Silla metálica</t>
  </si>
  <si>
    <t xml:space="preserve"> Mesa cafeteria (metálica)</t>
  </si>
  <si>
    <t xml:space="preserve"> Mesa de madera videoconferencia</t>
  </si>
  <si>
    <t xml:space="preserve"> Señalización</t>
  </si>
  <si>
    <t xml:space="preserve"> Barra cocina</t>
  </si>
  <si>
    <t xml:space="preserve"> Archivador</t>
  </si>
  <si>
    <t xml:space="preserve"> Sala de juntas 8 puestos</t>
  </si>
  <si>
    <t xml:space="preserve"> Silla ergonómica auditorio</t>
  </si>
  <si>
    <t xml:space="preserve"> Mesa de centro</t>
  </si>
  <si>
    <t xml:space="preserve"> Repisas aerea</t>
  </si>
  <si>
    <t xml:space="preserve"> Chapas biométricas</t>
  </si>
  <si>
    <t xml:space="preserve"> Tableros en vidrio</t>
  </si>
  <si>
    <t xml:space="preserve"> Archivador madera</t>
  </si>
  <si>
    <t xml:space="preserve"> Puesto de trabajo sencillo</t>
  </si>
  <si>
    <t>Nevera</t>
  </si>
  <si>
    <t>televisor</t>
  </si>
  <si>
    <t>hornomicroondas</t>
  </si>
  <si>
    <t>dvd</t>
  </si>
  <si>
    <t>Estanteria en acero inoxidable</t>
  </si>
  <si>
    <t>ADMINISTRACION</t>
  </si>
  <si>
    <t>COORDINACION</t>
  </si>
  <si>
    <t>Escritorio en "L" autosoportado, superficies rectas de 1,50 y 1,20 x 0,60;  Mesa de Reuniones circular Ø 0,90; 1 Cajonera de 3 gavetas, 1 Gabinete aereo, 3 repisas aereas; almacenamiento y soportes metalicos pintados, Incluye 1 silla ejecutiva y 6 sillas interlocutoras</t>
  </si>
  <si>
    <t>SECRETARIA</t>
  </si>
  <si>
    <t>Escritorio en "L" autosoportado, superficies rectas de 1,50 y 1,20 x 0,60;  1 Cajonera de 3 gavetas, 1 Gabinete aereo, 1 repisa aerea; almacenamiento y soportes metalicos pintados, Incluye 1 silla ejecutiva, 2 sillas interlocutoras.</t>
  </si>
  <si>
    <t>APOYO A LA COORDINACION</t>
  </si>
  <si>
    <t>ATENCION AL CIUDADANO</t>
  </si>
  <si>
    <t>Escritorio en "L" autosoportado, superficies rectas de 1,35 y 0,90 x 0,60;  1 Cajonera de 3 gavetas, 1 Gabinete aereo, 1 repisa aerea; almacenamiento y soportes metalicos pintados, Incluye 1 silla ejecutiva y 2 sillas interlocutoras</t>
  </si>
  <si>
    <t>GESTOR DE DATOS</t>
  </si>
  <si>
    <t>TRABAJADORA SOCIAL</t>
  </si>
  <si>
    <t>CORRESPONDECIA</t>
  </si>
  <si>
    <t>Escritorio en "L" autosoportado, superficies rectas de 1,35 y 0,90 x 0,60;  1 Cajonera de 3 gavetas, 1 Gabinete aereo, 1 repisa aerea; almacenamiento y soportes metalicos pintados, Incluye 1 silla ejecutiva, 2 sillas interlocutoras.</t>
  </si>
  <si>
    <t>PROTECCION</t>
  </si>
  <si>
    <t>DEFENSOR DE FAMILIA</t>
  </si>
  <si>
    <t xml:space="preserve">2 Escritorio en "L" autosoportado, superficies rectas de 1,50 y 1,20 x 0,60; 2 Cajonera de 3 gavetas, 1 Gabinete aereo, 1 repisa aerea; almacenamiento y soportes metalicos pintados, Incluye 1 silla ejecutiva, 8 sillas interlocutoras, 1 Silla operativa. Mesa de reuniones D=0,90m </t>
  </si>
  <si>
    <t xml:space="preserve">SICOLOGA </t>
  </si>
  <si>
    <t>Escritorio en "L" autosoportado, superficies rectas de 1,50 y 1,20 x 0,60;  1 Cajonera de 3 gavetas, 1 Gabinete aereo, 1 repisa aerea; almacenamiento y soportes metalicos pintados, Incluye 1 silla ejecutiva, 2 sillas interlocutoras y 2 poltronas modulares</t>
  </si>
  <si>
    <t>NUTRICION</t>
  </si>
  <si>
    <t>Escritorio en "L" autosoportado, superficies rectas de 1,50 y 1,20 x 0,60;  1 Cajonera de 3 gavetas, 1 Gabinete aereo, 1 repisa aerea; almacenamiento y soportes metalicos pintados, Incluye 1 silla ejecutiva, 2 sillas interlocutoras. Camilla.</t>
  </si>
  <si>
    <t>SALA DE JUNTAS</t>
  </si>
  <si>
    <t xml:space="preserve"> Mesa redonda- 8 sillas- Tablero Acrílico- Pantalla de proyecciones- mesa para equipos</t>
  </si>
  <si>
    <t>PREVENCION</t>
  </si>
  <si>
    <t>PEDAGOGO</t>
  </si>
  <si>
    <t>ANTROPOLOGO</t>
  </si>
  <si>
    <t>OTRO SOPORTE SOCIAL</t>
  </si>
  <si>
    <t>APOYO PROGRAMAS ICBF</t>
  </si>
  <si>
    <t>OTROS</t>
  </si>
  <si>
    <t>SERVICIOS GENERALES</t>
  </si>
  <si>
    <t>3 Armario individual</t>
  </si>
  <si>
    <t>VIGILANCIA</t>
  </si>
  <si>
    <t>Escritorio recto autosoportado de 0,90 x 0,60, soporte metalicos pintados, indluye silla alta plastica</t>
  </si>
  <si>
    <t>ESPACIOS TECNICOS</t>
  </si>
  <si>
    <t>COCINA</t>
  </si>
  <si>
    <t xml:space="preserve"> MESA METALICA REDONDA Y 4 SILLAS METALICAS</t>
  </si>
  <si>
    <t>bodega de Insumos</t>
  </si>
  <si>
    <t>estaterias metalicas</t>
  </si>
  <si>
    <t>SALA rotativa</t>
  </si>
  <si>
    <t xml:space="preserve"> - Mesa redonda - 10 sillas - Punto de datos
- Tablero Acrílico - Pantalla de proyecciones
- mesa para equipos</t>
  </si>
  <si>
    <t>SALA PSICOTERAPEUTA</t>
  </si>
  <si>
    <t xml:space="preserve">Sofas,  Mesa, Sllas interlocutoras
</t>
  </si>
  <si>
    <t>AREAS COMUNES</t>
  </si>
  <si>
    <t>SALA DE ESPERA</t>
  </si>
  <si>
    <t>Tandem 3 puestos sin mesa, recepcion, estructura metaliac pintada, asiento y espalada tapizadas en tela vinilica</t>
  </si>
  <si>
    <t>zona de impresión</t>
  </si>
  <si>
    <t>ARCHIVO Y RACK</t>
  </si>
  <si>
    <t>Escritorio en "L" autosoportado, superficies rectas de 1,35 y 0,90 x 0,60;  1 Cajonera de 3 gavetas, 1 Gabinete aereo, 1 repisa aerea; almacenamiento y soportes metalicos pintados, 1 silla operetiva, 2 sillas interlocutoras. Archivador Rodante</t>
  </si>
  <si>
    <t>ZONA LUDICA</t>
  </si>
  <si>
    <t>Mesa circular infantil Ø 0,60 y sillas infantiles estructura metalica asiento y espaldar plasticos en colores</t>
  </si>
  <si>
    <t>ZONA DE PASO</t>
  </si>
  <si>
    <t>PARQUE</t>
  </si>
  <si>
    <t>MESA MADERA Y 4 SILLAS MADERA, PARASOL</t>
  </si>
  <si>
    <t>ZONA VIRTUAL</t>
  </si>
  <si>
    <t>Escritorio "recto"  autosoportado, superficie reta de 2,40 x 0,60 soportes metalicos pintados, Incluye 3 sillas interlocutoras Y 2 pantallas divisorias en vidrio opalizado.</t>
  </si>
  <si>
    <t>TOTALES</t>
  </si>
  <si>
    <t>OTRO ESPACIOS PARA SEÑALIZAR</t>
  </si>
  <si>
    <t>PLACA</t>
  </si>
  <si>
    <t>AVISO</t>
  </si>
  <si>
    <t>ASCENSORES, BAÑOS, ESTINTORES, DISCAPACITADOS, ENTRADA PRINCIPA, VARIOS</t>
  </si>
  <si>
    <t>PUNTO ECOLOGICO</t>
  </si>
  <si>
    <t xml:space="preserve">Primera Infancia </t>
  </si>
  <si>
    <t>NUTRICION
PRIMERA INFANCIA</t>
  </si>
  <si>
    <t>NUTRICION
OTROS PROGRAMAS</t>
  </si>
  <si>
    <t>ADMINISTRATIVOS</t>
  </si>
  <si>
    <t>PROFESIONAL SE CONTADURIA</t>
  </si>
  <si>
    <t xml:space="preserve">Familia y Comunidad </t>
  </si>
  <si>
    <t>PROFESIONAL AREA FINANCIERA</t>
  </si>
  <si>
    <t xml:space="preserve">Generaciones con Bienestar </t>
  </si>
  <si>
    <t>SNBF</t>
  </si>
  <si>
    <t>ENLACE DEL SNBF</t>
  </si>
  <si>
    <t xml:space="preserve">Equipo de supervisión </t>
  </si>
  <si>
    <t>OTRAS ZONAS</t>
  </si>
  <si>
    <t>AUDITORIO</t>
  </si>
  <si>
    <t xml:space="preserve">50 Sillas con superficie de escritura - Area de deposito - Tablero acrilico - Mesa para equipos
</t>
  </si>
  <si>
    <t>BAÑOS</t>
  </si>
  <si>
    <t>CUARTO DE ASEO</t>
  </si>
  <si>
    <t>SEÑALIZACION Y PUNTO ECOLOGICO</t>
  </si>
  <si>
    <t>CUARTO SUSTANCIAS PELIGROSAS</t>
  </si>
  <si>
    <t>OTROS AVISOS</t>
  </si>
  <si>
    <t>DISCAPACITADOS, ASCENSOR, ESTINTORES, ETC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</si>
</sst>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2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left" vertical="center" wrapText="1"/>
    </xf>
    <xf numFmtId="0" fontId="1" fillId="0" borderId="1" xfId="1" applyFont="1" applyFill="1" applyBorder="1" applyAlignment="1">
      <alignment horizontal="center" vertical="center"/>
    </xf>
    <xf numFmtId="0" fontId="0" fillId="4" borderId="2" xfId="0" applyFill="1" applyBorder="1"/>
    <xf numFmtId="0" fontId="0" fillId="0" borderId="1" xfId="0" applyBorder="1" applyAlignment="1">
      <alignment horizontal="center" vertical="center"/>
    </xf>
    <xf numFmtId="0" fontId="0" fillId="4" borderId="4" xfId="0" applyFill="1" applyBorder="1"/>
    <xf numFmtId="0" fontId="2" fillId="0" borderId="1" xfId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left" vertical="center" wrapText="1"/>
    </xf>
    <xf numFmtId="0" fontId="1" fillId="0" borderId="3" xfId="0" applyFont="1" applyFill="1" applyBorder="1" applyAlignment="1" applyProtection="1">
      <alignment horizontal="left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5" fillId="8" borderId="2" xfId="0" applyFont="1" applyFill="1" applyBorder="1" applyAlignment="1">
      <alignment horizontal="center" vertical="center" textRotation="90"/>
    </xf>
    <xf numFmtId="0" fontId="5" fillId="8" borderId="4" xfId="0" applyFont="1" applyFill="1" applyBorder="1" applyAlignment="1">
      <alignment horizontal="center" vertical="center" textRotation="90"/>
    </xf>
    <xf numFmtId="0" fontId="5" fillId="8" borderId="3" xfId="0" applyFont="1" applyFill="1" applyBorder="1" applyAlignment="1">
      <alignment horizontal="center" vertical="center" textRotation="90"/>
    </xf>
    <xf numFmtId="0" fontId="5" fillId="3" borderId="2" xfId="0" applyFont="1" applyFill="1" applyBorder="1" applyAlignment="1">
      <alignment horizontal="center" vertical="center" textRotation="90"/>
    </xf>
    <xf numFmtId="0" fontId="5" fillId="3" borderId="4" xfId="0" applyFont="1" applyFill="1" applyBorder="1" applyAlignment="1">
      <alignment horizontal="center" vertical="center" textRotation="90"/>
    </xf>
    <xf numFmtId="0" fontId="5" fillId="3" borderId="3" xfId="0" applyFont="1" applyFill="1" applyBorder="1" applyAlignment="1">
      <alignment horizontal="center" vertical="center" textRotation="90"/>
    </xf>
    <xf numFmtId="0" fontId="5" fillId="5" borderId="2" xfId="0" applyFont="1" applyFill="1" applyBorder="1" applyAlignment="1">
      <alignment horizontal="center" vertical="center" textRotation="90"/>
    </xf>
    <xf numFmtId="0" fontId="5" fillId="5" borderId="4" xfId="0" applyFont="1" applyFill="1" applyBorder="1" applyAlignment="1">
      <alignment horizontal="center" vertical="center" textRotation="90"/>
    </xf>
    <xf numFmtId="0" fontId="5" fillId="5" borderId="3" xfId="0" applyFont="1" applyFill="1" applyBorder="1" applyAlignment="1">
      <alignment horizontal="center" vertical="center" textRotation="90"/>
    </xf>
    <xf numFmtId="0" fontId="5" fillId="6" borderId="2" xfId="0" applyFont="1" applyFill="1" applyBorder="1" applyAlignment="1">
      <alignment horizontal="center" vertical="center" textRotation="90"/>
    </xf>
    <xf numFmtId="0" fontId="5" fillId="6" borderId="4" xfId="0" applyFont="1" applyFill="1" applyBorder="1" applyAlignment="1">
      <alignment horizontal="center" vertical="center" textRotation="90"/>
    </xf>
    <xf numFmtId="0" fontId="5" fillId="6" borderId="3" xfId="0" applyFont="1" applyFill="1" applyBorder="1" applyAlignment="1">
      <alignment horizontal="center" vertical="center" textRotation="90"/>
    </xf>
    <xf numFmtId="0" fontId="5" fillId="7" borderId="2" xfId="0" applyFont="1" applyFill="1" applyBorder="1" applyAlignment="1">
      <alignment horizontal="center" vertical="center" textRotation="90"/>
    </xf>
    <xf numFmtId="0" fontId="5" fillId="7" borderId="4" xfId="0" applyFont="1" applyFill="1" applyBorder="1" applyAlignment="1">
      <alignment horizontal="center" vertical="center" textRotation="90"/>
    </xf>
    <xf numFmtId="0" fontId="5" fillId="7" borderId="3" xfId="0" applyFont="1" applyFill="1" applyBorder="1" applyAlignment="1">
      <alignment horizontal="center" vertical="center" textRotation="90"/>
    </xf>
    <xf numFmtId="0" fontId="6" fillId="6" borderId="2" xfId="0" applyFont="1" applyFill="1" applyBorder="1" applyAlignment="1">
      <alignment horizontal="center" vertical="center" textRotation="90"/>
    </xf>
    <xf numFmtId="0" fontId="7" fillId="6" borderId="4" xfId="0" applyFont="1" applyFill="1" applyBorder="1" applyAlignment="1">
      <alignment horizontal="center" vertical="center" textRotation="90"/>
    </xf>
    <xf numFmtId="0" fontId="7" fillId="6" borderId="3" xfId="0" applyFont="1" applyFill="1" applyBorder="1" applyAlignment="1">
      <alignment horizontal="center" vertical="center" textRotation="90"/>
    </xf>
    <xf numFmtId="0" fontId="8" fillId="7" borderId="2" xfId="0" applyFont="1" applyFill="1" applyBorder="1" applyAlignment="1">
      <alignment horizontal="center" vertical="center" textRotation="90" wrapText="1"/>
    </xf>
    <xf numFmtId="0" fontId="8" fillId="7" borderId="4" xfId="0" applyFont="1" applyFill="1" applyBorder="1" applyAlignment="1">
      <alignment horizontal="center" vertical="center" textRotation="90" wrapText="1"/>
    </xf>
    <xf numFmtId="0" fontId="8" fillId="7" borderId="3" xfId="0" applyFont="1" applyFill="1" applyBorder="1" applyAlignment="1">
      <alignment horizontal="center" vertical="center" textRotation="90" wrapText="1"/>
    </xf>
    <xf numFmtId="0" fontId="8" fillId="8" borderId="2" xfId="0" applyFont="1" applyFill="1" applyBorder="1" applyAlignment="1">
      <alignment horizontal="center" vertical="center" textRotation="90" wrapText="1"/>
    </xf>
    <xf numFmtId="0" fontId="8" fillId="8" borderId="3" xfId="0" applyFont="1" applyFill="1" applyBorder="1" applyAlignment="1">
      <alignment horizontal="center" vertical="center" textRotation="90" wrapText="1"/>
    </xf>
    <xf numFmtId="0" fontId="8" fillId="9" borderId="1" xfId="0" applyFont="1" applyFill="1" applyBorder="1" applyAlignment="1">
      <alignment horizontal="center" vertical="center" textRotation="90"/>
    </xf>
    <xf numFmtId="0" fontId="8" fillId="7" borderId="2" xfId="0" applyFont="1" applyFill="1" applyBorder="1" applyAlignment="1">
      <alignment horizontal="center" vertical="center" textRotation="90"/>
    </xf>
    <xf numFmtId="0" fontId="8" fillId="7" borderId="4" xfId="0" applyFont="1" applyFill="1" applyBorder="1" applyAlignment="1">
      <alignment horizontal="center" vertical="center" textRotation="90"/>
    </xf>
    <xf numFmtId="0" fontId="8" fillId="7" borderId="3" xfId="0" applyFont="1" applyFill="1" applyBorder="1" applyAlignment="1">
      <alignment horizontal="center" vertical="center" textRotation="90"/>
    </xf>
    <xf numFmtId="0" fontId="8" fillId="10" borderId="2" xfId="0" applyFont="1" applyFill="1" applyBorder="1" applyAlignment="1">
      <alignment horizontal="center" vertical="center" textRotation="90"/>
    </xf>
    <xf numFmtId="0" fontId="8" fillId="10" borderId="4" xfId="0" applyFont="1" applyFill="1" applyBorder="1" applyAlignment="1">
      <alignment horizontal="center" vertical="center" textRotation="90"/>
    </xf>
    <xf numFmtId="0" fontId="8" fillId="10" borderId="3" xfId="0" applyFont="1" applyFill="1" applyBorder="1" applyAlignment="1">
      <alignment horizontal="center" vertical="center" textRotation="9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59</xdr:col>
      <xdr:colOff>154782</xdr:colOff>
      <xdr:row>37</xdr:row>
      <xdr:rowOff>157015</xdr:rowOff>
    </xdr:from>
    <xdr:to>
      <xdr:col>67</xdr:col>
      <xdr:colOff>108480</xdr:colOff>
      <xdr:row>49</xdr:row>
      <xdr:rowOff>159883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17932" y="19588015"/>
          <a:ext cx="6049698" cy="3400572"/>
        </a:xfrm>
        <a:prstGeom prst="rect">
          <a:avLst/>
        </a:prstGeom>
      </xdr:spPr>
    </xdr:pic>
    <xdr:clientData/>
  </xdr:twoCellAnchor>
  <xdr:twoCellAnchor editAs="oneCell">
    <xdr:from>
      <xdr:col>59</xdr:col>
      <xdr:colOff>129644</xdr:colOff>
      <xdr:row>55</xdr:row>
      <xdr:rowOff>23811</xdr:rowOff>
    </xdr:from>
    <xdr:to>
      <xdr:col>67</xdr:col>
      <xdr:colOff>108478</xdr:colOff>
      <xdr:row>73</xdr:row>
      <xdr:rowOff>11904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92794" y="23179086"/>
          <a:ext cx="6074834" cy="3417093"/>
        </a:xfrm>
        <a:prstGeom prst="rect">
          <a:avLst/>
        </a:prstGeom>
      </xdr:spPr>
    </xdr:pic>
    <xdr:clientData/>
  </xdr:twoCellAnchor>
  <xdr:twoCellAnchor editAs="oneCell">
    <xdr:from>
      <xdr:col>67</xdr:col>
      <xdr:colOff>335208</xdr:colOff>
      <xdr:row>37</xdr:row>
      <xdr:rowOff>149678</xdr:rowOff>
    </xdr:from>
    <xdr:to>
      <xdr:col>75</xdr:col>
      <xdr:colOff>285627</xdr:colOff>
      <xdr:row>49</xdr:row>
      <xdr:rowOff>149677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94358" y="19580678"/>
          <a:ext cx="6046419" cy="3397703"/>
        </a:xfrm>
        <a:prstGeom prst="rect">
          <a:avLst/>
        </a:prstGeom>
      </xdr:spPr>
    </xdr:pic>
    <xdr:clientData/>
  </xdr:twoCellAnchor>
  <xdr:twoCellAnchor editAs="oneCell">
    <xdr:from>
      <xdr:col>67</xdr:col>
      <xdr:colOff>305406</xdr:colOff>
      <xdr:row>55</xdr:row>
      <xdr:rowOff>27214</xdr:rowOff>
    </xdr:from>
    <xdr:to>
      <xdr:col>75</xdr:col>
      <xdr:colOff>258535</xdr:colOff>
      <xdr:row>73</xdr:row>
      <xdr:rowOff>849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464556" y="23182489"/>
          <a:ext cx="6049129" cy="34026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OS%20METROLOGIA%20-%20SDI%200207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ILLA%20TAKOA\Presupuesto\APUS%20VILLA%20TAKO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yectostipo.dnp.gov.co/Users/jmperez/Downloads/Users/ING~1.OSC/AppData/Local/Temp/Rar$DI01.853/Cantidades_750%20_Alta_Suelo%20A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GENERAL Y FINANCIERA"/>
      <sheetName val="INFO EXPERIENCIA"/>
      <sheetName val="INFO DE PRODUCTOS"/>
      <sheetName val="lista"/>
    </sheetNames>
    <sheetDataSet>
      <sheetData sheetId="0"/>
      <sheetData sheetId="1"/>
      <sheetData sheetId="2"/>
      <sheetData sheetId="3">
        <row r="2">
          <cell r="A2" t="str">
            <v>Importado</v>
          </cell>
        </row>
        <row r="3">
          <cell r="A3" t="str">
            <v>Nacional</v>
          </cell>
        </row>
        <row r="6">
          <cell r="A6" t="str">
            <v>Si</v>
          </cell>
        </row>
        <row r="7">
          <cell r="A7" t="str">
            <v>No</v>
          </cell>
        </row>
        <row r="11">
          <cell r="A11" t="str">
            <v>Estatal</v>
          </cell>
        </row>
        <row r="12">
          <cell r="A12" t="str">
            <v>Privada</v>
          </cell>
        </row>
        <row r="13">
          <cell r="A13" t="str">
            <v>Mixta</v>
          </cell>
        </row>
        <row r="15">
          <cell r="A15" t="str">
            <v>Unión Temporal</v>
          </cell>
        </row>
        <row r="16">
          <cell r="A16" t="str">
            <v>Consorcio</v>
          </cell>
        </row>
        <row r="17">
          <cell r="A17" t="str">
            <v>Individual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UNITARIOS"/>
      <sheetName val="MATERIAL"/>
      <sheetName val="EQUIPO"/>
      <sheetName val="TRANSPORTE"/>
      <sheetName val="MANO OBRA"/>
      <sheetName val="MEMORIAS"/>
    </sheetNames>
    <sheetDataSet>
      <sheetData sheetId="0"/>
      <sheetData sheetId="1"/>
      <sheetData sheetId="2">
        <row r="2">
          <cell r="B2">
            <v>0</v>
          </cell>
          <cell r="C2" t="str">
            <v xml:space="preserve"> </v>
          </cell>
        </row>
        <row r="3">
          <cell r="B3" t="str">
            <v>ACCESORIOS ACERO INOXIDABLE</v>
          </cell>
          <cell r="C3" t="str">
            <v>m2</v>
          </cell>
          <cell r="D3">
            <v>150000</v>
          </cell>
        </row>
        <row r="4">
          <cell r="B4" t="str">
            <v>ABRAZADERAS 4"</v>
          </cell>
          <cell r="C4" t="str">
            <v>un</v>
          </cell>
          <cell r="D4">
            <v>2000</v>
          </cell>
        </row>
        <row r="5">
          <cell r="B5" t="str">
            <v>ACCESORIO PVC P 1/2"</v>
          </cell>
          <cell r="C5" t="str">
            <v>un</v>
          </cell>
          <cell r="D5">
            <v>550</v>
          </cell>
        </row>
        <row r="6">
          <cell r="B6" t="str">
            <v>ACCESORIO PVC S 2"</v>
          </cell>
          <cell r="C6" t="str">
            <v>un</v>
          </cell>
          <cell r="D6">
            <v>4100</v>
          </cell>
        </row>
        <row r="7">
          <cell r="B7" t="str">
            <v>ACCESORIO PVC S 3"</v>
          </cell>
          <cell r="C7" t="str">
            <v>un</v>
          </cell>
          <cell r="D7">
            <v>6850</v>
          </cell>
        </row>
        <row r="8">
          <cell r="B8" t="str">
            <v>ACCESORIO PVC S 4"</v>
          </cell>
          <cell r="C8" t="str">
            <v>un</v>
          </cell>
          <cell r="D8">
            <v>12600</v>
          </cell>
        </row>
        <row r="9">
          <cell r="B9" t="str">
            <v>ACCESORIOS</v>
          </cell>
          <cell r="C9" t="str">
            <v>un</v>
          </cell>
          <cell r="D9">
            <v>18000</v>
          </cell>
        </row>
        <row r="10">
          <cell r="B10" t="str">
            <v>ACCESORIOS CONEXIÓN Y DERIVACION CABLE COAXIAL</v>
          </cell>
          <cell r="C10" t="str">
            <v>gb</v>
          </cell>
          <cell r="D10">
            <v>190</v>
          </cell>
        </row>
        <row r="11">
          <cell r="B11" t="str">
            <v>Accesorios de conexion por atras SanitarioDO-TCDIC</v>
          </cell>
          <cell r="C11" t="str">
            <v>un</v>
          </cell>
          <cell r="D11">
            <v>5000</v>
          </cell>
        </row>
        <row r="12">
          <cell r="B12" t="str">
            <v>ACCESORIOS DE CONEXIÓN Y SUJECION PARA CABLE AMTIFRAU</v>
          </cell>
          <cell r="C12" t="str">
            <v>gb</v>
          </cell>
          <cell r="D12">
            <v>6500</v>
          </cell>
        </row>
        <row r="13">
          <cell r="B13" t="str">
            <v>ACCESORIOS DE SUJECION</v>
          </cell>
          <cell r="C13" t="str">
            <v>gb</v>
          </cell>
          <cell r="D13">
            <v>400</v>
          </cell>
        </row>
        <row r="14">
          <cell r="B14" t="str">
            <v>ACCESORIOS EMT</v>
          </cell>
          <cell r="C14" t="str">
            <v>un</v>
          </cell>
          <cell r="D14">
            <v>500</v>
          </cell>
        </row>
        <row r="15">
          <cell r="B15" t="str">
            <v xml:space="preserve">ACCESORIOS GALVANIZADOS PARA CONEXIÓN EQUIPO DE PRESION </v>
          </cell>
          <cell r="C15" t="str">
            <v>gl</v>
          </cell>
          <cell r="D15">
            <v>150000</v>
          </cell>
        </row>
        <row r="16">
          <cell r="B16" t="str">
            <v>ACCESORIOS CPVC-P 1/2" ( Codo , unión y tapón )</v>
          </cell>
          <cell r="C16" t="str">
            <v>un</v>
          </cell>
          <cell r="D16">
            <v>1200</v>
          </cell>
        </row>
        <row r="17">
          <cell r="B17" t="str">
            <v>ACCESORIOS PVC P 21/2"</v>
          </cell>
          <cell r="C17" t="str">
            <v>un</v>
          </cell>
          <cell r="D17">
            <v>15000</v>
          </cell>
        </row>
        <row r="18">
          <cell r="B18" t="str">
            <v>ACCESORIOS PVC-P 1 1/2" ( Codo , unión y tapón )</v>
          </cell>
          <cell r="C18" t="str">
            <v>un</v>
          </cell>
          <cell r="D18">
            <v>2650</v>
          </cell>
        </row>
        <row r="19">
          <cell r="B19" t="str">
            <v>ACCESORIOS PVC-P 1 1/4" ( Codo , unión y tapón )</v>
          </cell>
          <cell r="C19" t="str">
            <v>un</v>
          </cell>
          <cell r="D19">
            <v>2500</v>
          </cell>
        </row>
        <row r="20">
          <cell r="B20" t="str">
            <v>ACCESORIOS PVC-P 1/2" ( Codo , unión y tapón )</v>
          </cell>
          <cell r="C20" t="str">
            <v>un</v>
          </cell>
          <cell r="D20">
            <v>450</v>
          </cell>
        </row>
        <row r="21">
          <cell r="B21" t="str">
            <v>ACCESORIOS PVC-P 2" ( Codo , unión y tapón )</v>
          </cell>
          <cell r="C21" t="str">
            <v>un</v>
          </cell>
          <cell r="D21">
            <v>5000</v>
          </cell>
        </row>
        <row r="22">
          <cell r="B22" t="str">
            <v>ACCESORIOS PVC-P 3/4" ( Codo, unión y tapón )</v>
          </cell>
          <cell r="C22" t="str">
            <v>un</v>
          </cell>
          <cell r="D22">
            <v>1200</v>
          </cell>
        </row>
        <row r="23">
          <cell r="B23" t="str">
            <v>ACCESORIOS SUJECION TRANFORMADOR</v>
          </cell>
          <cell r="C23" t="str">
            <v>un</v>
          </cell>
          <cell r="D23">
            <v>50000</v>
          </cell>
        </row>
        <row r="24">
          <cell r="B24" t="str">
            <v>ACERO 37.000 PSI</v>
          </cell>
          <cell r="C24" t="str">
            <v>kg</v>
          </cell>
          <cell r="D24">
            <v>1900</v>
          </cell>
        </row>
        <row r="25">
          <cell r="B25" t="str">
            <v xml:space="preserve">ACERO 60.000 PSI </v>
          </cell>
          <cell r="C25" t="str">
            <v>kg</v>
          </cell>
          <cell r="D25">
            <v>1900</v>
          </cell>
        </row>
        <row r="26">
          <cell r="B26" t="str">
            <v>ACERO ESTRUCTURAL ACESCO PHR Cal. 12</v>
          </cell>
          <cell r="C26" t="str">
            <v>kg</v>
          </cell>
          <cell r="D26">
            <v>4500</v>
          </cell>
        </row>
        <row r="27">
          <cell r="B27" t="str">
            <v>ACIDO FLORIDRICO</v>
          </cell>
          <cell r="C27" t="str">
            <v>lt</v>
          </cell>
          <cell r="D27">
            <v>15500</v>
          </cell>
        </row>
        <row r="28">
          <cell r="B28" t="str">
            <v>ACIDO NITRICO</v>
          </cell>
          <cell r="C28" t="str">
            <v>lt</v>
          </cell>
          <cell r="D28">
            <v>4500</v>
          </cell>
        </row>
        <row r="29">
          <cell r="B29" t="str">
            <v>ACONDICIONADOR NOVAFORT 250ML  Pavco</v>
          </cell>
          <cell r="C29" t="str">
            <v>un</v>
          </cell>
          <cell r="D29">
            <v>15000</v>
          </cell>
        </row>
        <row r="30">
          <cell r="B30" t="str">
            <v>ACPM</v>
          </cell>
          <cell r="C30" t="str">
            <v>gl</v>
          </cell>
          <cell r="D30">
            <v>8500</v>
          </cell>
        </row>
        <row r="31">
          <cell r="B31" t="str">
            <v>ADAPTADOR CONDUIT PVC 1/2"</v>
          </cell>
          <cell r="C31" t="str">
            <v>un</v>
          </cell>
          <cell r="D31">
            <v>500</v>
          </cell>
        </row>
        <row r="32">
          <cell r="B32" t="str">
            <v>ADAPTADOR MACHO   3/4"</v>
          </cell>
          <cell r="C32" t="str">
            <v>un</v>
          </cell>
          <cell r="D32">
            <v>600</v>
          </cell>
        </row>
        <row r="33">
          <cell r="B33" t="str">
            <v>ADAPTADOR TERMINAL CONDUIT 3/4"</v>
          </cell>
          <cell r="C33" t="str">
            <v>un</v>
          </cell>
          <cell r="D33">
            <v>300</v>
          </cell>
        </row>
        <row r="34">
          <cell r="B34" t="str">
            <v>ADAPTADORES MACHO 1/2"</v>
          </cell>
          <cell r="C34" t="str">
            <v>un</v>
          </cell>
          <cell r="D34">
            <v>300</v>
          </cell>
        </row>
        <row r="35">
          <cell r="B35" t="str">
            <v>ADHESIVO EPOXICO G5 DE 651 ml</v>
          </cell>
          <cell r="C35" t="str">
            <v>un</v>
          </cell>
          <cell r="D35">
            <v>55000</v>
          </cell>
        </row>
        <row r="36">
          <cell r="B36" t="str">
            <v>ADHESIVO NOVAFORT 310 ML  Pavco</v>
          </cell>
          <cell r="C36" t="str">
            <v>un</v>
          </cell>
          <cell r="D36">
            <v>15000</v>
          </cell>
        </row>
        <row r="37">
          <cell r="B37" t="str">
            <v>AGUA</v>
          </cell>
          <cell r="C37" t="str">
            <v>lt</v>
          </cell>
          <cell r="D37">
            <v>500</v>
          </cell>
        </row>
        <row r="38">
          <cell r="B38" t="str">
            <v>AISLADORES</v>
          </cell>
          <cell r="C38" t="str">
            <v>un</v>
          </cell>
          <cell r="D38">
            <v>4500</v>
          </cell>
        </row>
        <row r="39">
          <cell r="B39" t="str">
            <v>AISLADORES DE PIN CON ESPIGO</v>
          </cell>
          <cell r="C39" t="str">
            <v>un</v>
          </cell>
          <cell r="D39">
            <v>42000</v>
          </cell>
        </row>
        <row r="40">
          <cell r="B40" t="str">
            <v>AISLADORES DE RETENCION</v>
          </cell>
          <cell r="C40" t="str">
            <v>un</v>
          </cell>
          <cell r="D40">
            <v>72500</v>
          </cell>
        </row>
        <row r="41">
          <cell r="B41" t="str">
            <v>AISLADORES EMISORES</v>
          </cell>
          <cell r="C41" t="str">
            <v>un</v>
          </cell>
          <cell r="D41">
            <v>85000</v>
          </cell>
        </row>
        <row r="42">
          <cell r="B42" t="str">
            <v>ALAMBRE COBRE DESNUDO AWG  12</v>
          </cell>
          <cell r="C42" t="str">
            <v>ml</v>
          </cell>
          <cell r="D42">
            <v>1700</v>
          </cell>
        </row>
        <row r="43">
          <cell r="B43" t="str">
            <v>ALAMBRE COBRE THHN 12 AWG</v>
          </cell>
          <cell r="C43" t="str">
            <v>ml</v>
          </cell>
          <cell r="D43">
            <v>1900</v>
          </cell>
        </row>
        <row r="44">
          <cell r="B44" t="str">
            <v>ALAMBRE NEGRO       No.18</v>
          </cell>
          <cell r="C44" t="str">
            <v>kg</v>
          </cell>
          <cell r="D44">
            <v>3000</v>
          </cell>
        </row>
        <row r="45">
          <cell r="B45" t="str">
            <v>ALFACOLOR 3-15</v>
          </cell>
          <cell r="C45" t="str">
            <v>kg</v>
          </cell>
          <cell r="D45">
            <v>2000</v>
          </cell>
        </row>
        <row r="46">
          <cell r="B46" t="str">
            <v>ALFAJIAS CONCRETO     .25</v>
          </cell>
          <cell r="C46" t="str">
            <v>ml</v>
          </cell>
          <cell r="D46">
            <v>25000</v>
          </cell>
        </row>
        <row r="47">
          <cell r="B47" t="str">
            <v>ALUMINIO PARA CIELO RASO INC ESTRUCTURA</v>
          </cell>
          <cell r="C47" t="str">
            <v>m2</v>
          </cell>
          <cell r="D47">
            <v>10500</v>
          </cell>
        </row>
        <row r="48">
          <cell r="B48" t="str">
            <v>ALUMINIO PARA DIVISION BAÑO</v>
          </cell>
          <cell r="C48" t="str">
            <v>m2</v>
          </cell>
          <cell r="D48">
            <v>40000</v>
          </cell>
        </row>
        <row r="49">
          <cell r="B49" t="str">
            <v>AMPLIFICADOR TV CON 20 SALIDAS</v>
          </cell>
          <cell r="C49" t="str">
            <v>un</v>
          </cell>
          <cell r="D49">
            <v>450000</v>
          </cell>
        </row>
        <row r="50">
          <cell r="B50" t="str">
            <v>ANCLAJE CAMISA DE 3/8"</v>
          </cell>
          <cell r="C50" t="str">
            <v>un</v>
          </cell>
          <cell r="D50">
            <v>1200</v>
          </cell>
        </row>
        <row r="51">
          <cell r="B51" t="str">
            <v>ÁNGULO     1 x 1 x 1/8" de 6 mts</v>
          </cell>
          <cell r="C51" t="str">
            <v>un</v>
          </cell>
          <cell r="D51">
            <v>17500</v>
          </cell>
        </row>
        <row r="52">
          <cell r="B52" t="str">
            <v>ÁNGULO     1 x 1 x 3/16" de 6 mts</v>
          </cell>
          <cell r="C52" t="str">
            <v>un</v>
          </cell>
          <cell r="D52">
            <v>20450</v>
          </cell>
        </row>
        <row r="53">
          <cell r="B53" t="str">
            <v>ANGULO 1 1/2X3/16</v>
          </cell>
          <cell r="C53" t="str">
            <v>un</v>
          </cell>
          <cell r="D53">
            <v>42000</v>
          </cell>
        </row>
        <row r="54">
          <cell r="B54" t="str">
            <v>ANGULO 1"X1/8"</v>
          </cell>
          <cell r="C54" t="str">
            <v>ml</v>
          </cell>
          <cell r="D54">
            <v>3500</v>
          </cell>
        </row>
        <row r="55">
          <cell r="B55" t="str">
            <v xml:space="preserve">ANGULO 2" * 2" * 1/8" </v>
          </cell>
          <cell r="C55" t="str">
            <v>kg</v>
          </cell>
          <cell r="D55">
            <v>2800</v>
          </cell>
        </row>
        <row r="56">
          <cell r="B56" t="str">
            <v xml:space="preserve">ANGULO 2" * 2" * 3/16" </v>
          </cell>
          <cell r="C56" t="str">
            <v>un</v>
          </cell>
          <cell r="D56">
            <v>50000</v>
          </cell>
        </row>
        <row r="57">
          <cell r="B57" t="str">
            <v>ANGULO 3/4"</v>
          </cell>
          <cell r="C57" t="str">
            <v>ml</v>
          </cell>
          <cell r="D57">
            <v>2000</v>
          </cell>
        </row>
        <row r="58">
          <cell r="B58" t="str">
            <v>ANGULO DE 1"x1/8"</v>
          </cell>
          <cell r="C58" t="str">
            <v>ml</v>
          </cell>
          <cell r="D58">
            <v>4250</v>
          </cell>
        </row>
        <row r="59">
          <cell r="B59" t="str">
            <v>ANGULOS DE ENSAMBLE</v>
          </cell>
          <cell r="C59" t="str">
            <v>gb</v>
          </cell>
          <cell r="D59">
            <v>20000</v>
          </cell>
        </row>
        <row r="60">
          <cell r="B60" t="str">
            <v>ANGULOS EN ALUMINIO BLANCO DE 3m</v>
          </cell>
          <cell r="C60" t="str">
            <v>un</v>
          </cell>
          <cell r="D60">
            <v>7000</v>
          </cell>
        </row>
        <row r="61">
          <cell r="B61" t="str">
            <v xml:space="preserve">ANTENA EXTERNA COMUNAL TV </v>
          </cell>
          <cell r="C61" t="str">
            <v>un</v>
          </cell>
          <cell r="D61">
            <v>75000</v>
          </cell>
        </row>
        <row r="62">
          <cell r="B62" t="str">
            <v>ANTICORROSIVO</v>
          </cell>
          <cell r="C62" t="str">
            <v>gl</v>
          </cell>
          <cell r="D62">
            <v>28500</v>
          </cell>
        </row>
        <row r="63">
          <cell r="B63" t="str">
            <v xml:space="preserve">ANTICORROSIVO </v>
          </cell>
          <cell r="C63" t="str">
            <v>gl</v>
          </cell>
          <cell r="D63">
            <v>28500</v>
          </cell>
        </row>
        <row r="64">
          <cell r="B64" t="str">
            <v>ARENA DE RIO</v>
          </cell>
          <cell r="C64" t="str">
            <v>m3</v>
          </cell>
          <cell r="D64">
            <v>110000</v>
          </cell>
        </row>
        <row r="65">
          <cell r="B65" t="str">
            <v>ARENA LAVADA DE PEÑA</v>
          </cell>
          <cell r="C65" t="str">
            <v>m3</v>
          </cell>
          <cell r="D65">
            <v>35000</v>
          </cell>
        </row>
        <row r="66">
          <cell r="B66" t="str">
            <v>ARBOL</v>
          </cell>
          <cell r="C66" t="str">
            <v>un</v>
          </cell>
          <cell r="D66">
            <v>352000</v>
          </cell>
        </row>
        <row r="67">
          <cell r="B67" t="str">
            <v>ASFALTO TIPO 190/220 200 kg</v>
          </cell>
          <cell r="C67" t="str">
            <v>kg</v>
          </cell>
          <cell r="D67">
            <v>2500</v>
          </cell>
        </row>
        <row r="68">
          <cell r="B68" t="str">
            <v>BALA DULUX 2X20W, REFLECTOR EN ALUMINIO BRILLADO. DIAMETRO 20,5 CMS, ACABADO BLANCO. INCLUYE 2 BOMBILLOS DULUX 20W ROSCA, LUZ 6500K</v>
          </cell>
          <cell r="C68" t="str">
            <v>un</v>
          </cell>
          <cell r="D68">
            <v>37000</v>
          </cell>
        </row>
        <row r="69">
          <cell r="B69" t="str">
            <v>BALA FLUORESCENTE 2X26 CON BOMBILLOS AHORRADORES</v>
          </cell>
          <cell r="C69" t="str">
            <v>un</v>
          </cell>
          <cell r="D69">
            <v>95000</v>
          </cell>
        </row>
        <row r="70">
          <cell r="B70" t="str">
            <v>BALDOSA EN GRANITO ALFA</v>
          </cell>
          <cell r="C70" t="str">
            <v>m2</v>
          </cell>
          <cell r="D70">
            <v>40000</v>
          </cell>
        </row>
        <row r="71">
          <cell r="B71" t="str">
            <v>BALDOSA PORCELANATICO</v>
          </cell>
          <cell r="C71" t="str">
            <v>m2</v>
          </cell>
          <cell r="D71">
            <v>50000</v>
          </cell>
        </row>
        <row r="72">
          <cell r="B72" t="str">
            <v>BARNIZ</v>
          </cell>
          <cell r="C72" t="str">
            <v>gl</v>
          </cell>
          <cell r="D72">
            <v>60000</v>
          </cell>
        </row>
        <row r="73">
          <cell r="B73" t="str">
            <v>BANDEJA PORTACABLES 60X8</v>
          </cell>
          <cell r="C73" t="str">
            <v>ML</v>
          </cell>
          <cell r="D73">
            <v>95000</v>
          </cell>
        </row>
        <row r="74">
          <cell r="B74" t="str">
            <v>BASE PARA FOTOCELDA CON SOPORTE</v>
          </cell>
          <cell r="C74" t="str">
            <v>un</v>
          </cell>
          <cell r="D74">
            <v>5000</v>
          </cell>
        </row>
        <row r="75">
          <cell r="B75" t="str">
            <v>BISAGRAS</v>
          </cell>
          <cell r="C75" t="str">
            <v>un</v>
          </cell>
          <cell r="D75">
            <v>3500</v>
          </cell>
        </row>
        <row r="76">
          <cell r="B76" t="str">
            <v>BISAGRAS PARA VENTANAS METALICAS</v>
          </cell>
          <cell r="C76" t="str">
            <v>par</v>
          </cell>
          <cell r="D76">
            <v>2000</v>
          </cell>
        </row>
        <row r="77">
          <cell r="B77" t="str">
            <v>BISAGRAS PUERTAS COCINA</v>
          </cell>
          <cell r="C77" t="str">
            <v>un</v>
          </cell>
          <cell r="D77">
            <v>1250</v>
          </cell>
        </row>
        <row r="78">
          <cell r="B78" t="str">
            <v>BISEL PARA VIDRIO ESPEJO</v>
          </cell>
          <cell r="C78" t="str">
            <v>ml</v>
          </cell>
          <cell r="D78">
            <v>5000</v>
          </cell>
        </row>
        <row r="79">
          <cell r="B79" t="str">
            <v>BLOQUE No. 3</v>
          </cell>
          <cell r="C79" t="str">
            <v>un</v>
          </cell>
          <cell r="D79">
            <v>850</v>
          </cell>
        </row>
        <row r="80">
          <cell r="B80" t="str">
            <v xml:space="preserve">BLOQUE No. 4 </v>
          </cell>
          <cell r="C80" t="str">
            <v>un</v>
          </cell>
          <cell r="D80">
            <v>800</v>
          </cell>
        </row>
        <row r="81">
          <cell r="B81" t="str">
            <v xml:space="preserve">BLOQUE No. 5 </v>
          </cell>
          <cell r="C81" t="str">
            <v>un</v>
          </cell>
          <cell r="D81">
            <v>850</v>
          </cell>
        </row>
        <row r="82">
          <cell r="B82" t="str">
            <v xml:space="preserve">Boca puerta en mármol,  incluye nariz redonda </v>
          </cell>
          <cell r="C82" t="str">
            <v>ml</v>
          </cell>
          <cell r="D82">
            <v>40000</v>
          </cell>
        </row>
        <row r="83">
          <cell r="B83" t="str">
            <v>BOQUILLA TERMINAL PVC 1"</v>
          </cell>
          <cell r="C83" t="str">
            <v>un</v>
          </cell>
          <cell r="D83">
            <v>2000</v>
          </cell>
        </row>
        <row r="84">
          <cell r="B84" t="str">
            <v>BOSEL</v>
          </cell>
          <cell r="C84" t="str">
            <v>ml</v>
          </cell>
          <cell r="D84">
            <v>500</v>
          </cell>
        </row>
        <row r="85">
          <cell r="B85" t="str">
            <v>BOMBAS PARA SISTEMA DE PLANTA TRATAMIENTO</v>
          </cell>
          <cell r="C85" t="str">
            <v>un</v>
          </cell>
          <cell r="D85">
            <v>9500000</v>
          </cell>
        </row>
        <row r="86">
          <cell r="B86" t="str">
            <v>BRAZO HIDRAULICO</v>
          </cell>
          <cell r="C86" t="str">
            <v>un</v>
          </cell>
          <cell r="D86">
            <v>220000</v>
          </cell>
        </row>
        <row r="87">
          <cell r="B87" t="str">
            <v>BROCA DE 5/8"</v>
          </cell>
          <cell r="C87" t="str">
            <v>un</v>
          </cell>
          <cell r="D87">
            <v>70000</v>
          </cell>
        </row>
        <row r="88">
          <cell r="B88" t="str">
            <v>BROCAS 1/2"</v>
          </cell>
          <cell r="C88" t="str">
            <v>un</v>
          </cell>
          <cell r="D88">
            <v>60000</v>
          </cell>
        </row>
        <row r="89">
          <cell r="B89" t="str">
            <v>BROCAS 1/4"</v>
          </cell>
          <cell r="C89" t="str">
            <v>un</v>
          </cell>
          <cell r="D89">
            <v>4500</v>
          </cell>
        </row>
        <row r="90">
          <cell r="B90" t="str">
            <v>BROCAS, GRAPAS, CHAZOS Y TORNILLOS</v>
          </cell>
          <cell r="C90" t="str">
            <v>global</v>
          </cell>
          <cell r="D90">
            <v>10000</v>
          </cell>
        </row>
        <row r="91">
          <cell r="B91" t="str">
            <v>BUSHING 4"X2" A.C.</v>
          </cell>
          <cell r="C91" t="str">
            <v>un</v>
          </cell>
          <cell r="D91">
            <v>32480</v>
          </cell>
        </row>
        <row r="92">
          <cell r="B92" t="str">
            <v>CABALLETE ETERNIT</v>
          </cell>
          <cell r="C92" t="str">
            <v>un</v>
          </cell>
          <cell r="D92">
            <v>14500</v>
          </cell>
        </row>
        <row r="93">
          <cell r="B93" t="str">
            <v>CABALLETE THERMOACUSTICA DE 2.00X0.70</v>
          </cell>
          <cell r="C93" t="str">
            <v>un</v>
          </cell>
          <cell r="D93">
            <v>55000</v>
          </cell>
        </row>
        <row r="94">
          <cell r="B94" t="str">
            <v>CABLE #4 COBRE DESNUDO</v>
          </cell>
          <cell r="C94" t="str">
            <v>ml</v>
          </cell>
          <cell r="D94">
            <v>8500</v>
          </cell>
        </row>
        <row r="95">
          <cell r="B95" t="str">
            <v>Cable 10 THWN/THHN Cu-AWG 600V</v>
          </cell>
          <cell r="C95" t="str">
            <v>ml</v>
          </cell>
          <cell r="D95">
            <v>6500</v>
          </cell>
        </row>
        <row r="96">
          <cell r="B96" t="str">
            <v>cable 2/0</v>
          </cell>
          <cell r="C96" t="str">
            <v>ml</v>
          </cell>
          <cell r="D96">
            <v>23500</v>
          </cell>
        </row>
        <row r="97">
          <cell r="B97" t="str">
            <v>Cable 8 THWN/THHN Cu-AWG 600V</v>
          </cell>
          <cell r="C97" t="str">
            <v>ml</v>
          </cell>
          <cell r="D97">
            <v>3800</v>
          </cell>
        </row>
        <row r="98">
          <cell r="B98" t="str">
            <v>CABLE ANTIFRAUDE #8</v>
          </cell>
          <cell r="C98" t="str">
            <v>ml</v>
          </cell>
          <cell r="D98">
            <v>4500</v>
          </cell>
        </row>
        <row r="99">
          <cell r="B99" t="str">
            <v xml:space="preserve">CABLE BLINDADO COAXIAL RG59 U TV </v>
          </cell>
          <cell r="C99" t="str">
            <v>ml</v>
          </cell>
          <cell r="D99">
            <v>1500</v>
          </cell>
        </row>
        <row r="100">
          <cell r="B100" t="str">
            <v>CABLE DUPLEX DE 2X16</v>
          </cell>
          <cell r="C100" t="str">
            <v>ml</v>
          </cell>
          <cell r="D100">
            <v>2500</v>
          </cell>
        </row>
        <row r="101">
          <cell r="B101" t="str">
            <v>Cable 12 THWN/THHN Cu-AWG 600V</v>
          </cell>
          <cell r="C101" t="str">
            <v>ml</v>
          </cell>
          <cell r="D101">
            <v>2500</v>
          </cell>
        </row>
        <row r="102">
          <cell r="B102" t="str">
            <v>Cable 14 THWN/THHN Cu-AWG 600V</v>
          </cell>
          <cell r="C102" t="str">
            <v>ml</v>
          </cell>
          <cell r="D102">
            <v>1500</v>
          </cell>
        </row>
        <row r="103">
          <cell r="B103" t="str">
            <v>Cable 8 THWN/THHN Cu-AWG 600V</v>
          </cell>
          <cell r="C103" t="str">
            <v>ml</v>
          </cell>
          <cell r="D103">
            <v>3800</v>
          </cell>
        </row>
        <row r="104">
          <cell r="B104" t="str">
            <v>CABLE ENCAUCHETADO 3#4+1#6 T</v>
          </cell>
          <cell r="C104" t="str">
            <v>ml</v>
          </cell>
          <cell r="D104">
            <v>55500</v>
          </cell>
        </row>
        <row r="105">
          <cell r="B105" t="str">
            <v>CABLE DE COBRE DESNUDO No.12 AWG</v>
          </cell>
          <cell r="C105" t="str">
            <v>ml</v>
          </cell>
          <cell r="D105">
            <v>2600</v>
          </cell>
        </row>
        <row r="106">
          <cell r="B106" t="str">
            <v>CABLE No. 12 T</v>
          </cell>
          <cell r="C106" t="str">
            <v>ml</v>
          </cell>
          <cell r="D106">
            <v>3000</v>
          </cell>
        </row>
        <row r="107">
          <cell r="B107" t="str">
            <v>CABLE PARA SEÑALES SISTEMA CONTRA INCENDIO  2 PARES (2X22AWG) NPLF AISLAMIENTO EN PVC DE ACUERDO A LAS NORMAS IEC189, IEC708</v>
          </cell>
          <cell r="C107" t="str">
            <v>m</v>
          </cell>
          <cell r="D107">
            <v>3950</v>
          </cell>
        </row>
        <row r="108">
          <cell r="B108" t="str">
            <v>CABLE TELEFONICO 2 PARES</v>
          </cell>
          <cell r="C108" t="str">
            <v>ml</v>
          </cell>
          <cell r="D108">
            <v>1200</v>
          </cell>
        </row>
        <row r="109">
          <cell r="B109" t="str">
            <v>CAJA 2400</v>
          </cell>
          <cell r="C109" t="str">
            <v>un</v>
          </cell>
          <cell r="D109">
            <v>2000</v>
          </cell>
        </row>
        <row r="110">
          <cell r="B110" t="str">
            <v>CAJA 5800</v>
          </cell>
          <cell r="C110" t="str">
            <v>un</v>
          </cell>
          <cell r="D110">
            <v>1500</v>
          </cell>
        </row>
        <row r="111">
          <cell r="B111" t="str">
            <v>CAJA MEDIDOR ACUEDUCTO CON TAPA Y CERRADURA</v>
          </cell>
          <cell r="C111" t="str">
            <v>un</v>
          </cell>
          <cell r="D111">
            <v>70000</v>
          </cell>
        </row>
        <row r="112">
          <cell r="B112" t="str">
            <v>CAJA MEDIDOR DE AGUA 60*28*14</v>
          </cell>
          <cell r="C112" t="str">
            <v>un</v>
          </cell>
          <cell r="D112">
            <v>50000</v>
          </cell>
        </row>
        <row r="113">
          <cell r="B113" t="str">
            <v>CAJA MONOFASICA DE 4 CIRCUITOS CON TACOS</v>
          </cell>
          <cell r="C113" t="str">
            <v>un</v>
          </cell>
          <cell r="D113">
            <v>100000</v>
          </cell>
        </row>
        <row r="114">
          <cell r="B114" t="str">
            <v>CAJA OCTOGONAL GALVANIZADA (CAJA EMP GALV.OCTAGONAL 4")</v>
          </cell>
          <cell r="C114" t="str">
            <v>un</v>
          </cell>
          <cell r="D114">
            <v>2500</v>
          </cell>
        </row>
        <row r="115">
          <cell r="B115" t="str">
            <v>CAJA METALICA AMPLIFICADOR TV</v>
          </cell>
          <cell r="C115" t="str">
            <v>un</v>
          </cell>
          <cell r="D115">
            <v>220000</v>
          </cell>
        </row>
        <row r="116">
          <cell r="B116" t="str">
            <v>CAJA SENCILLA CONDUIT (CAJA EMP GALV.RECTANG. 2X4")</v>
          </cell>
          <cell r="C116" t="str">
            <v>un</v>
          </cell>
          <cell r="D116">
            <v>2000</v>
          </cell>
        </row>
        <row r="117">
          <cell r="B117" t="str">
            <v xml:space="preserve">CAJAS DE 20X25X10 CM PARA CONEXIÓN </v>
          </cell>
          <cell r="C117" t="str">
            <v>un</v>
          </cell>
          <cell r="D117">
            <v>49500</v>
          </cell>
        </row>
        <row r="118">
          <cell r="B118" t="str">
            <v>CALENTADOR ELECTRICO 20 GL 120 V HACEB</v>
          </cell>
          <cell r="C118" t="str">
            <v>un</v>
          </cell>
          <cell r="D118">
            <v>579900</v>
          </cell>
        </row>
        <row r="119">
          <cell r="B119" t="str">
            <v>CARBURO BLANCO</v>
          </cell>
          <cell r="C119" t="str">
            <v>gl</v>
          </cell>
          <cell r="D119">
            <v>55000</v>
          </cell>
        </row>
        <row r="120">
          <cell r="B120" t="str">
            <v>CAOLÍN</v>
          </cell>
          <cell r="C120" t="str">
            <v>bt</v>
          </cell>
          <cell r="D120">
            <v>12000</v>
          </cell>
        </row>
        <row r="121">
          <cell r="B121" t="str">
            <v>CAPACETE 1"</v>
          </cell>
          <cell r="C121" t="str">
            <v>un</v>
          </cell>
          <cell r="D121">
            <v>53333.333333333336</v>
          </cell>
        </row>
        <row r="122">
          <cell r="B122" t="str">
            <v>CASETÓN DE GUADUA h=0.42</v>
          </cell>
          <cell r="C122" t="str">
            <v>ml</v>
          </cell>
          <cell r="D122">
            <v>15000</v>
          </cell>
        </row>
        <row r="124">
          <cell r="B124" t="str">
            <v>CEDRO CAQUETA</v>
          </cell>
          <cell r="C124" t="str">
            <v>pieza</v>
          </cell>
          <cell r="D124">
            <v>35000</v>
          </cell>
        </row>
        <row r="125">
          <cell r="B125" t="str">
            <v xml:space="preserve">CELDA METÁLICA -LÁMINA COLD-ROLLED PARA  TRANSFORMADOR </v>
          </cell>
          <cell r="C125" t="str">
            <v>un</v>
          </cell>
          <cell r="D125">
            <v>2300000</v>
          </cell>
        </row>
        <row r="126">
          <cell r="B126" t="str">
            <v>CEMENTO MARINO</v>
          </cell>
          <cell r="C126" t="str">
            <v>gl</v>
          </cell>
          <cell r="D126">
            <v>38000</v>
          </cell>
        </row>
        <row r="127">
          <cell r="B127" t="str">
            <v>CEMENTO BLANCO</v>
          </cell>
          <cell r="C127" t="str">
            <v>kg</v>
          </cell>
          <cell r="D127">
            <v>1200</v>
          </cell>
        </row>
        <row r="128">
          <cell r="B128" t="str">
            <v>CEMENTO GRIS</v>
          </cell>
          <cell r="C128" t="str">
            <v>bt</v>
          </cell>
          <cell r="D128">
            <v>25000</v>
          </cell>
        </row>
        <row r="129">
          <cell r="B129" t="str">
            <v xml:space="preserve">CERAMICA </v>
          </cell>
          <cell r="C129" t="str">
            <v>m2</v>
          </cell>
          <cell r="D129">
            <v>25000</v>
          </cell>
        </row>
        <row r="130">
          <cell r="B130" t="str">
            <v>CERRADURA INAFER</v>
          </cell>
          <cell r="C130" t="str">
            <v>un</v>
          </cell>
          <cell r="D130">
            <v>22000</v>
          </cell>
        </row>
        <row r="131">
          <cell r="B131" t="str">
            <v>CERRADURA POMA MADERA ALCOBA</v>
          </cell>
          <cell r="C131" t="str">
            <v>un</v>
          </cell>
          <cell r="D131">
            <v>28500</v>
          </cell>
        </row>
        <row r="132">
          <cell r="B132" t="str">
            <v>CERRADURA POMA PUERTAS</v>
          </cell>
          <cell r="C132" t="str">
            <v>un</v>
          </cell>
          <cell r="D132">
            <v>15000</v>
          </cell>
        </row>
        <row r="133">
          <cell r="B133" t="str">
            <v>CENEFA EN MADERA DE 0.12 TINTADA</v>
          </cell>
          <cell r="C133" t="str">
            <v>ml</v>
          </cell>
          <cell r="D133">
            <v>45000</v>
          </cell>
        </row>
        <row r="134">
          <cell r="B134" t="str">
            <v>CERROJO EN ACERO INOXIDABLE</v>
          </cell>
          <cell r="C134" t="str">
            <v>un</v>
          </cell>
          <cell r="D134">
            <v>60000</v>
          </cell>
        </row>
        <row r="135">
          <cell r="B135" t="str">
            <v>CERRADURA SCHLAGE BAÑO  A40S Cromado Mate</v>
          </cell>
          <cell r="C135" t="str">
            <v>un</v>
          </cell>
          <cell r="D135">
            <v>36000</v>
          </cell>
        </row>
        <row r="136">
          <cell r="B136" t="str">
            <v>CHEQUE HORIZONTAL 1/2"</v>
          </cell>
          <cell r="C136" t="str">
            <v>un</v>
          </cell>
          <cell r="D136">
            <v>10000</v>
          </cell>
        </row>
        <row r="137">
          <cell r="B137" t="str">
            <v>CHEQUE R&amp;W Roscado 3/4" Ref. 236</v>
          </cell>
          <cell r="C137" t="str">
            <v>un</v>
          </cell>
          <cell r="D137">
            <v>37000</v>
          </cell>
        </row>
        <row r="138">
          <cell r="B138" t="str">
            <v>CIELO RASO Star Orion ( perfileria aluminio 1" )</v>
          </cell>
          <cell r="C138" t="str">
            <v>m2</v>
          </cell>
          <cell r="D138">
            <v>25000</v>
          </cell>
        </row>
        <row r="139">
          <cell r="B139" t="str">
            <v>CILINDRO DE GAS PROPANO</v>
          </cell>
          <cell r="C139" t="str">
            <v>un</v>
          </cell>
          <cell r="D139">
            <v>25000</v>
          </cell>
        </row>
        <row r="140">
          <cell r="B140" t="str">
            <v>CINTA BANDIT 1/2" CON GRAPAS</v>
          </cell>
          <cell r="C140" t="str">
            <v>un</v>
          </cell>
          <cell r="D140">
            <v>105000</v>
          </cell>
        </row>
        <row r="141">
          <cell r="B141" t="str">
            <v>CINTA PAPEL</v>
          </cell>
          <cell r="C141" t="str">
            <v>rl</v>
          </cell>
          <cell r="D141">
            <v>8000</v>
          </cell>
        </row>
        <row r="142">
          <cell r="B142" t="str">
            <v>CINTA TEFLÓN 10 m 1/2"</v>
          </cell>
          <cell r="C142" t="str">
            <v>un</v>
          </cell>
          <cell r="D142">
            <v>2000</v>
          </cell>
        </row>
        <row r="143">
          <cell r="B143" t="str">
            <v>CLOSET</v>
          </cell>
          <cell r="C143" t="str">
            <v>m2</v>
          </cell>
          <cell r="D143">
            <v>170000</v>
          </cell>
        </row>
        <row r="144">
          <cell r="B144" t="str">
            <v>COCINA INTEGRAL</v>
          </cell>
          <cell r="C144" t="str">
            <v>ml</v>
          </cell>
          <cell r="D144">
            <v>1180000</v>
          </cell>
        </row>
        <row r="145">
          <cell r="B145" t="str">
            <v>CODO 90° 1/4 CxC SANITARIO 3" Pavco</v>
          </cell>
          <cell r="C145" t="str">
            <v>un</v>
          </cell>
          <cell r="D145">
            <v>15000</v>
          </cell>
        </row>
        <row r="146">
          <cell r="B146" t="str">
            <v>CODO 90° 1/4 CxC SANITARIO 4" Pavco</v>
          </cell>
          <cell r="C146" t="str">
            <v>un</v>
          </cell>
          <cell r="D146">
            <v>16500</v>
          </cell>
        </row>
        <row r="147">
          <cell r="B147" t="str">
            <v>CODO 90° 1/4 CxE SANITARIO 2"</v>
          </cell>
          <cell r="C147" t="str">
            <v>un</v>
          </cell>
          <cell r="D147">
            <v>190000</v>
          </cell>
        </row>
        <row r="148">
          <cell r="B148" t="str">
            <v>CODO 90° 4" EXTREMO BRIDADO</v>
          </cell>
          <cell r="C148" t="str">
            <v>un</v>
          </cell>
          <cell r="D148">
            <v>190000</v>
          </cell>
        </row>
        <row r="149">
          <cell r="B149" t="str">
            <v>CODO 90° PRESIÓN PVC   3/4" Pavco</v>
          </cell>
          <cell r="C149" t="str">
            <v>un</v>
          </cell>
          <cell r="D149">
            <v>1850</v>
          </cell>
        </row>
        <row r="150">
          <cell r="B150" t="str">
            <v>CODO 90° PRESIÓN PVC 1 1/2" Pavco</v>
          </cell>
          <cell r="C150" t="str">
            <v>un</v>
          </cell>
          <cell r="D150">
            <v>3500</v>
          </cell>
        </row>
        <row r="151">
          <cell r="B151" t="str">
            <v>CODO PRESIÓN           1"</v>
          </cell>
          <cell r="C151" t="str">
            <v>un</v>
          </cell>
          <cell r="D151">
            <v>2500</v>
          </cell>
        </row>
        <row r="152">
          <cell r="B152" t="str">
            <v>COMBO SANITARIO BLANCO AHORRADOR</v>
          </cell>
          <cell r="C152" t="str">
            <v>un</v>
          </cell>
          <cell r="D152">
            <v>310000</v>
          </cell>
        </row>
        <row r="153">
          <cell r="B153" t="str">
            <v>CONCERTINA EN ACERO INOXIDABLE DE 18"</v>
          </cell>
          <cell r="C153" t="str">
            <v>ml</v>
          </cell>
          <cell r="D153">
            <v>16500</v>
          </cell>
        </row>
        <row r="154">
          <cell r="B154" t="str">
            <v>CONCRETO DE 1500 PSI</v>
          </cell>
          <cell r="C154" t="str">
            <v>m3</v>
          </cell>
          <cell r="D154">
            <v>270000</v>
          </cell>
        </row>
        <row r="155">
          <cell r="B155" t="str">
            <v>CONCRETO DE 2000 PSI</v>
          </cell>
          <cell r="C155" t="str">
            <v>m3</v>
          </cell>
          <cell r="D155">
            <v>280000</v>
          </cell>
        </row>
        <row r="156">
          <cell r="B156" t="str">
            <v>CONCRETO DE 2500 PSI</v>
          </cell>
          <cell r="C156" t="str">
            <v>m3</v>
          </cell>
          <cell r="D156">
            <v>290000</v>
          </cell>
        </row>
        <row r="157">
          <cell r="B157" t="str">
            <v>CONCRETO DE 3000 PSI</v>
          </cell>
          <cell r="C157" t="str">
            <v>m3</v>
          </cell>
          <cell r="D157">
            <v>320000</v>
          </cell>
        </row>
        <row r="158">
          <cell r="B158" t="str">
            <v>CONCRETO DE 3500 PSI</v>
          </cell>
          <cell r="C158" t="str">
            <v>m3</v>
          </cell>
          <cell r="D158">
            <v>330000</v>
          </cell>
        </row>
        <row r="159">
          <cell r="B159" t="str">
            <v>CONCRETO DE 4000 PSI</v>
          </cell>
          <cell r="C159" t="str">
            <v>m3</v>
          </cell>
          <cell r="D159">
            <v>360000</v>
          </cell>
        </row>
        <row r="160">
          <cell r="B160" t="str">
            <v>CONCRETO TREMIE TORNILLO DE 3000 PSI</v>
          </cell>
          <cell r="C160" t="str">
            <v>m3</v>
          </cell>
          <cell r="D160">
            <v>350000</v>
          </cell>
        </row>
        <row r="161">
          <cell r="B161" t="str">
            <v>CONCRETO TREMIE TORNILLO DE 4000 PSI</v>
          </cell>
          <cell r="C161" t="str">
            <v>m3</v>
          </cell>
          <cell r="D161">
            <v>380000</v>
          </cell>
        </row>
        <row r="162">
          <cell r="B162" t="str">
            <v>CONCRETO DE 3500 PSI BAJA PERMEABILIDAD</v>
          </cell>
          <cell r="C162" t="str">
            <v>m3</v>
          </cell>
          <cell r="D162">
            <v>350000</v>
          </cell>
        </row>
        <row r="163">
          <cell r="B163" t="str">
            <v>COPA ESMERIL</v>
          </cell>
          <cell r="C163" t="str">
            <v>un</v>
          </cell>
          <cell r="D163">
            <v>60000</v>
          </cell>
        </row>
        <row r="164">
          <cell r="B164" t="str">
            <v>COPA SIERRA</v>
          </cell>
          <cell r="C164" t="str">
            <v>un</v>
          </cell>
          <cell r="D164">
            <v>14500</v>
          </cell>
        </row>
        <row r="165">
          <cell r="B165" t="str">
            <v>CORREA EN MADERA</v>
          </cell>
          <cell r="C165" t="str">
            <v>ml</v>
          </cell>
          <cell r="D165">
            <v>35000</v>
          </cell>
        </row>
        <row r="166">
          <cell r="B166" t="str">
            <v>CORREA METALICA</v>
          </cell>
          <cell r="C166" t="str">
            <v>ml</v>
          </cell>
          <cell r="D166">
            <v>12500</v>
          </cell>
        </row>
        <row r="167">
          <cell r="B167" t="str">
            <v>CORTACIRCUITOS 15 KV-100 AMPERIOS-</v>
          </cell>
          <cell r="C167" t="str">
            <v>un</v>
          </cell>
          <cell r="D167">
            <v>550000</v>
          </cell>
        </row>
        <row r="168">
          <cell r="B168" t="str">
            <v xml:space="preserve">Cortina corrida Automática tipo Blackout, h= 1.10 m </v>
          </cell>
          <cell r="C168" t="str">
            <v>ml</v>
          </cell>
          <cell r="D168">
            <v>180000</v>
          </cell>
        </row>
        <row r="169">
          <cell r="B169" t="str">
            <v>CURVA 90º PVC 1/2"</v>
          </cell>
          <cell r="C169" t="str">
            <v>un</v>
          </cell>
          <cell r="D169">
            <v>500</v>
          </cell>
        </row>
        <row r="170">
          <cell r="B170" t="str">
            <v>DESAGUE LAVAMANOS SENCILLO Gerfor GF-581084</v>
          </cell>
          <cell r="C170" t="str">
            <v>un</v>
          </cell>
          <cell r="D170">
            <v>15000</v>
          </cell>
        </row>
        <row r="171">
          <cell r="B171" t="str">
            <v>DESAGUE ORINAL 1 1/2"</v>
          </cell>
          <cell r="C171" t="str">
            <v>un</v>
          </cell>
          <cell r="D171">
            <v>14500</v>
          </cell>
        </row>
        <row r="172">
          <cell r="B172" t="str">
            <v>DESCARGADOR DE SOBRETENSION TIPO  LINEA 12 KV- 10 KA-</v>
          </cell>
          <cell r="C172" t="str">
            <v>un</v>
          </cell>
          <cell r="D172">
            <v>480000</v>
          </cell>
        </row>
        <row r="173">
          <cell r="B173" t="str">
            <v xml:space="preserve">DESCARGADOR FRANKLIN DE 5 PUNTAS </v>
          </cell>
          <cell r="C173" t="str">
            <v>un</v>
          </cell>
          <cell r="D173">
            <v>950000</v>
          </cell>
        </row>
        <row r="174">
          <cell r="B174" t="str">
            <v>DIAGONALES</v>
          </cell>
          <cell r="C174" t="str">
            <v>un</v>
          </cell>
          <cell r="D174">
            <v>8500</v>
          </cell>
        </row>
        <row r="175">
          <cell r="B175" t="str">
            <v>DILATACION BRONCE</v>
          </cell>
          <cell r="C175" t="str">
            <v>ml</v>
          </cell>
          <cell r="D175">
            <v>4500</v>
          </cell>
        </row>
        <row r="176">
          <cell r="B176" t="str">
            <v>DILATACIÓN EN BRONCE PC13</v>
          </cell>
          <cell r="C176" t="str">
            <v>ml</v>
          </cell>
          <cell r="D176">
            <v>18500</v>
          </cell>
        </row>
        <row r="177">
          <cell r="B177" t="str">
            <v>DINTELES EN CONCRETO h=0.15m x 0.2m (2500 PSI Mezcla 1:3:3)</v>
          </cell>
          <cell r="C177" t="str">
            <v>ml</v>
          </cell>
          <cell r="D177">
            <v>25000</v>
          </cell>
        </row>
        <row r="178">
          <cell r="B178" t="str">
            <v>DISCO CORTE LADRILLO Y7O CONCRETO</v>
          </cell>
          <cell r="C178" t="str">
            <v>un</v>
          </cell>
          <cell r="D178">
            <v>12500</v>
          </cell>
        </row>
        <row r="179">
          <cell r="B179" t="str">
            <v>DISCO PARA CORTE METAL</v>
          </cell>
          <cell r="C179" t="str">
            <v>un</v>
          </cell>
          <cell r="D179">
            <v>7500</v>
          </cell>
        </row>
        <row r="180">
          <cell r="B180" t="str">
            <v>DISPENSADOR JABON</v>
          </cell>
          <cell r="C180" t="str">
            <v>un</v>
          </cell>
          <cell r="D180">
            <v>32000</v>
          </cell>
        </row>
        <row r="181">
          <cell r="B181" t="str">
            <v>DUCHA Antivandalica Docol DO-17125106</v>
          </cell>
          <cell r="C181" t="str">
            <v>un</v>
          </cell>
          <cell r="D181">
            <v>150000</v>
          </cell>
        </row>
        <row r="182">
          <cell r="B182" t="str">
            <v>DUCHA CON MEZCLADOR</v>
          </cell>
          <cell r="C182" t="str">
            <v>un</v>
          </cell>
          <cell r="D182">
            <v>60000</v>
          </cell>
        </row>
        <row r="183">
          <cell r="B183" t="str">
            <v>DUCHA CON REGISTRO</v>
          </cell>
          <cell r="C183" t="str">
            <v>un</v>
          </cell>
          <cell r="D183">
            <v>35000</v>
          </cell>
        </row>
        <row r="184">
          <cell r="B184" t="str">
            <v>DUCHA ELECTRICA</v>
          </cell>
          <cell r="C184" t="str">
            <v>un</v>
          </cell>
          <cell r="D184">
            <v>55000</v>
          </cell>
        </row>
        <row r="185">
          <cell r="B185" t="str">
            <v>DURMIENTE ABARCO 4 m</v>
          </cell>
          <cell r="C185" t="str">
            <v>ml</v>
          </cell>
          <cell r="D185">
            <v>4200</v>
          </cell>
        </row>
        <row r="186">
          <cell r="B186" t="str">
            <v>DURMIENTE ORDINARIO DE 3 MTS</v>
          </cell>
          <cell r="C186" t="str">
            <v>un</v>
          </cell>
          <cell r="D186">
            <v>4500</v>
          </cell>
        </row>
        <row r="187">
          <cell r="B187" t="str">
            <v>ELEMENTOS FIJACION MANTO</v>
          </cell>
          <cell r="C187" t="str">
            <v>m2</v>
          </cell>
          <cell r="D187">
            <v>1000</v>
          </cell>
        </row>
        <row r="188">
          <cell r="B188" t="str">
            <v>EMPAQUES</v>
          </cell>
          <cell r="C188" t="str">
            <v>ml</v>
          </cell>
          <cell r="D188">
            <v>500</v>
          </cell>
        </row>
        <row r="189">
          <cell r="B189" t="str">
            <v>EMULSION ASFALTICA</v>
          </cell>
          <cell r="C189" t="str">
            <v>caneca</v>
          </cell>
          <cell r="D189">
            <v>75000</v>
          </cell>
        </row>
        <row r="190">
          <cell r="B190" t="str">
            <v>ENCHAPE  DE 20X30</v>
          </cell>
          <cell r="C190" t="str">
            <v>m2</v>
          </cell>
          <cell r="D190">
            <v>28500</v>
          </cell>
        </row>
        <row r="191">
          <cell r="B191" t="str">
            <v>ENCHAPE CERAMICA BLANCO</v>
          </cell>
          <cell r="C191" t="str">
            <v>m2</v>
          </cell>
          <cell r="D191">
            <v>27500</v>
          </cell>
        </row>
        <row r="192">
          <cell r="B192" t="str">
            <v>Enchape paredes interiores Triplex Cedro Tintillad</v>
          </cell>
          <cell r="C192" t="str">
            <v>m2</v>
          </cell>
          <cell r="D192">
            <v>60000</v>
          </cell>
        </row>
        <row r="193">
          <cell r="B193" t="str">
            <v xml:space="preserve">EQUIPO AUTOMÁTICO PARA ALUMBRADO DE EMERGENCIA REFERENCIA ILURAM IL3-2H  </v>
          </cell>
          <cell r="C193" t="str">
            <v>un</v>
          </cell>
          <cell r="D193">
            <v>340000</v>
          </cell>
        </row>
        <row r="194">
          <cell r="B194" t="str">
            <v xml:space="preserve">EQUIPO DE MEDICION  EN MEDIA TENSION </v>
          </cell>
          <cell r="C194" t="str">
            <v>un</v>
          </cell>
          <cell r="D194">
            <v>15500000</v>
          </cell>
        </row>
        <row r="195">
          <cell r="B195" t="str">
            <v>ESGRAFIADO PINTUCO 4 GALONES 30 KG</v>
          </cell>
          <cell r="C195" t="str">
            <v>un</v>
          </cell>
          <cell r="D195">
            <v>65000</v>
          </cell>
        </row>
        <row r="196">
          <cell r="B196" t="str">
            <v>ESMALTE  Sobre lamina lineal Tipo pintulx anoloc verde bronce.</v>
          </cell>
          <cell r="C196" t="str">
            <v>ml</v>
          </cell>
          <cell r="D196">
            <v>4500</v>
          </cell>
        </row>
        <row r="197">
          <cell r="B197" t="str">
            <v>ESMALTE  Sobre lamina llena Tipo pintulx</v>
          </cell>
          <cell r="C197" t="str">
            <v>m2</v>
          </cell>
          <cell r="D197">
            <v>8000</v>
          </cell>
        </row>
        <row r="198">
          <cell r="B198" t="str">
            <v>ESMALTE ANTIHUMEDAD LAVABLE</v>
          </cell>
          <cell r="C198" t="str">
            <v>gl</v>
          </cell>
          <cell r="D198">
            <v>65000</v>
          </cell>
        </row>
        <row r="199">
          <cell r="B199" t="str">
            <v>ESMALTE SINTÉTICO PINTULUX</v>
          </cell>
          <cell r="C199" t="str">
            <v>gl</v>
          </cell>
          <cell r="D199">
            <v>65000</v>
          </cell>
        </row>
        <row r="200">
          <cell r="B200" t="str">
            <v>ESPEJO BORDE BISELADO DE 0.70X1.00</v>
          </cell>
          <cell r="C200" t="str">
            <v>un</v>
          </cell>
          <cell r="D200">
            <v>75000</v>
          </cell>
        </row>
        <row r="201">
          <cell r="B201" t="str">
            <v>ESPEJO DE SEGURIDAD DE 40 CM</v>
          </cell>
          <cell r="C201" t="str">
            <v>un</v>
          </cell>
          <cell r="D201">
            <v>40000</v>
          </cell>
        </row>
        <row r="202">
          <cell r="B202" t="str">
            <v>ESTACAS</v>
          </cell>
          <cell r="C202" t="str">
            <v>un</v>
          </cell>
          <cell r="D202">
            <v>50</v>
          </cell>
        </row>
        <row r="203">
          <cell r="B203" t="str">
            <v>ESTACIUON MANUAL DE APERTURA REF. BDS121/e SIEMENS o similar en marca reconocida</v>
          </cell>
          <cell r="C203" t="str">
            <v>un</v>
          </cell>
          <cell r="D203">
            <v>120000</v>
          </cell>
        </row>
        <row r="204">
          <cell r="B204" t="str">
            <v>ESTRUCTURA CIELORASO DRYWALL(OMEGA-ANGULO-PARAL-TORNILLOS)</v>
          </cell>
          <cell r="C204" t="str">
            <v>m2</v>
          </cell>
          <cell r="D204">
            <v>15000</v>
          </cell>
        </row>
        <row r="205">
          <cell r="B205" t="str">
            <v>ESTRUCTURA CONEXIÓN RED TRENZADA CONJUNTO LA 320</v>
          </cell>
          <cell r="C205" t="str">
            <v>un</v>
          </cell>
          <cell r="D205">
            <v>115000</v>
          </cell>
        </row>
        <row r="206">
          <cell r="B206" t="str">
            <v>ESTRUCTURA CONEXIÓN RED TRENZADA CONJUNTO LA 321</v>
          </cell>
          <cell r="C206" t="str">
            <v>un</v>
          </cell>
          <cell r="D206">
            <v>200000</v>
          </cell>
        </row>
        <row r="207">
          <cell r="B207" t="str">
            <v>ESTRUCTURA CONEXIÓN RED TRENZADA CONJUNTO LA 324</v>
          </cell>
          <cell r="C207" t="str">
            <v>un</v>
          </cell>
          <cell r="D207">
            <v>263500</v>
          </cell>
        </row>
        <row r="208">
          <cell r="B208" t="str">
            <v>ESQUINERO PLASTICO 2m</v>
          </cell>
          <cell r="C208" t="str">
            <v>un</v>
          </cell>
          <cell r="D208">
            <v>3500</v>
          </cell>
        </row>
        <row r="209">
          <cell r="B209" t="str">
            <v>ESTUCO PLASTICO</v>
          </cell>
          <cell r="C209" t="str">
            <v>caneca</v>
          </cell>
          <cell r="D209">
            <v>50000</v>
          </cell>
        </row>
        <row r="210">
          <cell r="B210" t="str">
            <v>ESTUFA CHALLENGER DE EMPOTRAR 4 PUESTOS ELECTRICA</v>
          </cell>
          <cell r="C210" t="str">
            <v>un</v>
          </cell>
          <cell r="D210">
            <v>527684</v>
          </cell>
        </row>
        <row r="211">
          <cell r="B211" t="str">
            <v>ESTUFA DE EMPOTRAR MIXTA 4 PUESTOS</v>
          </cell>
          <cell r="C211" t="str">
            <v>un</v>
          </cell>
          <cell r="D211">
            <v>775000</v>
          </cell>
        </row>
        <row r="212">
          <cell r="B212" t="str">
            <v>ESTUFA ELECTRICA 2 PUESTOS</v>
          </cell>
          <cell r="C212" t="str">
            <v>un</v>
          </cell>
          <cell r="D212">
            <v>285000</v>
          </cell>
        </row>
        <row r="213">
          <cell r="B213" t="str">
            <v>EXTRAXTOR DE OLOR DE 20X20</v>
          </cell>
          <cell r="C213" t="str">
            <v>un</v>
          </cell>
          <cell r="D213">
            <v>162284</v>
          </cell>
        </row>
        <row r="214">
          <cell r="B214" t="str">
            <v>Fachada Closet 4 Ptas Cedro ( Tintillado )</v>
          </cell>
          <cell r="C214" t="str">
            <v>m2</v>
          </cell>
          <cell r="D214">
            <v>300000</v>
          </cell>
        </row>
        <row r="215">
          <cell r="B215" t="str">
            <v>FIJADORES DE ALA</v>
          </cell>
          <cell r="C215" t="str">
            <v>un</v>
          </cell>
          <cell r="D215">
            <v>1200</v>
          </cell>
        </row>
        <row r="216">
          <cell r="B216" t="str">
            <v>FILTRO AEROBICO CON ACC.</v>
          </cell>
          <cell r="C216" t="str">
            <v>un</v>
          </cell>
          <cell r="D216">
            <v>35000</v>
          </cell>
        </row>
        <row r="217">
          <cell r="B217" t="str">
            <v>FILTRO DE DRENAJE 0.5 x 0.5 CON RELLENO EN GRAVILLA DE RIO 3/4" - 1" (SIN EXCAVACIÓN)</v>
          </cell>
          <cell r="C217" t="str">
            <v>ml</v>
          </cell>
          <cell r="D217">
            <v>65000</v>
          </cell>
        </row>
        <row r="218">
          <cell r="B218" t="str">
            <v>FORMALETA ENTREPISOS, con camilla</v>
          </cell>
          <cell r="C218" t="str">
            <v>ms</v>
          </cell>
          <cell r="D218">
            <v>2500</v>
          </cell>
        </row>
        <row r="219">
          <cell r="B219" t="str">
            <v>GANCHOS ANCLAJES TEJA THERMOACUSTICA</v>
          </cell>
          <cell r="C219" t="str">
            <v>M2</v>
          </cell>
          <cell r="D219">
            <v>2000</v>
          </cell>
        </row>
        <row r="220">
          <cell r="B220" t="str">
            <v>GANCHO TEJA ETERNIT 55 mm</v>
          </cell>
          <cell r="C220" t="str">
            <v>un</v>
          </cell>
          <cell r="D220">
            <v>1500</v>
          </cell>
        </row>
        <row r="221">
          <cell r="B221" t="str">
            <v>GEOTEXTIL NO TEJIDO</v>
          </cell>
          <cell r="C221" t="str">
            <v>m2</v>
          </cell>
          <cell r="D221">
            <v>8000</v>
          </cell>
        </row>
        <row r="222">
          <cell r="B222" t="str">
            <v>GEOTEXTIL TR 4000</v>
          </cell>
          <cell r="C222" t="str">
            <v>m2</v>
          </cell>
          <cell r="D222">
            <v>9500</v>
          </cell>
        </row>
        <row r="223">
          <cell r="B223" t="str">
            <v>GRANITO TRAVERTINO</v>
          </cell>
          <cell r="C223" t="str">
            <v>bto</v>
          </cell>
          <cell r="D223">
            <v>18500</v>
          </cell>
        </row>
        <row r="224">
          <cell r="B224" t="str">
            <v xml:space="preserve">GRAVILLA </v>
          </cell>
          <cell r="C224" t="str">
            <v>m3</v>
          </cell>
          <cell r="D224">
            <v>75000</v>
          </cell>
        </row>
        <row r="225">
          <cell r="B225" t="str">
            <v>GRIFERIA AHORRADORA TIPO PUSH</v>
          </cell>
          <cell r="C225" t="str">
            <v>un</v>
          </cell>
          <cell r="D225">
            <v>125000</v>
          </cell>
        </row>
        <row r="226">
          <cell r="B226" t="str">
            <v>GRIFERIA LAVAMANOS LINEA FENIX 4"</v>
          </cell>
          <cell r="C226" t="str">
            <v>un</v>
          </cell>
          <cell r="D226">
            <v>115000</v>
          </cell>
        </row>
        <row r="227">
          <cell r="B227" t="str">
            <v>GUARDAESCOBA EN CERAMICA</v>
          </cell>
          <cell r="C227" t="str">
            <v>ml</v>
          </cell>
          <cell r="D227">
            <v>7500</v>
          </cell>
        </row>
        <row r="228">
          <cell r="B228" t="str">
            <v>GUARDAESCOBA EN GRANADILLO</v>
          </cell>
          <cell r="C228" t="str">
            <v>ml</v>
          </cell>
          <cell r="D228">
            <v>13000</v>
          </cell>
        </row>
        <row r="229">
          <cell r="B229" t="str">
            <v>GRIFERIA LAVAPLATOS GRIVAL LINEA AMARETO</v>
          </cell>
          <cell r="C229" t="str">
            <v>un</v>
          </cell>
          <cell r="D229">
            <v>105000</v>
          </cell>
        </row>
        <row r="230">
          <cell r="B230" t="str">
            <v>GUARDAESCOBA PORCELANATO</v>
          </cell>
          <cell r="C230" t="str">
            <v>ml</v>
          </cell>
          <cell r="D230">
            <v>10000</v>
          </cell>
        </row>
        <row r="231">
          <cell r="B231" t="str">
            <v>IGAS GRIS - Masilla plastica 25210351</v>
          </cell>
          <cell r="C231" t="str">
            <v>kg</v>
          </cell>
          <cell r="D231">
            <v>800</v>
          </cell>
        </row>
        <row r="232">
          <cell r="B232" t="str">
            <v>IMPRIMANTE DE VINILO</v>
          </cell>
          <cell r="C232" t="str">
            <v>gl</v>
          </cell>
          <cell r="D232">
            <v>25000</v>
          </cell>
        </row>
        <row r="233">
          <cell r="B233" t="str">
            <v>HERRAJES MUEBLES MADERA</v>
          </cell>
          <cell r="C233" t="str">
            <v>un</v>
          </cell>
          <cell r="D233">
            <v>8500</v>
          </cell>
        </row>
        <row r="234">
          <cell r="B234" t="str">
            <v>Interior Closet en triplex cedro (Tintillado )</v>
          </cell>
          <cell r="C234" t="str">
            <v>m2</v>
          </cell>
          <cell r="D234">
            <v>65000</v>
          </cell>
        </row>
        <row r="235">
          <cell r="B235" t="str">
            <v>INTERRUPTOR CAJA MOLDEADA 3X40A / 25KA. CALIDAD MERLIN GERIN, SIEMENS O SUPERIOR</v>
          </cell>
          <cell r="C235" t="str">
            <v>un</v>
          </cell>
          <cell r="D235">
            <v>140000</v>
          </cell>
        </row>
        <row r="236">
          <cell r="B236" t="str">
            <v>INTERRUPTOR CAJA MOLDEADA 3X80A / 50KA - 240V.</v>
          </cell>
          <cell r="C236" t="str">
            <v>un</v>
          </cell>
          <cell r="D236">
            <v>410000</v>
          </cell>
        </row>
        <row r="237">
          <cell r="B237" t="str">
            <v>INTERRUPTOR DE TRANSFERENCIA TIPO SECCIONADOR TRIPOLAR</v>
          </cell>
          <cell r="C237" t="str">
            <v>un</v>
          </cell>
          <cell r="D237">
            <v>12900000</v>
          </cell>
        </row>
        <row r="238">
          <cell r="B238" t="str">
            <v xml:space="preserve">INTERRUPTOR DOBLE </v>
          </cell>
          <cell r="C238" t="str">
            <v>un</v>
          </cell>
          <cell r="D238">
            <v>5500</v>
          </cell>
        </row>
        <row r="239">
          <cell r="B239" t="str">
            <v>INTERRUPTOR DOBLE CONMUTABLE</v>
          </cell>
          <cell r="C239" t="str">
            <v>un</v>
          </cell>
          <cell r="D239">
            <v>6500</v>
          </cell>
        </row>
        <row r="240">
          <cell r="B240" t="str">
            <v>INTERRUPTOR ENCHUFABLE DE 2X20  A - 240 v - 10 ka</v>
          </cell>
          <cell r="C240" t="str">
            <v>un</v>
          </cell>
          <cell r="D240">
            <v>18000</v>
          </cell>
        </row>
        <row r="241">
          <cell r="B241" t="str">
            <v>INTERRUPTOR ENCHUFABLE DE 2X30  A - 240 v - 10 ka</v>
          </cell>
          <cell r="C241" t="str">
            <v>un</v>
          </cell>
          <cell r="D241">
            <v>18000</v>
          </cell>
        </row>
        <row r="242">
          <cell r="B242" t="str">
            <v xml:space="preserve">INTERRUPTOR SENCILLO </v>
          </cell>
          <cell r="C242" t="str">
            <v>un</v>
          </cell>
          <cell r="D242">
            <v>7500</v>
          </cell>
        </row>
        <row r="243">
          <cell r="B243" t="str">
            <v>INTERRUPTOR SENCILLO CONMUTABLE CON LUZ PILOTO</v>
          </cell>
          <cell r="C243" t="str">
            <v>un</v>
          </cell>
          <cell r="D243">
            <v>12500</v>
          </cell>
        </row>
        <row r="244">
          <cell r="B244" t="str">
            <v>INTERRUPTOR SENCILLOCON LUZ PILOTO</v>
          </cell>
          <cell r="C244" t="str">
            <v>un</v>
          </cell>
          <cell r="D244">
            <v>8500</v>
          </cell>
        </row>
        <row r="245">
          <cell r="B245" t="str">
            <v>INTERRUPTORES ENCHUFABLES DE 1X15  A - 240 v - 10 ka</v>
          </cell>
          <cell r="C245" t="str">
            <v>un</v>
          </cell>
          <cell r="D245">
            <v>8100</v>
          </cell>
        </row>
        <row r="246">
          <cell r="B246" t="str">
            <v>INTERRUPTORES ENCHUFABLES DE 1X20  A - 240 v - 10 kA</v>
          </cell>
          <cell r="C246" t="str">
            <v>un</v>
          </cell>
          <cell r="D246">
            <v>8100</v>
          </cell>
        </row>
        <row r="247">
          <cell r="B247" t="str">
            <v>INTERRUPTORES ENCHUFABLES DE 3X30  A - 240 v - 10 ka</v>
          </cell>
          <cell r="C247" t="str">
            <v>un</v>
          </cell>
          <cell r="D247">
            <v>50000</v>
          </cell>
        </row>
        <row r="248">
          <cell r="B248" t="str">
            <v>Jabonera - GRIVAL</v>
          </cell>
          <cell r="C248" t="str">
            <v>un</v>
          </cell>
          <cell r="D248">
            <v>70000</v>
          </cell>
        </row>
        <row r="249">
          <cell r="B249" t="str">
            <v>Jabonera Ducha - GRIVAL</v>
          </cell>
          <cell r="C249" t="str">
            <v>un</v>
          </cell>
          <cell r="D249">
            <v>65000</v>
          </cell>
        </row>
        <row r="250">
          <cell r="B250" t="str">
            <v>KORAZA Pintuco</v>
          </cell>
          <cell r="C250" t="str">
            <v>gl</v>
          </cell>
          <cell r="D250">
            <v>30000</v>
          </cell>
        </row>
        <row r="251">
          <cell r="B251" t="str">
            <v>LACA</v>
          </cell>
          <cell r="C251" t="str">
            <v>gl</v>
          </cell>
          <cell r="D251">
            <v>45000</v>
          </cell>
        </row>
        <row r="252">
          <cell r="B252" t="str">
            <v>LACA PARA MADERA</v>
          </cell>
          <cell r="C252" t="str">
            <v>gl</v>
          </cell>
          <cell r="D252">
            <v>50000</v>
          </cell>
        </row>
        <row r="253">
          <cell r="B253" t="str">
            <v>LADRILLO PORTANTE 12X29X9</v>
          </cell>
          <cell r="C253" t="str">
            <v>un</v>
          </cell>
          <cell r="D253">
            <v>1050</v>
          </cell>
        </row>
        <row r="254">
          <cell r="B254" t="str">
            <v>Ladrillo Prensado</v>
          </cell>
          <cell r="C254" t="str">
            <v>un</v>
          </cell>
          <cell r="D254">
            <v>650</v>
          </cell>
        </row>
        <row r="255">
          <cell r="B255" t="str">
            <v>LADRILLO RECOCIDO</v>
          </cell>
          <cell r="C255" t="str">
            <v>un</v>
          </cell>
          <cell r="D255">
            <v>450</v>
          </cell>
        </row>
        <row r="256">
          <cell r="B256" t="str">
            <v>LADRILLO TOLETE COMUN RECOCIDO</v>
          </cell>
          <cell r="C256" t="str">
            <v>un</v>
          </cell>
          <cell r="D256">
            <v>350</v>
          </cell>
        </row>
        <row r="257">
          <cell r="B257" t="str">
            <v>LÁMINA COLD ROLLED Cal.16 (1.22x 2.44 )</v>
          </cell>
          <cell r="C257" t="str">
            <v>un</v>
          </cell>
          <cell r="D257">
            <v>170000</v>
          </cell>
        </row>
        <row r="258">
          <cell r="B258" t="str">
            <v xml:space="preserve">LÁMINA COLD ROLLED Cal.18 </v>
          </cell>
          <cell r="C258" t="str">
            <v>un</v>
          </cell>
          <cell r="D258">
            <v>105000</v>
          </cell>
        </row>
        <row r="259">
          <cell r="B259" t="str">
            <v>LÁMINA COLD ROLLED Cal.18 (1.22x 2.44 )</v>
          </cell>
          <cell r="C259" t="str">
            <v>un</v>
          </cell>
          <cell r="D259">
            <v>56000</v>
          </cell>
        </row>
        <row r="260">
          <cell r="B260" t="str">
            <v>LÁMINA COLD ROLLED Cal.20 (1.00x 2.00 )</v>
          </cell>
          <cell r="C260" t="str">
            <v>un</v>
          </cell>
          <cell r="D260">
            <v>30100</v>
          </cell>
        </row>
        <row r="261">
          <cell r="B261" t="str">
            <v>LÁMINA COLD ROLLED Cal.20 (1.22x 2.44 )</v>
          </cell>
          <cell r="C261" t="str">
            <v>un</v>
          </cell>
          <cell r="D261">
            <v>40600</v>
          </cell>
        </row>
        <row r="262">
          <cell r="B262" t="str">
            <v>LAMINA DE ACRILICO DE 0.60X2.44 DE 1.80 mm</v>
          </cell>
          <cell r="C262" t="str">
            <v>un</v>
          </cell>
          <cell r="D262">
            <v>30100</v>
          </cell>
        </row>
        <row r="263">
          <cell r="B263" t="str">
            <v>LAMINA COLABORANTE METALDECK 2" GRADO 40 CAL 22</v>
          </cell>
          <cell r="C263" t="str">
            <v>m2</v>
          </cell>
          <cell r="D263">
            <v>26000</v>
          </cell>
        </row>
        <row r="264">
          <cell r="B264" t="str">
            <v>LAMINA DE ACRILICO DE 1.20X1.80 DE 3.0 mm con color</v>
          </cell>
          <cell r="C264" t="str">
            <v>un</v>
          </cell>
          <cell r="D264">
            <v>45000</v>
          </cell>
        </row>
        <row r="265">
          <cell r="B265" t="str">
            <v>LAMINA DE ACRILICO DE 1.20X1.80 DE 3.0 mm sin color</v>
          </cell>
          <cell r="C265" t="str">
            <v>un</v>
          </cell>
          <cell r="D265">
            <v>64000</v>
          </cell>
        </row>
        <row r="266">
          <cell r="B266" t="str">
            <v>LAMINA DE ACRILICO DE 1.20X1.80 DE 3.00 mm</v>
          </cell>
          <cell r="C266" t="str">
            <v>un</v>
          </cell>
          <cell r="D266">
            <v>100000</v>
          </cell>
        </row>
        <row r="267">
          <cell r="B267" t="str">
            <v>LAMINA DRY WALL 1.22X2.44</v>
          </cell>
          <cell r="C267" t="str">
            <v>un</v>
          </cell>
          <cell r="D267">
            <v>22500</v>
          </cell>
        </row>
        <row r="268">
          <cell r="B268" t="str">
            <v>LAMINA EN ACRILICO DE 0.61X2,44 DE 1,8 mm</v>
          </cell>
          <cell r="C268" t="str">
            <v>un</v>
          </cell>
          <cell r="D268">
            <v>28000</v>
          </cell>
        </row>
        <row r="269">
          <cell r="B269" t="str">
            <v>LAMINA GALVANIZADA DE 1.00X2.00 CAL  22</v>
          </cell>
          <cell r="C269" t="str">
            <v>un</v>
          </cell>
          <cell r="D269">
            <v>32900</v>
          </cell>
        </row>
        <row r="270">
          <cell r="B270" t="str">
            <v>LAMINA GALVANIZADA DE 1.00X2.00 CAL  24</v>
          </cell>
          <cell r="C270" t="str">
            <v>un</v>
          </cell>
          <cell r="D270">
            <v>25500</v>
          </cell>
        </row>
        <row r="271">
          <cell r="B271" t="str">
            <v>LAMINA GALVANIZADA DE 1.00X2.00 CAL  26</v>
          </cell>
          <cell r="C271" t="str">
            <v>un</v>
          </cell>
          <cell r="D271">
            <v>19500</v>
          </cell>
        </row>
        <row r="272">
          <cell r="B272" t="str">
            <v>LAMINA GALVANIZADA DE 1.22X2.44 CAL  22</v>
          </cell>
          <cell r="C272" t="str">
            <v>un</v>
          </cell>
          <cell r="D272">
            <v>60000</v>
          </cell>
        </row>
        <row r="273">
          <cell r="B273" t="str">
            <v>LAMINA SUPERBOARD 1.22X2.44</v>
          </cell>
          <cell r="C273" t="str">
            <v>un</v>
          </cell>
          <cell r="D273">
            <v>38500</v>
          </cell>
        </row>
        <row r="274">
          <cell r="B274" t="str">
            <v>LIMATESA ETERNIT P7 L=1.14</v>
          </cell>
          <cell r="C274" t="str">
            <v>un</v>
          </cell>
          <cell r="D274">
            <v>15000</v>
          </cell>
        </row>
        <row r="275">
          <cell r="B275" t="str">
            <v>LAMINAS DURACUSTIC</v>
          </cell>
          <cell r="C275" t="str">
            <v>m2</v>
          </cell>
          <cell r="D275">
            <v>25000</v>
          </cell>
        </row>
        <row r="276">
          <cell r="B276" t="str">
            <v>LAMINAS EN ACRILICO DE 60X60</v>
          </cell>
          <cell r="C276" t="str">
            <v>un</v>
          </cell>
          <cell r="D276">
            <v>9500</v>
          </cell>
        </row>
        <row r="277">
          <cell r="B277" t="str">
            <v>LAMPARA DE 2x32</v>
          </cell>
          <cell r="C277" t="str">
            <v>un</v>
          </cell>
          <cell r="D277">
            <v>125000</v>
          </cell>
        </row>
        <row r="278">
          <cell r="B278" t="str">
            <v xml:space="preserve">Lampara para luminaria - sodio 150 WATTS. </v>
          </cell>
          <cell r="C278" t="str">
            <v>un</v>
          </cell>
          <cell r="D278">
            <v>40000</v>
          </cell>
        </row>
        <row r="279">
          <cell r="B279" t="str">
            <v>LAMPARA TIPO INCANDESCENTE DE 32 W</v>
          </cell>
          <cell r="C279" t="str">
            <v>un</v>
          </cell>
          <cell r="D279">
            <v>45000</v>
          </cell>
        </row>
        <row r="280">
          <cell r="B280" t="str">
            <v>LAMPARA OJO DE BUEY</v>
          </cell>
          <cell r="C280" t="str">
            <v>un</v>
          </cell>
          <cell r="D280">
            <v>45000</v>
          </cell>
        </row>
        <row r="281">
          <cell r="B281" t="str">
            <v>LAVAMANOS DE INCRUSTAR LINEA SAN LORENZO</v>
          </cell>
          <cell r="C281" t="str">
            <v>un</v>
          </cell>
          <cell r="D281">
            <v>160000</v>
          </cell>
        </row>
        <row r="282">
          <cell r="B282" t="str">
            <v>LAVAPLATOS EN ACERO</v>
          </cell>
          <cell r="C282" t="str">
            <v>un</v>
          </cell>
          <cell r="D282">
            <v>95000</v>
          </cell>
        </row>
        <row r="283">
          <cell r="B283" t="str">
            <v>LIJA</v>
          </cell>
          <cell r="C283" t="str">
            <v>un</v>
          </cell>
          <cell r="D283">
            <v>2000</v>
          </cell>
        </row>
        <row r="284">
          <cell r="B284" t="str">
            <v xml:space="preserve">LIJA </v>
          </cell>
          <cell r="C284" t="str">
            <v>un</v>
          </cell>
          <cell r="D284">
            <v>2000</v>
          </cell>
        </row>
        <row r="285">
          <cell r="B285" t="str">
            <v>LIMPIADOR PVC DE 1/4</v>
          </cell>
          <cell r="C285" t="str">
            <v>un</v>
          </cell>
          <cell r="D285">
            <v>25000</v>
          </cell>
        </row>
        <row r="286">
          <cell r="B286" t="str">
            <v>LISTON ORDINARIO</v>
          </cell>
          <cell r="C286" t="str">
            <v>ml</v>
          </cell>
          <cell r="D286">
            <v>1500</v>
          </cell>
        </row>
        <row r="287">
          <cell r="B287" t="str">
            <v>LISTÓN CEDRO MACHO 5x2 cm.</v>
          </cell>
          <cell r="C287" t="str">
            <v>ml</v>
          </cell>
          <cell r="D287">
            <v>3500</v>
          </cell>
        </row>
        <row r="288">
          <cell r="B288" t="str">
            <v>LISTON EN OTOBO PARA CIELORRASO</v>
          </cell>
          <cell r="C288" t="str">
            <v>m2</v>
          </cell>
          <cell r="D288">
            <v>55000</v>
          </cell>
        </row>
        <row r="289">
          <cell r="B289" t="str">
            <v>LLAVE MANGUERA DE 1/2"</v>
          </cell>
          <cell r="C289" t="str">
            <v>un</v>
          </cell>
          <cell r="D289">
            <v>20000</v>
          </cell>
        </row>
        <row r="290">
          <cell r="B290" t="str">
            <v>LLAVE PARA URINARIO</v>
          </cell>
          <cell r="C290" t="str">
            <v>un</v>
          </cell>
          <cell r="D290">
            <v>65000</v>
          </cell>
        </row>
        <row r="291">
          <cell r="B291" t="str">
            <v>LOCKER METALICO DE 0.45X2.00</v>
          </cell>
          <cell r="C291" t="str">
            <v>un</v>
          </cell>
          <cell r="D291">
            <v>225000</v>
          </cell>
        </row>
        <row r="292">
          <cell r="B292" t="str">
            <v>LOGO ACUEDUCTO EN ACERO DE 2.00X0.80</v>
          </cell>
          <cell r="C292" t="str">
            <v>un</v>
          </cell>
          <cell r="D292">
            <v>2500000</v>
          </cell>
        </row>
        <row r="293">
          <cell r="B293" t="str">
            <v>Luminaria abierta tipo INDULUX AA Sodio 400 WATTS.Pantalla de aluminio o policarbonato prismático, 633mmX482mm</v>
          </cell>
          <cell r="C293" t="str">
            <v>un</v>
          </cell>
          <cell r="D293">
            <v>265000</v>
          </cell>
        </row>
        <row r="294">
          <cell r="B294" t="str">
            <v xml:space="preserve">Luminaria completa fluorescente  TMS028 2xTL-D36W HFS 20 CMx 120 cm 120 voltios. </v>
          </cell>
          <cell r="C294" t="str">
            <v>un</v>
          </cell>
          <cell r="D294">
            <v>110000</v>
          </cell>
        </row>
        <row r="295">
          <cell r="B295" t="str">
            <v>Luminaria horizontal cerrada carcaza enteriza Sodio de alta presion  Potencia: 150W 208/220 Voltios . Incluye lampara y fotocelda</v>
          </cell>
          <cell r="C295" t="str">
            <v>un</v>
          </cell>
          <cell r="D295">
            <v>265000</v>
          </cell>
        </row>
        <row r="296">
          <cell r="B296" t="str">
            <v>LUMINARIA HORIZONTAL CERRADA DE 150 VATIOS-BOMBILLO SODIO ALTA PRESION</v>
          </cell>
          <cell r="C296" t="str">
            <v>un</v>
          </cell>
          <cell r="D296">
            <v>287500</v>
          </cell>
        </row>
        <row r="297">
          <cell r="B297" t="str">
            <v>LUMINARIA HORIZONTAL CERRADA DE 70 VATIOS-BOMBILLO SODIO ALTA PRESION</v>
          </cell>
          <cell r="C297" t="str">
            <v>un</v>
          </cell>
          <cell r="D297">
            <v>248000</v>
          </cell>
        </row>
        <row r="298">
          <cell r="B298" t="str">
            <v xml:space="preserve">Luminaria tipo reflector ROY ALHPA Ref: QUIMBAYA 70 WATTS 208 V. </v>
          </cell>
          <cell r="C298" t="str">
            <v>un</v>
          </cell>
          <cell r="D298">
            <v>120000</v>
          </cell>
        </row>
        <row r="299">
          <cell r="B299" t="str">
            <v>MADERA GRANADILLO</v>
          </cell>
          <cell r="C299" t="str">
            <v>m2</v>
          </cell>
          <cell r="D299">
            <v>85000</v>
          </cell>
        </row>
        <row r="300">
          <cell r="B300" t="str">
            <v xml:space="preserve">MALLA ELECTROSOLDADA </v>
          </cell>
          <cell r="C300" t="str">
            <v>kg</v>
          </cell>
          <cell r="D300">
            <v>2700</v>
          </cell>
        </row>
        <row r="301">
          <cell r="B301" t="str">
            <v>MALLA ELECTROSOLDADA M-084</v>
          </cell>
          <cell r="C301" t="str">
            <v>m2</v>
          </cell>
          <cell r="D301">
            <v>3900</v>
          </cell>
        </row>
        <row r="302">
          <cell r="B302" t="str">
            <v xml:space="preserve">MALLA ELECTROSOLDADA  6mm 15X15  6.00X2.35  42.20 KG </v>
          </cell>
          <cell r="C302" t="str">
            <v>un</v>
          </cell>
          <cell r="D302">
            <v>120000</v>
          </cell>
        </row>
        <row r="303">
          <cell r="B303" t="str">
            <v>MALLA PROTECCION Ancho = 4 m</v>
          </cell>
          <cell r="C303" t="str">
            <v>ml</v>
          </cell>
          <cell r="D303">
            <v>4500</v>
          </cell>
        </row>
        <row r="304">
          <cell r="B304" t="str">
            <v>MALLA GALLINERO</v>
          </cell>
          <cell r="C304" t="str">
            <v>m2</v>
          </cell>
          <cell r="D304">
            <v>1200</v>
          </cell>
        </row>
        <row r="305">
          <cell r="B305" t="str">
            <v>MALLA ONDULADA CAL 10 DE 1 1/2" x 1 1/2"</v>
          </cell>
          <cell r="C305" t="str">
            <v>m2</v>
          </cell>
          <cell r="D305">
            <v>30000</v>
          </cell>
        </row>
        <row r="306">
          <cell r="B306" t="str">
            <v>MALLA ONDULADA Cal. 12 1 1/2" (Alambre galv.)</v>
          </cell>
          <cell r="C306" t="str">
            <v>m2</v>
          </cell>
          <cell r="D306">
            <v>35000</v>
          </cell>
        </row>
        <row r="307">
          <cell r="B307" t="str">
            <v>MALLA ONDULADA Cal. 8 1 3/4" (Alambre galv.)</v>
          </cell>
          <cell r="C307" t="str">
            <v>m2</v>
          </cell>
          <cell r="D307">
            <v>32500</v>
          </cell>
        </row>
        <row r="308">
          <cell r="B308" t="str">
            <v>MANGUERA FLEXIBLE DE CONEXIÓN</v>
          </cell>
          <cell r="C308" t="str">
            <v>un</v>
          </cell>
          <cell r="D308">
            <v>15000</v>
          </cell>
        </row>
        <row r="309">
          <cell r="B309" t="str">
            <v>MANGUERAS DE LUCES TIPO AMERICANA</v>
          </cell>
          <cell r="C309" t="str">
            <v>ml</v>
          </cell>
          <cell r="D309">
            <v>30000</v>
          </cell>
        </row>
        <row r="310">
          <cell r="B310" t="str">
            <v>MANIJA VENTANA METALICA</v>
          </cell>
          <cell r="C310" t="str">
            <v>un</v>
          </cell>
          <cell r="D310">
            <v>1500</v>
          </cell>
        </row>
        <row r="311">
          <cell r="B311" t="str">
            <v>MANIOBRA DE TRANSFORMADOR</v>
          </cell>
          <cell r="C311" t="str">
            <v>un</v>
          </cell>
          <cell r="D311">
            <v>200000</v>
          </cell>
        </row>
        <row r="313">
          <cell r="B313" t="str">
            <v>MANTO ASFALTICO 10 M2</v>
          </cell>
          <cell r="C313" t="str">
            <v>rollo</v>
          </cell>
          <cell r="D313">
            <v>110000</v>
          </cell>
        </row>
        <row r="314">
          <cell r="B314" t="str">
            <v>MARCO CAJA INSP. 40 x 40</v>
          </cell>
          <cell r="C314" t="str">
            <v>un</v>
          </cell>
          <cell r="D314">
            <v>25000</v>
          </cell>
        </row>
        <row r="315">
          <cell r="B315" t="str">
            <v>MARCO CAJA INSP. 60 x 60</v>
          </cell>
          <cell r="C315" t="str">
            <v>un</v>
          </cell>
          <cell r="D315">
            <v>30000</v>
          </cell>
        </row>
        <row r="316">
          <cell r="B316" t="str">
            <v>MARCO EN ACERO PARA TAPA CAJA CS 276</v>
          </cell>
          <cell r="C316" t="str">
            <v>un</v>
          </cell>
          <cell r="D316">
            <v>180000</v>
          </cell>
        </row>
        <row r="317">
          <cell r="B317" t="str">
            <v>MARCO PUERTA MADERA</v>
          </cell>
          <cell r="C317" t="str">
            <v>un</v>
          </cell>
          <cell r="D317">
            <v>90000</v>
          </cell>
        </row>
        <row r="318">
          <cell r="B318" t="str">
            <v>MARCO PUERTA METALICA</v>
          </cell>
          <cell r="C318" t="str">
            <v>ml</v>
          </cell>
          <cell r="D318">
            <v>14500</v>
          </cell>
        </row>
        <row r="319">
          <cell r="B319" t="str">
            <v>MARCO SENCILLO EN ANGULO EN ACERO A-37</v>
          </cell>
          <cell r="C319" t="str">
            <v>un</v>
          </cell>
          <cell r="D319">
            <v>85000</v>
          </cell>
        </row>
        <row r="320">
          <cell r="B320" t="str">
            <v>MARCO VENTANA METALICA</v>
          </cell>
          <cell r="C320" t="str">
            <v>ml</v>
          </cell>
          <cell r="D320">
            <v>11500</v>
          </cell>
        </row>
        <row r="321">
          <cell r="B321" t="str">
            <v>MARCO Y CONTRAMARCO</v>
          </cell>
          <cell r="C321" t="str">
            <v>un</v>
          </cell>
          <cell r="D321">
            <v>100000</v>
          </cell>
        </row>
        <row r="322">
          <cell r="B322" t="str">
            <v>MARCO Y TAPA EN ALFAJOR DE 0,30X0,30</v>
          </cell>
          <cell r="C322" t="str">
            <v>un</v>
          </cell>
          <cell r="D322">
            <v>95000</v>
          </cell>
        </row>
        <row r="323">
          <cell r="B323" t="str">
            <v>MARMOLINA</v>
          </cell>
          <cell r="C323" t="str">
            <v>bto</v>
          </cell>
          <cell r="D323">
            <v>18500</v>
          </cell>
        </row>
        <row r="324">
          <cell r="B324" t="str">
            <v xml:space="preserve">MASILLA </v>
          </cell>
          <cell r="C324" t="str">
            <v>gl</v>
          </cell>
          <cell r="D324">
            <v>12500</v>
          </cell>
        </row>
        <row r="325">
          <cell r="B325" t="str">
            <v>MASTIL EN TUBO CONDUIT GALVANIZADO DE Ø1</v>
          </cell>
          <cell r="C325" t="str">
            <v>un</v>
          </cell>
          <cell r="D325">
            <v>40000</v>
          </cell>
        </row>
        <row r="326">
          <cell r="B326" t="str">
            <v>MASTIQUE PARA JUNTAS</v>
          </cell>
          <cell r="C326" t="str">
            <v>gl</v>
          </cell>
          <cell r="D326">
            <v>18500</v>
          </cell>
        </row>
        <row r="327">
          <cell r="B327" t="str">
            <v>MATERIAL GRANULAR</v>
          </cell>
          <cell r="C327" t="str">
            <v>m3</v>
          </cell>
          <cell r="D327">
            <v>25000</v>
          </cell>
        </row>
        <row r="328">
          <cell r="B328" t="str">
            <v>MEDIDOR DE 1/2"</v>
          </cell>
          <cell r="C328" t="str">
            <v>un</v>
          </cell>
          <cell r="D328">
            <v>68000</v>
          </cell>
        </row>
        <row r="329">
          <cell r="B329" t="str">
            <v>MEDIDOR DE AGUA      1/2"</v>
          </cell>
          <cell r="C329" t="str">
            <v>un</v>
          </cell>
          <cell r="D329">
            <v>68000</v>
          </cell>
        </row>
        <row r="330">
          <cell r="B330" t="str">
            <v>MEDIDOR TRIFASICO TETRAFILAR 50(150)A 208-120V;</v>
          </cell>
          <cell r="C330" t="str">
            <v>un</v>
          </cell>
          <cell r="D330">
            <v>1150000</v>
          </cell>
        </row>
        <row r="331">
          <cell r="B331" t="str">
            <v>MEDIDORES DE 4"</v>
          </cell>
          <cell r="C331" t="str">
            <v>un</v>
          </cell>
          <cell r="D331">
            <v>1800000</v>
          </cell>
        </row>
        <row r="332">
          <cell r="B332" t="str">
            <v>MESON EN ACERO INOXIDABLE DE 60 cm CAL 20</v>
          </cell>
          <cell r="C332" t="str">
            <v>ml</v>
          </cell>
          <cell r="D332">
            <v>300000</v>
          </cell>
        </row>
        <row r="333">
          <cell r="B333" t="str">
            <v xml:space="preserve">MEZCLADOR LAVAPLATOS </v>
          </cell>
          <cell r="C333" t="str">
            <v>un</v>
          </cell>
          <cell r="D333">
            <v>245000</v>
          </cell>
        </row>
        <row r="334">
          <cell r="B334" t="str">
            <v>MINISPLIT LG 18000 BTU</v>
          </cell>
          <cell r="C334" t="str">
            <v>un</v>
          </cell>
          <cell r="D334">
            <v>1700000</v>
          </cell>
        </row>
        <row r="335">
          <cell r="B335" t="str">
            <v>MORTERO 1:3 ( arena semilavada de peña )</v>
          </cell>
          <cell r="C335" t="str">
            <v>m3</v>
          </cell>
          <cell r="D335">
            <v>245000</v>
          </cell>
        </row>
        <row r="336">
          <cell r="B336" t="str">
            <v>MORTERO 1:4 ( arena semilavada )</v>
          </cell>
          <cell r="C336" t="str">
            <v>m3</v>
          </cell>
          <cell r="D336">
            <v>225000</v>
          </cell>
        </row>
        <row r="337">
          <cell r="B337" t="str">
            <v>MORTERO 1:3 IMPERMEABILIZADO</v>
          </cell>
          <cell r="C337" t="str">
            <v>m3</v>
          </cell>
          <cell r="D337">
            <v>265000</v>
          </cell>
        </row>
        <row r="338">
          <cell r="B338" t="str">
            <v>MORTERO 1:5</v>
          </cell>
          <cell r="C338" t="str">
            <v>m3</v>
          </cell>
          <cell r="D338">
            <v>215000</v>
          </cell>
        </row>
        <row r="339">
          <cell r="B339" t="str">
            <v>MURO EN LADRILLO TOLETE COMUN EN 0.125 CON PEGA DE MORTERO 1:5</v>
          </cell>
          <cell r="C339" t="str">
            <v>m2</v>
          </cell>
          <cell r="D339">
            <v>38000</v>
          </cell>
        </row>
        <row r="340">
          <cell r="B340" t="str">
            <v>NIPLE GALAVANIZADO DE 4" SH 40</v>
          </cell>
          <cell r="C340" t="str">
            <v>un</v>
          </cell>
          <cell r="D340">
            <v>69600</v>
          </cell>
        </row>
        <row r="341">
          <cell r="B341" t="str">
            <v>ORINAL MEDIANO BLANCO PORCELANA</v>
          </cell>
          <cell r="C341" t="str">
            <v>un</v>
          </cell>
          <cell r="D341">
            <v>195000</v>
          </cell>
        </row>
        <row r="342">
          <cell r="B342" t="str">
            <v>PABMERIL PLIEGO 9" x 11"</v>
          </cell>
          <cell r="C342" t="str">
            <v>un</v>
          </cell>
          <cell r="D342">
            <v>2000</v>
          </cell>
        </row>
        <row r="343">
          <cell r="B343" t="str">
            <v>PARLANTE</v>
          </cell>
          <cell r="C343" t="str">
            <v>un</v>
          </cell>
          <cell r="D343">
            <v>250000</v>
          </cell>
        </row>
        <row r="344">
          <cell r="B344" t="str">
            <v xml:space="preserve">PALETAS REFLECTIVAS DE SEÑALIZACION -CONOS-CINTA SEÑALI </v>
          </cell>
          <cell r="C344" t="str">
            <v>gl</v>
          </cell>
          <cell r="D344">
            <v>200000</v>
          </cell>
        </row>
        <row r="345">
          <cell r="B345" t="str">
            <v>PASTO</v>
          </cell>
          <cell r="C345" t="str">
            <v>m2</v>
          </cell>
          <cell r="D345">
            <v>3000</v>
          </cell>
        </row>
        <row r="346">
          <cell r="B346" t="str">
            <v>PEGACOR BLANCO</v>
          </cell>
          <cell r="C346" t="str">
            <v>kg</v>
          </cell>
          <cell r="D346">
            <v>1000</v>
          </cell>
        </row>
        <row r="347">
          <cell r="B347" t="str">
            <v>PEGACOR E-50</v>
          </cell>
          <cell r="C347" t="str">
            <v>kg</v>
          </cell>
          <cell r="D347">
            <v>800</v>
          </cell>
        </row>
        <row r="348">
          <cell r="B348" t="str">
            <v>PEGANTE PARA GAS FUERZA MEDIA</v>
          </cell>
          <cell r="C348" t="str">
            <v>un</v>
          </cell>
          <cell r="D348">
            <v>5000</v>
          </cell>
        </row>
        <row r="349">
          <cell r="B349" t="str">
            <v>PELICULA SAN BLASTING</v>
          </cell>
          <cell r="C349" t="str">
            <v>m2</v>
          </cell>
          <cell r="D349">
            <v>20000</v>
          </cell>
        </row>
        <row r="350">
          <cell r="B350" t="str">
            <v>Percha simple - GRIVAL</v>
          </cell>
          <cell r="C350" t="str">
            <v>un</v>
          </cell>
          <cell r="D350">
            <v>40000</v>
          </cell>
        </row>
        <row r="351">
          <cell r="B351" t="str">
            <v>PERFIL ALN 173 DE 6 mts</v>
          </cell>
          <cell r="C351" t="str">
            <v>un</v>
          </cell>
          <cell r="D351">
            <v>40000</v>
          </cell>
        </row>
        <row r="352">
          <cell r="B352" t="str">
            <v>PERFIL ALN 177 DE 6 mts</v>
          </cell>
          <cell r="C352" t="str">
            <v>un</v>
          </cell>
          <cell r="D352">
            <v>25000</v>
          </cell>
        </row>
        <row r="353">
          <cell r="B353" t="str">
            <v>PERFIL ALN 292 DE 6 mts</v>
          </cell>
          <cell r="C353" t="str">
            <v>un</v>
          </cell>
          <cell r="D353">
            <v>75000</v>
          </cell>
        </row>
        <row r="354">
          <cell r="B354" t="str">
            <v>PERFIL ESTRUCTURAL EN C 160*60 1.5mm</v>
          </cell>
          <cell r="C354" t="str">
            <v>kg</v>
          </cell>
          <cell r="D354">
            <v>7000</v>
          </cell>
        </row>
        <row r="355">
          <cell r="B355" t="str">
            <v>PIBOTES, RODACHINES, PARALES, OMEGAS</v>
          </cell>
          <cell r="C355" t="str">
            <v>m2</v>
          </cell>
          <cell r="D355">
            <v>25000</v>
          </cell>
        </row>
        <row r="356">
          <cell r="B356" t="str">
            <v>PIEDRA ESMERIL</v>
          </cell>
          <cell r="C356" t="str">
            <v>un</v>
          </cell>
          <cell r="D356">
            <v>40000</v>
          </cell>
        </row>
        <row r="357">
          <cell r="B357" t="str">
            <v>PIEDRA MEDIA ZONGA</v>
          </cell>
          <cell r="C357" t="str">
            <v>m3</v>
          </cell>
          <cell r="D357">
            <v>35000</v>
          </cell>
        </row>
        <row r="358">
          <cell r="B358" t="str">
            <v>PIEDRA RAJON</v>
          </cell>
          <cell r="C358" t="str">
            <v>m3</v>
          </cell>
          <cell r="D358">
            <v>70000</v>
          </cell>
        </row>
        <row r="359">
          <cell r="B359" t="str">
            <v>PINTURA ACRILTEX</v>
          </cell>
          <cell r="C359" t="str">
            <v>gl</v>
          </cell>
          <cell r="D359">
            <v>94500</v>
          </cell>
        </row>
        <row r="360">
          <cell r="B360" t="str">
            <v>PINTURA Electrostatica (poliester gris )</v>
          </cell>
          <cell r="C360" t="str">
            <v>m2</v>
          </cell>
          <cell r="D360">
            <v>50000</v>
          </cell>
        </row>
        <row r="361">
          <cell r="B361" t="str">
            <v>PINTURA EPOXICA</v>
          </cell>
          <cell r="C361" t="str">
            <v>gl</v>
          </cell>
          <cell r="D361">
            <v>85000</v>
          </cell>
        </row>
        <row r="362">
          <cell r="B362" t="str">
            <v>PINTURA KORAZA</v>
          </cell>
          <cell r="C362" t="str">
            <v>gl</v>
          </cell>
          <cell r="D362">
            <v>60000</v>
          </cell>
        </row>
        <row r="363">
          <cell r="B363" t="str">
            <v>PINTURA BITUMINOSA</v>
          </cell>
          <cell r="C363" t="str">
            <v>gl</v>
          </cell>
          <cell r="D363">
            <v>70000</v>
          </cell>
        </row>
        <row r="364">
          <cell r="B364" t="str">
            <v>PINTURA VINILO TIPO 1</v>
          </cell>
          <cell r="C364" t="str">
            <v>gl</v>
          </cell>
          <cell r="D364">
            <v>60000</v>
          </cell>
        </row>
        <row r="365">
          <cell r="B365" t="str">
            <v>PISO EN CERAMICA DE 30X30</v>
          </cell>
          <cell r="C365" t="str">
            <v>m2</v>
          </cell>
          <cell r="D365">
            <v>28500</v>
          </cell>
        </row>
        <row r="366">
          <cell r="B366" t="str">
            <v>PISO EN MADERA GRANADILLO</v>
          </cell>
          <cell r="C366" t="str">
            <v>m2</v>
          </cell>
          <cell r="D366">
            <v>120000</v>
          </cell>
        </row>
        <row r="367">
          <cell r="B367" t="str">
            <v>PINTURA VINILO TIPO 2</v>
          </cell>
          <cell r="C367" t="str">
            <v>gl</v>
          </cell>
          <cell r="D367">
            <v>40000</v>
          </cell>
        </row>
        <row r="368">
          <cell r="B368" t="str">
            <v>PISO PORCELANATO</v>
          </cell>
          <cell r="C368" t="str">
            <v>m2</v>
          </cell>
          <cell r="D368">
            <v>52500</v>
          </cell>
        </row>
        <row r="369">
          <cell r="B369" t="str">
            <v>Porta rollos - GRIVAL Línea STYLO,</v>
          </cell>
          <cell r="C369" t="str">
            <v>un</v>
          </cell>
          <cell r="D369">
            <v>60000</v>
          </cell>
        </row>
        <row r="370">
          <cell r="B370" t="str">
            <v>PLATINA DE  1/2" * 1/8</v>
          </cell>
          <cell r="C370" t="str">
            <v>un</v>
          </cell>
          <cell r="D370">
            <v>6000</v>
          </cell>
        </row>
        <row r="371">
          <cell r="B371" t="str">
            <v xml:space="preserve">PLATINA DE  3/4" </v>
          </cell>
          <cell r="C371" t="str">
            <v>un</v>
          </cell>
          <cell r="D371">
            <v>7500</v>
          </cell>
        </row>
        <row r="372">
          <cell r="B372" t="str">
            <v>PLATINA DE  3/4" X 1/8"</v>
          </cell>
          <cell r="C372" t="str">
            <v>ml</v>
          </cell>
          <cell r="D372">
            <v>2000</v>
          </cell>
        </row>
        <row r="373">
          <cell r="B373" t="str">
            <v>POLIETILENO No. 4</v>
          </cell>
          <cell r="C373" t="str">
            <v>m2</v>
          </cell>
          <cell r="D373">
            <v>2500</v>
          </cell>
        </row>
        <row r="374">
          <cell r="B374" t="str">
            <v>POLIETILENO No. 6</v>
          </cell>
          <cell r="C374" t="str">
            <v>m2</v>
          </cell>
          <cell r="D374">
            <v>2800</v>
          </cell>
        </row>
        <row r="375">
          <cell r="B375" t="str">
            <v>PRIMER ANTICORROSIVO</v>
          </cell>
          <cell r="C375" t="str">
            <v>gl</v>
          </cell>
          <cell r="D375">
            <v>61700</v>
          </cell>
        </row>
        <row r="376">
          <cell r="B376" t="str">
            <v>PUNTILLA 3/4"</v>
          </cell>
          <cell r="C376" t="str">
            <v>lb</v>
          </cell>
          <cell r="D376">
            <v>2600</v>
          </cell>
        </row>
        <row r="377">
          <cell r="B377" t="str">
            <v>PUNTILLA 1"</v>
          </cell>
          <cell r="C377" t="str">
            <v>lb</v>
          </cell>
          <cell r="D377">
            <v>2600</v>
          </cell>
        </row>
        <row r="378">
          <cell r="B378" t="str">
            <v>PUNTILLA 11/4"</v>
          </cell>
          <cell r="C378" t="str">
            <v>lb</v>
          </cell>
          <cell r="D378">
            <v>2400</v>
          </cell>
        </row>
        <row r="379">
          <cell r="B379" t="str">
            <v>PUNTILLA 11/2"</v>
          </cell>
          <cell r="C379" t="str">
            <v>lb</v>
          </cell>
          <cell r="D379">
            <v>2200</v>
          </cell>
        </row>
        <row r="380">
          <cell r="B380" t="str">
            <v>PUNTILLA 2"</v>
          </cell>
          <cell r="C380" t="str">
            <v>lb</v>
          </cell>
          <cell r="D380">
            <v>2200</v>
          </cell>
        </row>
        <row r="381">
          <cell r="B381" t="str">
            <v>PUNTILLA 21/2"</v>
          </cell>
          <cell r="C381" t="str">
            <v>lb</v>
          </cell>
          <cell r="D381">
            <v>2200</v>
          </cell>
        </row>
        <row r="382">
          <cell r="C382" t="str">
            <v>lb</v>
          </cell>
          <cell r="D382">
            <v>2200</v>
          </cell>
        </row>
        <row r="383">
          <cell r="C383" t="str">
            <v>lb</v>
          </cell>
          <cell r="D383">
            <v>2100</v>
          </cell>
        </row>
        <row r="384">
          <cell r="C384" t="str">
            <v>un</v>
          </cell>
          <cell r="D384">
            <v>5900</v>
          </cell>
        </row>
        <row r="385">
          <cell r="C385" t="str">
            <v>un</v>
          </cell>
          <cell r="D385">
            <v>5900</v>
          </cell>
        </row>
        <row r="386">
          <cell r="B386" t="str">
            <v>RECEBO B-200</v>
          </cell>
          <cell r="C386" t="str">
            <v>m3</v>
          </cell>
          <cell r="D386">
            <v>32000</v>
          </cell>
        </row>
        <row r="387">
          <cell r="B387" t="str">
            <v>RECEBO B-600</v>
          </cell>
          <cell r="C387" t="str">
            <v>m3</v>
          </cell>
          <cell r="D387">
            <v>41500</v>
          </cell>
        </row>
        <row r="388">
          <cell r="B388" t="str">
            <v>RECEBO COMÚN</v>
          </cell>
          <cell r="C388" t="str">
            <v>m3</v>
          </cell>
          <cell r="D388">
            <v>28000</v>
          </cell>
        </row>
        <row r="389">
          <cell r="B389" t="str">
            <v>RECEBO B-400</v>
          </cell>
          <cell r="C389" t="str">
            <v>m3</v>
          </cell>
          <cell r="D389">
            <v>36000</v>
          </cell>
        </row>
        <row r="390">
          <cell r="B390" t="str">
            <v>RED PARA ATERRIZAR SUBESTACION</v>
          </cell>
          <cell r="C390" t="str">
            <v>gl</v>
          </cell>
          <cell r="D390">
            <v>3500000</v>
          </cell>
        </row>
        <row r="391">
          <cell r="B391" t="str">
            <v>RED TRENZADA CABLE 2X2+2</v>
          </cell>
          <cell r="C391" t="str">
            <v>ml</v>
          </cell>
          <cell r="D391">
            <v>13500</v>
          </cell>
        </row>
        <row r="392">
          <cell r="B392" t="str">
            <v>RED TRENZADA CABLE 3x1/0+1/0</v>
          </cell>
          <cell r="C392" t="str">
            <v>ml</v>
          </cell>
          <cell r="D392">
            <v>23500</v>
          </cell>
        </row>
        <row r="393">
          <cell r="B393" t="str">
            <v xml:space="preserve">REFLECTOR DE 250 VATIOS-SODIO ALTA PRESION -220 VOLTIOS-SODIO ALTA </v>
          </cell>
          <cell r="C393" t="str">
            <v>un</v>
          </cell>
          <cell r="D393">
            <v>1450000</v>
          </cell>
        </row>
        <row r="394">
          <cell r="B394" t="str">
            <v>REFLECTOR DE 400 W</v>
          </cell>
          <cell r="C394" t="str">
            <v>un</v>
          </cell>
          <cell r="D394">
            <v>400000</v>
          </cell>
        </row>
        <row r="395">
          <cell r="B395" t="str">
            <v>REGISTRO DE 3/4"</v>
          </cell>
          <cell r="C395" t="str">
            <v>un</v>
          </cell>
          <cell r="D395">
            <v>22500</v>
          </cell>
        </row>
        <row r="396">
          <cell r="B396" t="str">
            <v>REGISTRO DE BOLA 1/2"</v>
          </cell>
          <cell r="C396" t="str">
            <v>un</v>
          </cell>
          <cell r="D396">
            <v>14500</v>
          </cell>
        </row>
        <row r="397">
          <cell r="B397" t="str">
            <v>REGISTRO P.D.  R&amp;W - 2 1/2 " ( de cortina )</v>
          </cell>
          <cell r="C397" t="str">
            <v>un</v>
          </cell>
          <cell r="D397">
            <v>268000</v>
          </cell>
        </row>
        <row r="398">
          <cell r="B398" t="str">
            <v>REGISTRO R&amp;W - 1" ( de cortina ) Ref. 206</v>
          </cell>
          <cell r="C398" t="str">
            <v>un</v>
          </cell>
          <cell r="D398">
            <v>60000</v>
          </cell>
        </row>
        <row r="399">
          <cell r="B399" t="str">
            <v>REGISTRO R&amp;W - 1/2" ( de cortina ) Ref. 206</v>
          </cell>
          <cell r="C399" t="str">
            <v>un</v>
          </cell>
          <cell r="D399">
            <v>35000</v>
          </cell>
        </row>
        <row r="400">
          <cell r="B400" t="str">
            <v>REGISTRO R&amp;W - 3/4" ( de cortina ) Ref. 206</v>
          </cell>
          <cell r="C400" t="str">
            <v>un</v>
          </cell>
          <cell r="D400">
            <v>45000</v>
          </cell>
        </row>
        <row r="401">
          <cell r="B401" t="str">
            <v xml:space="preserve">REJILLA Aluminio 3"x2" </v>
          </cell>
          <cell r="C401" t="str">
            <v>un</v>
          </cell>
          <cell r="D401">
            <v>5900</v>
          </cell>
        </row>
        <row r="402">
          <cell r="B402" t="str">
            <v>REJILLA VENTILACION PLASTICA DE 25X25</v>
          </cell>
          <cell r="C402" t="str">
            <v>un</v>
          </cell>
          <cell r="D402">
            <v>12644</v>
          </cell>
        </row>
        <row r="403">
          <cell r="B403" t="str">
            <v>Rejillas de piso en aluminio de 3x2 con sosco</v>
          </cell>
          <cell r="C403" t="str">
            <v>un</v>
          </cell>
          <cell r="D403">
            <v>5900</v>
          </cell>
        </row>
        <row r="404">
          <cell r="B404" t="str">
            <v>RELLENO ARENA DE PEÑA</v>
          </cell>
          <cell r="C404" t="str">
            <v>m3</v>
          </cell>
          <cell r="D404">
            <v>40000</v>
          </cell>
        </row>
        <row r="405">
          <cell r="B405" t="str">
            <v>Repisa vidrio Baño Línea STYLO</v>
          </cell>
          <cell r="C405" t="str">
            <v>un</v>
          </cell>
          <cell r="D405">
            <v>115000</v>
          </cell>
        </row>
        <row r="406">
          <cell r="B406" t="str">
            <v>REMOVEDOR PVC</v>
          </cell>
          <cell r="C406" t="str">
            <v>un</v>
          </cell>
          <cell r="D406">
            <v>3750</v>
          </cell>
        </row>
        <row r="408">
          <cell r="B408" t="str">
            <v>REPISA ORDINARIO 3 m</v>
          </cell>
          <cell r="C408" t="str">
            <v>un</v>
          </cell>
          <cell r="D408">
            <v>8000</v>
          </cell>
        </row>
        <row r="409">
          <cell r="B409" t="str">
            <v xml:space="preserve">ROCKTOP </v>
          </cell>
          <cell r="C409" t="str">
            <v>kg</v>
          </cell>
          <cell r="D409">
            <v>2500</v>
          </cell>
        </row>
        <row r="410">
          <cell r="B410" t="str">
            <v>SANITARIO LINEA MONTECARLO CON GRIFERIA</v>
          </cell>
          <cell r="C410" t="str">
            <v>un</v>
          </cell>
          <cell r="D410">
            <v>430000</v>
          </cell>
        </row>
        <row r="411">
          <cell r="B411" t="str">
            <v xml:space="preserve">SECCIONADOR TRIPOLAR EN AIRE 400A-17,5 kV DE OPERACIÓN BAJO </v>
          </cell>
          <cell r="C411" t="str">
            <v>un</v>
          </cell>
          <cell r="D411">
            <v>10200000</v>
          </cell>
        </row>
        <row r="412">
          <cell r="B412" t="str">
            <v>SELLADOR</v>
          </cell>
          <cell r="C412" t="str">
            <v>gl</v>
          </cell>
          <cell r="D412">
            <v>18000</v>
          </cell>
        </row>
        <row r="413">
          <cell r="B413" t="str">
            <v>SELLADOR O CERA DE PISO</v>
          </cell>
          <cell r="C413" t="str">
            <v>m2</v>
          </cell>
          <cell r="D413">
            <v>1800</v>
          </cell>
        </row>
        <row r="414">
          <cell r="B414" t="str">
            <v>SELLADOR Y TINTILLA</v>
          </cell>
          <cell r="C414" t="str">
            <v>gl</v>
          </cell>
          <cell r="D414">
            <v>15000</v>
          </cell>
        </row>
        <row r="415">
          <cell r="B415" t="str">
            <v>SENSOR FOTOELECTRICO DETECTOR DE HUMO</v>
          </cell>
          <cell r="C415" t="str">
            <v>un</v>
          </cell>
          <cell r="D415">
            <v>90000</v>
          </cell>
        </row>
        <row r="416">
          <cell r="B416" t="str">
            <v>SIFON LAVAMANOS plastico gerfor GF-580322</v>
          </cell>
          <cell r="C416" t="str">
            <v>un</v>
          </cell>
          <cell r="D416">
            <v>12000</v>
          </cell>
        </row>
        <row r="417">
          <cell r="B417" t="str">
            <v>SIKA 1</v>
          </cell>
          <cell r="C417" t="str">
            <v>kg</v>
          </cell>
          <cell r="D417">
            <v>8500</v>
          </cell>
        </row>
        <row r="418">
          <cell r="B418" t="str">
            <v>SIKADUR 32</v>
          </cell>
          <cell r="C418" t="str">
            <v>kg</v>
          </cell>
          <cell r="D418">
            <v>50000</v>
          </cell>
        </row>
        <row r="419">
          <cell r="B419" t="str">
            <v xml:space="preserve">SIKAFLEX-1a cartu </v>
          </cell>
          <cell r="C419" t="str">
            <v>un</v>
          </cell>
          <cell r="D419">
            <v>25000</v>
          </cell>
        </row>
        <row r="420">
          <cell r="B420" t="str">
            <v>SILICONA</v>
          </cell>
          <cell r="C420" t="str">
            <v>un</v>
          </cell>
          <cell r="D420">
            <v>15000</v>
          </cell>
        </row>
        <row r="421">
          <cell r="B421" t="str">
            <v>SISTEMA DESINFECCION AGUA TRATADA</v>
          </cell>
          <cell r="C421" t="str">
            <v>un</v>
          </cell>
          <cell r="D421">
            <v>3800000</v>
          </cell>
        </row>
        <row r="422">
          <cell r="B422" t="str">
            <v>SISTEMA CONTROL ELECTRICO TODO INCLUIDO PARA LA PLANTA TRATAMIENTO</v>
          </cell>
          <cell r="C422" t="str">
            <v>un</v>
          </cell>
          <cell r="D422">
            <v>13000000</v>
          </cell>
        </row>
        <row r="423">
          <cell r="B423" t="str">
            <v>SOLDADOR PVC 1/4</v>
          </cell>
          <cell r="C423" t="str">
            <v>un</v>
          </cell>
          <cell r="D423">
            <v>45000</v>
          </cell>
        </row>
        <row r="424">
          <cell r="B424" t="str">
            <v xml:space="preserve">SOLDADURA E - 70  </v>
          </cell>
          <cell r="C424" t="str">
            <v>kg</v>
          </cell>
          <cell r="D424">
            <v>7500</v>
          </cell>
        </row>
        <row r="425">
          <cell r="B425" t="str">
            <v>SOLDADURA ESTAÑO</v>
          </cell>
          <cell r="C425" t="str">
            <v>un</v>
          </cell>
          <cell r="D425">
            <v>35000</v>
          </cell>
        </row>
        <row r="426">
          <cell r="B426" t="str">
            <v>SOLDADURA EXOTERMICA TIPO CADWELD o SIMILAR  de 90 GRAMOS</v>
          </cell>
          <cell r="C426" t="str">
            <v>un</v>
          </cell>
          <cell r="D426">
            <v>17000</v>
          </cell>
        </row>
        <row r="427">
          <cell r="B427" t="str">
            <v>SOPORTE PARA TUBERIA DE 4"</v>
          </cell>
          <cell r="C427" t="str">
            <v>un</v>
          </cell>
          <cell r="D427">
            <v>17980</v>
          </cell>
        </row>
        <row r="428">
          <cell r="B428" t="str">
            <v>SOPORTES LAVAMANOS</v>
          </cell>
          <cell r="C428" t="str">
            <v>jg</v>
          </cell>
          <cell r="D428">
            <v>2500</v>
          </cell>
        </row>
        <row r="429">
          <cell r="B429" t="str">
            <v>SOPORTES ORINAL</v>
          </cell>
          <cell r="C429" t="str">
            <v>un</v>
          </cell>
          <cell r="D429">
            <v>8500</v>
          </cell>
        </row>
        <row r="430">
          <cell r="B430" t="str">
            <v>TABLA BURRA ORDINARIA 0.20 DE 3.0 MTS</v>
          </cell>
          <cell r="C430" t="str">
            <v>un</v>
          </cell>
          <cell r="D430">
            <v>13500</v>
          </cell>
        </row>
        <row r="431">
          <cell r="B431" t="str">
            <v>TABLA BURRA ORDINARIA 0.30 DE 3.0 MTS</v>
          </cell>
          <cell r="C431" t="str">
            <v>un</v>
          </cell>
          <cell r="D431">
            <v>16000</v>
          </cell>
        </row>
        <row r="432">
          <cell r="B432" t="str">
            <v>TABLA CHAPA ORDINARIA 0.25 DE 3.0 MTS</v>
          </cell>
          <cell r="C432" t="str">
            <v>un</v>
          </cell>
          <cell r="D432">
            <v>13000</v>
          </cell>
        </row>
        <row r="433">
          <cell r="B433" t="str">
            <v>TABLA CHAPA ORDINARIA 0.20 DE 3.0 MTS</v>
          </cell>
          <cell r="C433" t="str">
            <v>un</v>
          </cell>
          <cell r="D433">
            <v>10000</v>
          </cell>
        </row>
        <row r="434">
          <cell r="B434" t="str">
            <v>TABLA CHAPA ORDINARIA 0.15 DE 3.0 MTS</v>
          </cell>
          <cell r="C434" t="str">
            <v>un</v>
          </cell>
          <cell r="D434">
            <v>7500</v>
          </cell>
        </row>
        <row r="435">
          <cell r="C435" t="str">
            <v>un</v>
          </cell>
        </row>
        <row r="436">
          <cell r="C436" t="str">
            <v>ml</v>
          </cell>
        </row>
        <row r="437">
          <cell r="B437" t="str">
            <v xml:space="preserve">TABLERO DE 12 CIRCUITOS CON ESPACIO PARA TOTALIZADOR, PUERTA Y CHAPA  -208 V - 3F5H-60HZ </v>
          </cell>
          <cell r="C437" t="str">
            <v>un</v>
          </cell>
        </row>
        <row r="438">
          <cell r="B438" t="str">
            <v>TABLERO DE 12 CTOS</v>
          </cell>
          <cell r="C438" t="str">
            <v>un</v>
          </cell>
          <cell r="D438">
            <v>165000</v>
          </cell>
        </row>
        <row r="439">
          <cell r="B439" t="str">
            <v>TABLERO 24 CIRCUITOS, PUERTA Y CHAPA, ESP TOTALIZADOR</v>
          </cell>
          <cell r="C439" t="str">
            <v>un</v>
          </cell>
          <cell r="D439">
            <v>225000</v>
          </cell>
        </row>
        <row r="440">
          <cell r="B440" t="str">
            <v xml:space="preserve">TABLERO 36 CIRCUITOS, PUERTA Y CHAPA, ESP TOTALIZADOR  </v>
          </cell>
          <cell r="C440" t="str">
            <v>un</v>
          </cell>
          <cell r="D440">
            <v>420000</v>
          </cell>
        </row>
        <row r="441">
          <cell r="B441" t="str">
            <v>TABLERO TRIFASICO DE 6 CIRCUITOS</v>
          </cell>
          <cell r="C441" t="str">
            <v>un</v>
          </cell>
          <cell r="D441">
            <v>89800</v>
          </cell>
        </row>
        <row r="442">
          <cell r="B442" t="str">
            <v>TABLETA GRES DE 25X25</v>
          </cell>
          <cell r="C442" t="str">
            <v>m2</v>
          </cell>
          <cell r="D442">
            <v>12500</v>
          </cell>
        </row>
        <row r="443">
          <cell r="B443" t="str">
            <v>TABLEX, LISTONES, PALOS</v>
          </cell>
          <cell r="C443" t="str">
            <v>m2</v>
          </cell>
          <cell r="D443">
            <v>250000</v>
          </cell>
        </row>
        <row r="444">
          <cell r="B444" t="str">
            <v>TABLÓN DE GRES  25X25</v>
          </cell>
          <cell r="C444" t="str">
            <v>m2</v>
          </cell>
          <cell r="D444">
            <v>26000</v>
          </cell>
        </row>
        <row r="445">
          <cell r="B445" t="str">
            <v>TABLON DE GRESS DE 33X33</v>
          </cell>
          <cell r="C445" t="str">
            <v>m2</v>
          </cell>
          <cell r="D445">
            <v>30000</v>
          </cell>
        </row>
        <row r="446">
          <cell r="B446" t="str">
            <v>TANQUE COLEMPAQUES 500 LT (incluye tapa y accesorios)</v>
          </cell>
          <cell r="C446" t="str">
            <v>ml</v>
          </cell>
          <cell r="D446">
            <v>185000</v>
          </cell>
        </row>
        <row r="447">
          <cell r="B447" t="str">
            <v>TABLERO MELAMINICO DE 1.83X2.44</v>
          </cell>
          <cell r="C447" t="str">
            <v>un</v>
          </cell>
          <cell r="D447">
            <v>125000</v>
          </cell>
        </row>
        <row r="448">
          <cell r="B448" t="str">
            <v>TABLERO EN AMARILLO</v>
          </cell>
          <cell r="C448" t="str">
            <v>m2</v>
          </cell>
          <cell r="D448">
            <v>180000</v>
          </cell>
        </row>
        <row r="449">
          <cell r="B449" t="str">
            <v>TAPA CAJA INSP. 60 x 60</v>
          </cell>
          <cell r="C449" t="str">
            <v>un</v>
          </cell>
          <cell r="D449">
            <v>8000</v>
          </cell>
        </row>
        <row r="450">
          <cell r="B450" t="str">
            <v>TABLETA MARMOL</v>
          </cell>
          <cell r="C450" t="str">
            <v>m2</v>
          </cell>
          <cell r="D450">
            <v>80000</v>
          </cell>
        </row>
        <row r="451">
          <cell r="B451" t="str">
            <v>TAPA CIEGA CON IMPACTO GALVANIZADA CUADRADA 4X4"</v>
          </cell>
          <cell r="C451" t="str">
            <v>un</v>
          </cell>
          <cell r="D451">
            <v>2500</v>
          </cell>
        </row>
        <row r="452">
          <cell r="B452" t="str">
            <v>TAPA EN CONCRETO (4000 PSI)</v>
          </cell>
          <cell r="C452" t="str">
            <v>un</v>
          </cell>
          <cell r="D452">
            <v>65000</v>
          </cell>
        </row>
        <row r="453">
          <cell r="B453" t="str">
            <v>TAPA EN CONCRETO CAJA CS 276</v>
          </cell>
          <cell r="C453" t="str">
            <v>un</v>
          </cell>
          <cell r="D453">
            <v>250000</v>
          </cell>
        </row>
        <row r="454">
          <cell r="B454" t="str">
            <v>TAPA REGISTRO PLASTICO DE 20X20</v>
          </cell>
          <cell r="C454" t="str">
            <v>un</v>
          </cell>
          <cell r="D454">
            <v>10500</v>
          </cell>
        </row>
        <row r="455">
          <cell r="B455" t="str">
            <v>TAPON GALVANIZADO MACHO DE 2"</v>
          </cell>
          <cell r="C455" t="str">
            <v>un</v>
          </cell>
          <cell r="D455">
            <v>14500</v>
          </cell>
        </row>
        <row r="456">
          <cell r="B456" t="str">
            <v>TAPÓN SOLDADO PRESIÓN 1 1/2"</v>
          </cell>
          <cell r="C456" t="str">
            <v>un</v>
          </cell>
          <cell r="D456">
            <v>3500</v>
          </cell>
        </row>
        <row r="457">
          <cell r="B457" t="str">
            <v>TAZA Institucional blanca Mancesa IC-IP41</v>
          </cell>
          <cell r="C457" t="str">
            <v>un</v>
          </cell>
          <cell r="D457">
            <v>90000</v>
          </cell>
        </row>
        <row r="458">
          <cell r="B458" t="str">
            <v>TEE EN ALUMINIO BLANCO</v>
          </cell>
          <cell r="C458" t="str">
            <v>un</v>
          </cell>
          <cell r="D458">
            <v>6500</v>
          </cell>
        </row>
        <row r="459">
          <cell r="B459" t="str">
            <v>TEE GALVANIZADA DE 4"</v>
          </cell>
          <cell r="C459" t="str">
            <v>un</v>
          </cell>
          <cell r="D459">
            <v>56260</v>
          </cell>
        </row>
        <row r="460">
          <cell r="B460" t="str">
            <v>TEE PRESIÓN  1 1/2" Pavco</v>
          </cell>
          <cell r="C460" t="str">
            <v>un</v>
          </cell>
          <cell r="D460">
            <v>6000</v>
          </cell>
        </row>
        <row r="461">
          <cell r="B461" t="str">
            <v>TEE PRESIÓN SOLDADA  1"</v>
          </cell>
          <cell r="C461" t="str">
            <v>un</v>
          </cell>
          <cell r="D461">
            <v>6500</v>
          </cell>
        </row>
        <row r="462">
          <cell r="B462" t="str">
            <v>TEJA DE ZINC 0.80X2.43</v>
          </cell>
          <cell r="C462" t="str">
            <v>un</v>
          </cell>
          <cell r="D462">
            <v>15400</v>
          </cell>
        </row>
        <row r="463">
          <cell r="B463" t="str">
            <v>TEJA CANALETA 90</v>
          </cell>
          <cell r="C463" t="str">
            <v>m2</v>
          </cell>
          <cell r="D463">
            <v>25000</v>
          </cell>
        </row>
        <row r="464">
          <cell r="B464" t="str">
            <v xml:space="preserve">TEJA DE BARRO </v>
          </cell>
          <cell r="C464" t="str">
            <v>un</v>
          </cell>
          <cell r="D464">
            <v>1850</v>
          </cell>
        </row>
        <row r="465">
          <cell r="B465" t="str">
            <v>TEJA ONDULADA ETERNIT No. 6 DE 0.92X1.83</v>
          </cell>
          <cell r="C465" t="str">
            <v>un</v>
          </cell>
          <cell r="D465">
            <v>26500</v>
          </cell>
        </row>
        <row r="466">
          <cell r="B466" t="str">
            <v>TEJA THERMOACUSTICA TRAPEZOIDAL  2.44X0.82</v>
          </cell>
          <cell r="C466" t="str">
            <v>un</v>
          </cell>
          <cell r="D466">
            <v>48000</v>
          </cell>
        </row>
        <row r="467">
          <cell r="B467" t="str">
            <v>TELA ASFALTICA DE 15 M2</v>
          </cell>
          <cell r="C467" t="str">
            <v>rollo</v>
          </cell>
          <cell r="D467">
            <v>30000</v>
          </cell>
        </row>
        <row r="468">
          <cell r="B468" t="str">
            <v>TELA VERDE CERRAMIENTO</v>
          </cell>
          <cell r="C468" t="str">
            <v>ML</v>
          </cell>
          <cell r="D468">
            <v>2500</v>
          </cell>
        </row>
        <row r="469">
          <cell r="B469" t="str">
            <v>TERMINAL PONCHAR 2 AWG</v>
          </cell>
          <cell r="C469" t="str">
            <v>un</v>
          </cell>
          <cell r="D469">
            <v>5900</v>
          </cell>
        </row>
        <row r="470">
          <cell r="B470" t="str">
            <v xml:space="preserve">Terminal preformado uso interior 15 kV para cable 2 – 3/0 AWG; </v>
          </cell>
          <cell r="C470" t="str">
            <v>juego</v>
          </cell>
          <cell r="D470">
            <v>220000</v>
          </cell>
        </row>
        <row r="471">
          <cell r="B471" t="str">
            <v>Terminal Soldar/Ponchar barril largo para cable 8. Calidad 3M, Panduit o superior.</v>
          </cell>
          <cell r="C471" t="str">
            <v>gb</v>
          </cell>
          <cell r="D471">
            <v>12500</v>
          </cell>
        </row>
        <row r="472">
          <cell r="B472" t="str">
            <v>Thiner</v>
          </cell>
          <cell r="C472" t="str">
            <v>gl</v>
          </cell>
          <cell r="D472">
            <v>20000</v>
          </cell>
        </row>
        <row r="473">
          <cell r="B473" t="str">
            <v>TIERRA NEGRA</v>
          </cell>
          <cell r="C473" t="str">
            <v>m3</v>
          </cell>
          <cell r="D473">
            <v>45000</v>
          </cell>
        </row>
        <row r="474">
          <cell r="B474" t="str">
            <v>TINTILLA</v>
          </cell>
          <cell r="C474" t="str">
            <v>1/4 gl</v>
          </cell>
          <cell r="D474">
            <v>24000</v>
          </cell>
        </row>
        <row r="475">
          <cell r="B475" t="str">
            <v>TIRAS ALISTADO 3 x 3 x 3</v>
          </cell>
          <cell r="C475" t="str">
            <v>ml</v>
          </cell>
          <cell r="D475">
            <v>2500</v>
          </cell>
        </row>
        <row r="476">
          <cell r="B476" t="str">
            <v>TOMA BIFASICA 2P+T</v>
          </cell>
          <cell r="C476" t="str">
            <v>un</v>
          </cell>
          <cell r="D476">
            <v>9500</v>
          </cell>
        </row>
        <row r="477">
          <cell r="B477" t="str">
            <v>TOMA CORRIENTE DOBLE</v>
          </cell>
          <cell r="C477" t="str">
            <v>un</v>
          </cell>
          <cell r="D477">
            <v>3500</v>
          </cell>
        </row>
        <row r="478">
          <cell r="B478" t="str">
            <v>TOMA COAXIAL PARA TV TIPO AMERICANA</v>
          </cell>
          <cell r="C478" t="str">
            <v>un</v>
          </cell>
          <cell r="D478">
            <v>5000</v>
          </cell>
        </row>
        <row r="479">
          <cell r="B479" t="str">
            <v>TOMA TV+TELEFONO</v>
          </cell>
          <cell r="C479" t="str">
            <v>un</v>
          </cell>
          <cell r="D479">
            <v>18000</v>
          </cell>
        </row>
        <row r="480">
          <cell r="B480" t="str">
            <v>Toallero Barra - GRIVAL Línea STYLO,</v>
          </cell>
          <cell r="C480" t="str">
            <v>un</v>
          </cell>
          <cell r="D480">
            <v>70000</v>
          </cell>
        </row>
        <row r="481">
          <cell r="B481" t="str">
            <v>Toallero Argolla - GRIVAL Línea STYLO</v>
          </cell>
          <cell r="C481" t="str">
            <v>un</v>
          </cell>
          <cell r="D481">
            <v>60000</v>
          </cell>
        </row>
        <row r="482">
          <cell r="B482" t="str">
            <v xml:space="preserve">TORNILLOS </v>
          </cell>
          <cell r="C482" t="str">
            <v>un</v>
          </cell>
          <cell r="D482">
            <v>100</v>
          </cell>
        </row>
        <row r="483">
          <cell r="B483" t="str">
            <v>TRIPLEX FORMALETA DE 1.22X2.44 DE 18 mm</v>
          </cell>
          <cell r="C483" t="str">
            <v>un</v>
          </cell>
          <cell r="D483">
            <v>85000</v>
          </cell>
        </row>
        <row r="484">
          <cell r="C484" t="str">
            <v>un</v>
          </cell>
          <cell r="D484">
            <v>20000</v>
          </cell>
        </row>
        <row r="485">
          <cell r="C485" t="str">
            <v>un</v>
          </cell>
          <cell r="D485">
            <v>19500000</v>
          </cell>
        </row>
        <row r="486">
          <cell r="C486" t="str">
            <v>gl</v>
          </cell>
          <cell r="D486">
            <v>2500000</v>
          </cell>
        </row>
        <row r="487">
          <cell r="C487" t="str">
            <v>un</v>
          </cell>
          <cell r="D487">
            <v>350000</v>
          </cell>
        </row>
        <row r="488">
          <cell r="C488" t="str">
            <v>un</v>
          </cell>
          <cell r="D488">
            <v>715000</v>
          </cell>
        </row>
        <row r="489">
          <cell r="C489" t="str">
            <v>un</v>
          </cell>
          <cell r="D489">
            <v>590000</v>
          </cell>
        </row>
        <row r="490">
          <cell r="B490" t="str">
            <v>TUBERIA GALVANIZADA 2"</v>
          </cell>
          <cell r="C490" t="str">
            <v>ml</v>
          </cell>
          <cell r="D490">
            <v>8600</v>
          </cell>
        </row>
        <row r="491">
          <cell r="B491" t="str">
            <v>TUBERIA GALVANIZADA 2" DE 0.098</v>
          </cell>
          <cell r="C491" t="str">
            <v>un</v>
          </cell>
          <cell r="D491">
            <v>83900</v>
          </cell>
        </row>
        <row r="492">
          <cell r="B492" t="str">
            <v>TUBERIA HIERRO DUCTIL DE 4" ESP 3.2 mm</v>
          </cell>
          <cell r="C492" t="str">
            <v>ml</v>
          </cell>
          <cell r="D492">
            <v>100000</v>
          </cell>
        </row>
        <row r="493">
          <cell r="B493" t="str">
            <v>TUBERIAS, VALVULAS, ACCESORIOS</v>
          </cell>
          <cell r="C493" t="str">
            <v>global</v>
          </cell>
          <cell r="D493">
            <v>5000000</v>
          </cell>
        </row>
        <row r="494">
          <cell r="B494" t="str">
            <v>TUBERIA NOVAFORT DE 6"</v>
          </cell>
          <cell r="C494" t="str">
            <v>un</v>
          </cell>
          <cell r="D494">
            <v>220000</v>
          </cell>
        </row>
        <row r="495">
          <cell r="B495" t="str">
            <v>TUBERIA PEX AL PEX 1/2"</v>
          </cell>
          <cell r="C495" t="str">
            <v>ml</v>
          </cell>
          <cell r="D495">
            <v>2500</v>
          </cell>
        </row>
        <row r="496">
          <cell r="B496" t="str">
            <v>TUBERIA CONDUCCION AGUAS RESIDUALES INC ACCESORIOS</v>
          </cell>
          <cell r="C496" t="str">
            <v>ml</v>
          </cell>
          <cell r="D496">
            <v>50000</v>
          </cell>
        </row>
        <row r="497">
          <cell r="B497" t="str">
            <v>TUBERIA RECTANGULAR DE 3 1/2" X 1 1/2"</v>
          </cell>
          <cell r="C497" t="str">
            <v>un</v>
          </cell>
          <cell r="D497">
            <v>92000</v>
          </cell>
        </row>
        <row r="498">
          <cell r="B498" t="str">
            <v>TUBO 4X8 EN COLD ROLLED CAL 18</v>
          </cell>
          <cell r="C498" t="str">
            <v>ml</v>
          </cell>
          <cell r="D498">
            <v>28500</v>
          </cell>
        </row>
        <row r="499">
          <cell r="B499" t="str">
            <v>TUBO alcantarillado  PVC   160 MM ( 6" ) Pavco</v>
          </cell>
          <cell r="C499" t="str">
            <v>ml</v>
          </cell>
          <cell r="D499">
            <v>22000</v>
          </cell>
        </row>
        <row r="500">
          <cell r="B500" t="str">
            <v>TUBO alcantarillado  PVC   160 MM ( 8" ) Pavco</v>
          </cell>
          <cell r="C500" t="str">
            <v>ml</v>
          </cell>
          <cell r="D500">
            <v>32000</v>
          </cell>
        </row>
        <row r="501">
          <cell r="B501" t="str">
            <v>TUBO alcantarillado PVC   110MM  ( 4") Pavco</v>
          </cell>
          <cell r="C501" t="str">
            <v>ml</v>
          </cell>
          <cell r="D501">
            <v>15000</v>
          </cell>
        </row>
        <row r="502">
          <cell r="B502" t="str">
            <v>TUBO alcantarillado PVC   250MM  ( 10") Pavco</v>
          </cell>
          <cell r="C502" t="str">
            <v>ml</v>
          </cell>
          <cell r="D502">
            <v>55000</v>
          </cell>
        </row>
        <row r="503">
          <cell r="B503" t="str">
            <v>TUBO CONDUIT EMT 1"</v>
          </cell>
          <cell r="C503" t="str">
            <v>ml</v>
          </cell>
          <cell r="D503">
            <v>6500</v>
          </cell>
        </row>
        <row r="504">
          <cell r="B504" t="str">
            <v>TUBO CONDUIT EMT1/2"</v>
          </cell>
          <cell r="C504" t="str">
            <v>ml</v>
          </cell>
          <cell r="D504">
            <v>1500</v>
          </cell>
        </row>
        <row r="505">
          <cell r="B505" t="str">
            <v>TUBO CONDUIT GALVANIZADO PESADO 1" CON UNIÓN</v>
          </cell>
          <cell r="C505" t="str">
            <v>ml</v>
          </cell>
          <cell r="D505">
            <v>9500</v>
          </cell>
        </row>
        <row r="506">
          <cell r="B506" t="str">
            <v>TUBO CONDUIT PVC 1"  3m</v>
          </cell>
          <cell r="C506" t="str">
            <v>un</v>
          </cell>
          <cell r="D506">
            <v>5500</v>
          </cell>
        </row>
        <row r="507">
          <cell r="B507" t="str">
            <v>TUBO CONDUIT PVC 1/2" 3m</v>
          </cell>
          <cell r="C507" t="str">
            <v>un</v>
          </cell>
          <cell r="D507">
            <v>2500</v>
          </cell>
        </row>
        <row r="508">
          <cell r="B508" t="str">
            <v>TUBO CONDUIT PVC 3/4" 3m</v>
          </cell>
          <cell r="C508" t="str">
            <v>un</v>
          </cell>
          <cell r="D508">
            <v>3500</v>
          </cell>
        </row>
        <row r="509">
          <cell r="B509" t="str">
            <v>TUBO CUADRADO DE 1 1/2" x 1 1/2"</v>
          </cell>
          <cell r="C509" t="str">
            <v>un</v>
          </cell>
          <cell r="D509">
            <v>25000</v>
          </cell>
        </row>
        <row r="510">
          <cell r="B510" t="str">
            <v>TUBO CPVC 1/2" DE 3 M</v>
          </cell>
          <cell r="C510" t="str">
            <v>un</v>
          </cell>
          <cell r="D510">
            <v>9000</v>
          </cell>
        </row>
        <row r="511">
          <cell r="B511" t="str">
            <v>TUBO GALVANIZADO 2"  2.0mm</v>
          </cell>
          <cell r="C511" t="str">
            <v>ml</v>
          </cell>
          <cell r="D511">
            <v>18500</v>
          </cell>
        </row>
        <row r="512">
          <cell r="B512" t="str">
            <v>TUBO GALVANIZADO 3"  2.0mm</v>
          </cell>
          <cell r="C512" t="str">
            <v>ml</v>
          </cell>
          <cell r="D512">
            <v>60000</v>
          </cell>
        </row>
        <row r="513">
          <cell r="B513" t="str">
            <v xml:space="preserve">TUBO GALVANIZADO 3/4"  </v>
          </cell>
          <cell r="C513" t="str">
            <v>ml</v>
          </cell>
          <cell r="D513">
            <v>10500</v>
          </cell>
        </row>
        <row r="514">
          <cell r="B514" t="str">
            <v>TUBO NOVAFOR DE 4" PERFORADO</v>
          </cell>
          <cell r="C514" t="str">
            <v>ml</v>
          </cell>
          <cell r="D514">
            <v>14000</v>
          </cell>
        </row>
        <row r="515">
          <cell r="B515" t="str">
            <v>TUBO NOVAFORT 6"</v>
          </cell>
          <cell r="C515" t="str">
            <v>un</v>
          </cell>
          <cell r="D515">
            <v>32000</v>
          </cell>
        </row>
        <row r="516">
          <cell r="B516" t="str">
            <v>TUBO PRESIÓN /13.5 PVC  1/2" Pavco</v>
          </cell>
          <cell r="C516" t="str">
            <v>un</v>
          </cell>
          <cell r="D516">
            <v>10500</v>
          </cell>
        </row>
        <row r="517">
          <cell r="B517" t="str">
            <v>TUBO PRESIÓN /13.5 PVC  3/4" Pavco</v>
          </cell>
          <cell r="C517" t="str">
            <v>ml</v>
          </cell>
          <cell r="D517">
            <v>12000</v>
          </cell>
        </row>
        <row r="518">
          <cell r="B518" t="str">
            <v>TUBO PRESIÓN /21 PVC    1"</v>
          </cell>
          <cell r="C518" t="str">
            <v>ml</v>
          </cell>
          <cell r="D518">
            <v>5250</v>
          </cell>
        </row>
        <row r="519">
          <cell r="B519" t="str">
            <v>TUBO PRESIÓN /21 PVC    2" Pavco</v>
          </cell>
          <cell r="C519" t="str">
            <v>ml</v>
          </cell>
          <cell r="D519">
            <v>12500</v>
          </cell>
        </row>
        <row r="520">
          <cell r="B520" t="str">
            <v>TUBO PRESIÓN /21 PVC  1 1/2" Pavco</v>
          </cell>
          <cell r="C520" t="str">
            <v>ml</v>
          </cell>
          <cell r="D520">
            <v>9500</v>
          </cell>
        </row>
        <row r="521">
          <cell r="B521" t="str">
            <v>TUBO PRESIÓN /21 PVC  1 1/4" Pavco</v>
          </cell>
          <cell r="C521" t="str">
            <v>ml</v>
          </cell>
          <cell r="D521">
            <v>8500</v>
          </cell>
        </row>
        <row r="522">
          <cell r="B522" t="str">
            <v>TUBO PVC A.LL. 2" DE  6 MTS</v>
          </cell>
          <cell r="C522" t="str">
            <v>un</v>
          </cell>
          <cell r="D522">
            <v>25000</v>
          </cell>
        </row>
        <row r="523">
          <cell r="B523" t="str">
            <v>TUBO PVC A.LL. 3" DE  6 MTS</v>
          </cell>
          <cell r="C523" t="str">
            <v>un</v>
          </cell>
          <cell r="D523">
            <v>40500</v>
          </cell>
        </row>
        <row r="524">
          <cell r="B524" t="str">
            <v>TUBO PVC A.LL. 4" DE 6 MTS</v>
          </cell>
          <cell r="C524" t="str">
            <v>un</v>
          </cell>
          <cell r="D524">
            <v>65100</v>
          </cell>
        </row>
        <row r="525">
          <cell r="B525" t="str">
            <v>TUBO PVC SANITARIO 2" DE 6 MTS</v>
          </cell>
          <cell r="C525" t="str">
            <v>un</v>
          </cell>
          <cell r="D525">
            <v>40000</v>
          </cell>
        </row>
        <row r="526">
          <cell r="B526" t="str">
            <v>TUBO PVC SANITARIO 3" DE 6 MTS</v>
          </cell>
          <cell r="C526" t="str">
            <v>un</v>
          </cell>
          <cell r="D526">
            <v>55000</v>
          </cell>
        </row>
        <row r="527">
          <cell r="B527" t="str">
            <v>TUBO PVC SANITARIO 4" DE 6 MTS</v>
          </cell>
          <cell r="C527" t="str">
            <v>un</v>
          </cell>
          <cell r="D527">
            <v>80000</v>
          </cell>
        </row>
        <row r="528">
          <cell r="B528" t="str">
            <v>TUBOS PVC DB 1"</v>
          </cell>
          <cell r="C528" t="str">
            <v>ml</v>
          </cell>
          <cell r="D528">
            <v>8500</v>
          </cell>
        </row>
        <row r="529">
          <cell r="B529" t="str">
            <v xml:space="preserve">UNION  GALVANIZADA 2 1/2" </v>
          </cell>
          <cell r="C529" t="str">
            <v>un</v>
          </cell>
          <cell r="D529">
            <v>18000</v>
          </cell>
        </row>
        <row r="530">
          <cell r="B530" t="str">
            <v>UNIÓN alcantarillado PVC  110MM ( 4" ) Pavco</v>
          </cell>
          <cell r="C530" t="str">
            <v>un</v>
          </cell>
          <cell r="D530">
            <v>12000</v>
          </cell>
        </row>
        <row r="531">
          <cell r="B531" t="str">
            <v>UNIÓN alcantarillado PVC 160MM  ( 6") Pavco</v>
          </cell>
          <cell r="C531" t="str">
            <v>un</v>
          </cell>
          <cell r="D531">
            <v>17000</v>
          </cell>
        </row>
        <row r="532">
          <cell r="B532" t="str">
            <v>UNIÓN alcantarillado PVC 160MM  ( 8") Pavco</v>
          </cell>
          <cell r="C532" t="str">
            <v>un</v>
          </cell>
          <cell r="D532">
            <v>25000</v>
          </cell>
        </row>
        <row r="533">
          <cell r="B533" t="str">
            <v>UNIÓN alcantarillado PVC 250MM  ( 10") Pavco</v>
          </cell>
          <cell r="C533" t="str">
            <v>un</v>
          </cell>
          <cell r="D533">
            <v>45000</v>
          </cell>
        </row>
        <row r="534">
          <cell r="B534" t="str">
            <v>UNIÓN GALVANIZADA      3"</v>
          </cell>
          <cell r="C534" t="str">
            <v>un</v>
          </cell>
          <cell r="D534">
            <v>45000</v>
          </cell>
        </row>
        <row r="535">
          <cell r="B535" t="str">
            <v>UNION GALVANIZADA DE 1/2"</v>
          </cell>
          <cell r="C535" t="str">
            <v>un</v>
          </cell>
          <cell r="D535">
            <v>1500</v>
          </cell>
        </row>
        <row r="536">
          <cell r="B536" t="str">
            <v>UNION GALVANIZADA DE 4" SH 40</v>
          </cell>
          <cell r="C536" t="str">
            <v>un</v>
          </cell>
          <cell r="D536">
            <v>34800</v>
          </cell>
        </row>
        <row r="537">
          <cell r="B537" t="str">
            <v>UNIÓN SANITARIA  2" Pavco</v>
          </cell>
          <cell r="C537" t="str">
            <v>un</v>
          </cell>
          <cell r="D537">
            <v>12500</v>
          </cell>
        </row>
        <row r="538">
          <cell r="B538" t="str">
            <v>UNIÓN SANITARIA 4" Pavco</v>
          </cell>
          <cell r="C538" t="str">
            <v>un</v>
          </cell>
          <cell r="D538">
            <v>17500</v>
          </cell>
        </row>
        <row r="539">
          <cell r="B539" t="str">
            <v>UNIÓN SANITARIA 6" Pavco</v>
          </cell>
          <cell r="C539" t="str">
            <v>un</v>
          </cell>
          <cell r="D539">
            <v>22000</v>
          </cell>
        </row>
        <row r="540">
          <cell r="B540" t="str">
            <v>UNIVERSAL GALVANIZADA 3/4"</v>
          </cell>
          <cell r="C540" t="str">
            <v>un</v>
          </cell>
          <cell r="D540">
            <v>4000</v>
          </cell>
        </row>
        <row r="541">
          <cell r="B541" t="str">
            <v xml:space="preserve">VALVULA BETA COMPUERTA ELASTICA 4" </v>
          </cell>
          <cell r="C541" t="str">
            <v>un</v>
          </cell>
          <cell r="D541">
            <v>755000</v>
          </cell>
        </row>
        <row r="542">
          <cell r="B542" t="str">
            <v>VALVULA DE CHEQUE OPERACIÓN HORIZONTAL 4" EXT BRIDADO</v>
          </cell>
          <cell r="C542" t="str">
            <v>un</v>
          </cell>
          <cell r="D542">
            <v>650000</v>
          </cell>
        </row>
        <row r="543">
          <cell r="B543" t="str">
            <v>VALVULA DE CIERRE RAPIDO DE 4"</v>
          </cell>
          <cell r="C543" t="str">
            <v>un</v>
          </cell>
          <cell r="D543">
            <v>700000</v>
          </cell>
        </row>
        <row r="544">
          <cell r="B544" t="str">
            <v>VALVULA DE COMPUERTA  VASTAGO NO ASCENTE EXTREMO BRIDA</v>
          </cell>
          <cell r="C544" t="str">
            <v>un</v>
          </cell>
          <cell r="D544">
            <v>475000</v>
          </cell>
        </row>
        <row r="545">
          <cell r="B545" t="str">
            <v>VALVULA Descarga sanitario DO-01051300</v>
          </cell>
          <cell r="C545" t="str">
            <v>un</v>
          </cell>
          <cell r="D545">
            <v>115000</v>
          </cell>
        </row>
        <row r="546">
          <cell r="B546" t="str">
            <v>VARA DE CLAVO</v>
          </cell>
          <cell r="C546" t="str">
            <v>ml</v>
          </cell>
          <cell r="D546">
            <v>3500</v>
          </cell>
        </row>
        <row r="547">
          <cell r="B547" t="str">
            <v>VARILLA CORRUGADA DE 1/2" DE 12 MTS</v>
          </cell>
          <cell r="C547" t="str">
            <v>un</v>
          </cell>
          <cell r="D547">
            <v>19488</v>
          </cell>
        </row>
        <row r="548">
          <cell r="B548" t="str">
            <v>VARILLA CORRUGADA DE 1/2" DE 6 MTS</v>
          </cell>
          <cell r="C548" t="str">
            <v>un</v>
          </cell>
          <cell r="D548">
            <v>9300</v>
          </cell>
        </row>
        <row r="549">
          <cell r="B549" t="str">
            <v>VARILLA CORRUGADA DE 3/8" DE 12 MTS</v>
          </cell>
          <cell r="C549" t="str">
            <v>un</v>
          </cell>
          <cell r="D549">
            <v>10913.279999999999</v>
          </cell>
        </row>
        <row r="550">
          <cell r="B550" t="str">
            <v>VARILLA CORRUGADA DE 5/8" DE 12 MTS</v>
          </cell>
          <cell r="C550" t="str">
            <v>un</v>
          </cell>
          <cell r="D550">
            <v>30401.279999999999</v>
          </cell>
        </row>
        <row r="551">
          <cell r="B551" t="str">
            <v>VARILLA CUADRADA DE 1/2"</v>
          </cell>
          <cell r="C551" t="str">
            <v>ml</v>
          </cell>
          <cell r="D551">
            <v>3000</v>
          </cell>
        </row>
        <row r="552">
          <cell r="B552" t="str">
            <v>VARILLA CUADRADA DE 3/8"</v>
          </cell>
          <cell r="C552" t="str">
            <v>ml</v>
          </cell>
          <cell r="D552">
            <v>1800</v>
          </cell>
        </row>
        <row r="553">
          <cell r="B553" t="str">
            <v>VARILLA DE COBRE-COBRE Ø5/8" X 2.40 m</v>
          </cell>
          <cell r="C553" t="str">
            <v>un</v>
          </cell>
          <cell r="D553">
            <v>72000</v>
          </cell>
        </row>
        <row r="554">
          <cell r="B554" t="str">
            <v>VARILLA DE COBRE-COBRE Ø5/8" X 2.40 m COOPER WELL</v>
          </cell>
          <cell r="C554" t="str">
            <v>un</v>
          </cell>
          <cell r="D554">
            <v>125000</v>
          </cell>
        </row>
        <row r="555">
          <cell r="B555" t="str">
            <v>VARILLA EN ACERO DE 3/8"</v>
          </cell>
          <cell r="C555" t="str">
            <v>un</v>
          </cell>
          <cell r="D555">
            <v>11700</v>
          </cell>
        </row>
        <row r="556">
          <cell r="B556" t="str">
            <v>VARILLA EN ACERO DE 5/8"</v>
          </cell>
          <cell r="C556" t="str">
            <v>un</v>
          </cell>
          <cell r="D556">
            <v>32700</v>
          </cell>
        </row>
        <row r="557">
          <cell r="B557" t="str">
            <v>VARILLA LISA DE 1/2" DE 6 MTS</v>
          </cell>
          <cell r="C557" t="str">
            <v>un</v>
          </cell>
          <cell r="D557">
            <v>12152</v>
          </cell>
        </row>
        <row r="558">
          <cell r="B558" t="str">
            <v>VARILLA LISA DE 3/8" DE 6 MTS</v>
          </cell>
          <cell r="C558" t="str">
            <v>un</v>
          </cell>
          <cell r="D558">
            <v>6902</v>
          </cell>
        </row>
        <row r="559">
          <cell r="B559" t="str">
            <v>VIDRIO TEMPLADO DE 10 mm</v>
          </cell>
          <cell r="C559" t="str">
            <v>m2</v>
          </cell>
          <cell r="D559">
            <v>320000</v>
          </cell>
        </row>
        <row r="560">
          <cell r="B560" t="str">
            <v>VIDRIO DE 4 mm</v>
          </cell>
          <cell r="C560" t="str">
            <v>m2</v>
          </cell>
          <cell r="D560">
            <v>30000</v>
          </cell>
        </row>
        <row r="561">
          <cell r="B561" t="str">
            <v>VIDRIO TEMPLADO DE 8 mm</v>
          </cell>
          <cell r="C561" t="str">
            <v>m2</v>
          </cell>
          <cell r="D561">
            <v>250000</v>
          </cell>
        </row>
        <row r="562">
          <cell r="B562" t="str">
            <v>VINILTEX Pintuco</v>
          </cell>
          <cell r="C562" t="str">
            <v>gl</v>
          </cell>
          <cell r="D562">
            <v>55000</v>
          </cell>
        </row>
        <row r="563">
          <cell r="B563" t="str">
            <v>Wash Primer A Pintura</v>
          </cell>
          <cell r="C563" t="str">
            <v>gl</v>
          </cell>
          <cell r="D563">
            <v>98000</v>
          </cell>
        </row>
        <row r="564">
          <cell r="B564" t="str">
            <v>WASH PRIMER ANTICORROSIVO</v>
          </cell>
          <cell r="C564" t="str">
            <v>gl</v>
          </cell>
          <cell r="D564">
            <v>45000</v>
          </cell>
        </row>
        <row r="565">
          <cell r="B565" t="str">
            <v>Wash Primer B Catalizador</v>
          </cell>
          <cell r="C565" t="str">
            <v>gl</v>
          </cell>
          <cell r="D565">
            <v>92000</v>
          </cell>
        </row>
        <row r="566">
          <cell r="B566" t="str">
            <v>WASH PRIMER PINTURA</v>
          </cell>
          <cell r="C566" t="str">
            <v>gl</v>
          </cell>
          <cell r="D566">
            <v>60000</v>
          </cell>
        </row>
        <row r="567">
          <cell r="B567" t="str">
            <v>WIN Aluminio x 6 mts</v>
          </cell>
          <cell r="C567" t="str">
            <v>un</v>
          </cell>
          <cell r="D567">
            <v>14000</v>
          </cell>
        </row>
        <row r="568">
          <cell r="B568" t="str">
            <v>Xypes concentrado</v>
          </cell>
          <cell r="C568" t="str">
            <v>kg</v>
          </cell>
          <cell r="D568">
            <v>20900</v>
          </cell>
        </row>
        <row r="569">
          <cell r="B569" t="str">
            <v>Xypes Patch and Plug por 1.25 kg</v>
          </cell>
          <cell r="C569" t="str">
            <v>un</v>
          </cell>
          <cell r="D569">
            <v>19500</v>
          </cell>
        </row>
        <row r="570">
          <cell r="B570" t="str">
            <v>YEE SANITARIA 2"  Pavco</v>
          </cell>
          <cell r="C570" t="str">
            <v>un</v>
          </cell>
          <cell r="D570">
            <v>7500</v>
          </cell>
        </row>
        <row r="571">
          <cell r="B571" t="str">
            <v>YEE SANITARIA 4"  Pavco</v>
          </cell>
          <cell r="C571" t="str">
            <v>un</v>
          </cell>
          <cell r="D571">
            <v>18000</v>
          </cell>
        </row>
        <row r="572">
          <cell r="B572" t="str">
            <v>YESO CORRIENTE VENCEDOR</v>
          </cell>
          <cell r="C572" t="str">
            <v>bt</v>
          </cell>
          <cell r="D572">
            <v>15000</v>
          </cell>
        </row>
        <row r="573">
          <cell r="B573" t="str">
            <v>ZÓCALO Baldosa grano de marmol 30x7 Fondo blanco</v>
          </cell>
          <cell r="C573" t="str">
            <v>ml</v>
          </cell>
          <cell r="D573">
            <v>12500</v>
          </cell>
        </row>
        <row r="574">
          <cell r="B574" t="str">
            <v>ZÓCALO en ceramica pompei color coral  30*7</v>
          </cell>
          <cell r="C574" t="str">
            <v>ml</v>
          </cell>
          <cell r="D574">
            <v>7000</v>
          </cell>
        </row>
      </sheetData>
      <sheetData sheetId="3">
        <row r="2">
          <cell r="B2">
            <v>0</v>
          </cell>
          <cell r="C2" t="str">
            <v xml:space="preserve"> </v>
          </cell>
        </row>
        <row r="3">
          <cell r="B3" t="str">
            <v>ANDAMIO TUBULAR</v>
          </cell>
          <cell r="C3" t="str">
            <v>dd</v>
          </cell>
          <cell r="D3">
            <v>500</v>
          </cell>
        </row>
        <row r="4">
          <cell r="B4" t="str">
            <v>ALLANADORA GASOLINA HELICOPTERO</v>
          </cell>
          <cell r="C4" t="str">
            <v>dd</v>
          </cell>
          <cell r="D4">
            <v>55000</v>
          </cell>
        </row>
        <row r="5">
          <cell r="B5" t="str">
            <v>BAÑOS PORTATILES</v>
          </cell>
          <cell r="C5" t="str">
            <v>Mes</v>
          </cell>
          <cell r="D5">
            <v>525000</v>
          </cell>
        </row>
        <row r="6">
          <cell r="B6" t="str">
            <v xml:space="preserve">BOMBAS </v>
          </cell>
          <cell r="C6" t="str">
            <v>dd</v>
          </cell>
          <cell r="D6">
            <v>40000</v>
          </cell>
        </row>
        <row r="7">
          <cell r="B7" t="str">
            <v>COMPRESOR DE DOS MARTILLOS</v>
          </cell>
          <cell r="C7" t="str">
            <v>dd</v>
          </cell>
          <cell r="D7">
            <v>145000</v>
          </cell>
        </row>
        <row r="8">
          <cell r="B8" t="str">
            <v>CRUCETAS, PARALES Y CERCHAS</v>
          </cell>
          <cell r="C8" t="str">
            <v>Mes</v>
          </cell>
          <cell r="D8">
            <v>4500</v>
          </cell>
        </row>
        <row r="9">
          <cell r="B9" t="str">
            <v>EQUIPO BÁSICO ( Construcción )</v>
          </cell>
          <cell r="C9" t="str">
            <v>dd</v>
          </cell>
          <cell r="D9">
            <v>1000</v>
          </cell>
        </row>
        <row r="10">
          <cell r="B10" t="str">
            <v>EQUIPO BÁSICO ( Herramienta menor )</v>
          </cell>
          <cell r="C10" t="str">
            <v>dd</v>
          </cell>
          <cell r="D10">
            <v>1000</v>
          </cell>
        </row>
        <row r="11">
          <cell r="B11" t="str">
            <v>EQUIPO DE CARPINTERIA</v>
          </cell>
          <cell r="C11" t="str">
            <v>dd</v>
          </cell>
          <cell r="D11">
            <v>25000</v>
          </cell>
        </row>
        <row r="12">
          <cell r="B12" t="str">
            <v>EQUIPO DE ORNAMENTACION</v>
          </cell>
          <cell r="C12" t="str">
            <v>dd</v>
          </cell>
          <cell r="D12">
            <v>65000</v>
          </cell>
        </row>
        <row r="13">
          <cell r="B13" t="str">
            <v>EQUIPO SOLDADURA</v>
          </cell>
          <cell r="C13" t="str">
            <v>dd</v>
          </cell>
          <cell r="D13">
            <v>30000</v>
          </cell>
        </row>
        <row r="14">
          <cell r="B14" t="str">
            <v>EQUIPO TOPOGRAFICO</v>
          </cell>
          <cell r="C14" t="str">
            <v>dd</v>
          </cell>
          <cell r="D14">
            <v>250000</v>
          </cell>
        </row>
        <row r="15">
          <cell r="B15" t="str">
            <v>FORMALETA CANAL EN LAMINA</v>
          </cell>
          <cell r="C15" t="str">
            <v>dd</v>
          </cell>
          <cell r="D15">
            <v>5000</v>
          </cell>
        </row>
        <row r="16">
          <cell r="B16" t="str">
            <v>FORMALETA DE ENTREPISO POR M2</v>
          </cell>
          <cell r="C16" t="str">
            <v>Mes</v>
          </cell>
          <cell r="D16">
            <v>6500</v>
          </cell>
        </row>
        <row r="17">
          <cell r="B17" t="str">
            <v>FORK CLAMP</v>
          </cell>
          <cell r="C17" t="str">
            <v>dd</v>
          </cell>
          <cell r="D17">
            <v>90</v>
          </cell>
        </row>
        <row r="18">
          <cell r="B18" t="str">
            <v>LABORATORISTAS</v>
          </cell>
          <cell r="C18" t="str">
            <v>dd</v>
          </cell>
          <cell r="D18">
            <v>250000</v>
          </cell>
        </row>
        <row r="19">
          <cell r="B19" t="str">
            <v>GUADAÑA</v>
          </cell>
          <cell r="C19" t="str">
            <v>dd</v>
          </cell>
          <cell r="D19">
            <v>15000</v>
          </cell>
        </row>
        <row r="20">
          <cell r="B20" t="str">
            <v>ENSAYO PROCTOR MODIFICADO</v>
          </cell>
          <cell r="C20" t="str">
            <v>un</v>
          </cell>
          <cell r="D20">
            <v>95000</v>
          </cell>
        </row>
        <row r="21">
          <cell r="B21" t="str">
            <v>MEZCLADORA CONCRETO</v>
          </cell>
          <cell r="C21" t="str">
            <v>dd</v>
          </cell>
          <cell r="D21">
            <v>35000</v>
          </cell>
        </row>
        <row r="22">
          <cell r="B22" t="str">
            <v>MINICARGADOR BOBCAT 753</v>
          </cell>
          <cell r="C22" t="str">
            <v>hr</v>
          </cell>
          <cell r="D22">
            <v>60000</v>
          </cell>
        </row>
        <row r="23">
          <cell r="B23" t="str">
            <v>MORDAZA METÁLICA</v>
          </cell>
          <cell r="C23" t="str">
            <v>dd</v>
          </cell>
          <cell r="D23">
            <v>150</v>
          </cell>
        </row>
        <row r="24">
          <cell r="B24" t="str">
            <v>EQUIPOS LABORATORIOS</v>
          </cell>
          <cell r="C24" t="str">
            <v>dd</v>
          </cell>
          <cell r="D24">
            <v>80000</v>
          </cell>
        </row>
        <row r="25">
          <cell r="B25" t="str">
            <v>PARAL CORIENTE 2 a 3.50 m</v>
          </cell>
          <cell r="C25" t="str">
            <v>dd</v>
          </cell>
          <cell r="D25">
            <v>100</v>
          </cell>
        </row>
        <row r="26">
          <cell r="B26" t="str">
            <v>PISTOLA PARA EPOXICO</v>
          </cell>
          <cell r="C26" t="str">
            <v>dd</v>
          </cell>
          <cell r="D26">
            <v>7500</v>
          </cell>
        </row>
        <row r="27">
          <cell r="B27" t="str">
            <v>ENSAYO DENSIDAD DEL TERRENO</v>
          </cell>
          <cell r="C27" t="str">
            <v>un</v>
          </cell>
          <cell r="D27">
            <v>50000</v>
          </cell>
        </row>
        <row r="28">
          <cell r="B28" t="str">
            <v>PULIDORA</v>
          </cell>
          <cell r="C28" t="str">
            <v>dd</v>
          </cell>
          <cell r="D28">
            <v>25000</v>
          </cell>
        </row>
        <row r="29">
          <cell r="B29" t="str">
            <v>RANA</v>
          </cell>
          <cell r="C29" t="str">
            <v>dd</v>
          </cell>
          <cell r="D29">
            <v>30000</v>
          </cell>
        </row>
        <row r="30">
          <cell r="B30" t="str">
            <v>RETROEXCAVADORA + combustible+operario</v>
          </cell>
          <cell r="C30" t="str">
            <v>hr</v>
          </cell>
          <cell r="D30">
            <v>125000</v>
          </cell>
        </row>
        <row r="31">
          <cell r="B31" t="str">
            <v>SOPLETE</v>
          </cell>
          <cell r="C31" t="str">
            <v>dd</v>
          </cell>
          <cell r="D31">
            <v>15000</v>
          </cell>
        </row>
        <row r="32">
          <cell r="B32" t="str">
            <v>TALADRO</v>
          </cell>
          <cell r="C32" t="str">
            <v>dd</v>
          </cell>
          <cell r="D32">
            <v>15000</v>
          </cell>
        </row>
        <row r="33">
          <cell r="B33" t="str">
            <v>VIBRADOR A GASOLINA</v>
          </cell>
          <cell r="C33" t="str">
            <v>dd</v>
          </cell>
          <cell r="D33">
            <v>30000</v>
          </cell>
        </row>
        <row r="34">
          <cell r="B34" t="str">
            <v>EQUIPO DE EXCAVACION Y HORMIGADO PILOTES(Combustible+operario+Transporte)</v>
          </cell>
          <cell r="C34" t="str">
            <v>hr</v>
          </cell>
          <cell r="D34">
            <v>650000</v>
          </cell>
        </row>
        <row r="35">
          <cell r="B35" t="str">
            <v>VIBROCOMPACTADOR</v>
          </cell>
          <cell r="C35" t="str">
            <v>dd</v>
          </cell>
          <cell r="D35">
            <v>40000</v>
          </cell>
        </row>
        <row r="36">
          <cell r="B36" t="str">
            <v>HIDROLAVADORA</v>
          </cell>
          <cell r="C36" t="str">
            <v>dd</v>
          </cell>
          <cell r="D36">
            <v>25000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ón General"/>
      <sheetName val="AIU"/>
      <sheetName val="Presup_Cancha"/>
      <sheetName val="1_Preliminares"/>
      <sheetName val="2_Cimentación_Est.Met"/>
      <sheetName val="3_HS"/>
      <sheetName val="Apus_In.Elect"/>
      <sheetName val="Apus_Cubierta"/>
      <sheetName val="Apus_Dotación_Pintura"/>
      <sheetName val="Insumos"/>
      <sheetName val="Equipo_Trans "/>
      <sheetName val="M.Obra"/>
    </sheetNames>
    <sheetDataSet>
      <sheetData sheetId="0"/>
      <sheetData sheetId="1"/>
      <sheetData sheetId="2">
        <row r="13">
          <cell r="J13" t="str">
            <v>M³</v>
          </cell>
        </row>
        <row r="14">
          <cell r="J14" t="str">
            <v>M²</v>
          </cell>
        </row>
        <row r="15">
          <cell r="J15" t="str">
            <v>M</v>
          </cell>
        </row>
        <row r="16">
          <cell r="J16" t="str">
            <v>Kg</v>
          </cell>
        </row>
        <row r="17">
          <cell r="J17" t="str">
            <v>Un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D149"/>
  <sheetViews>
    <sheetView zoomScale="70" zoomScaleNormal="70" workbookViewId="0">
      <pane xSplit="5" ySplit="5" topLeftCell="F30" activePane="bottomRight" state="frozen"/>
      <selection pane="topRight" activeCell="E1" sqref="E1"/>
      <selection pane="bottomLeft" activeCell="A7" sqref="A7"/>
      <selection pane="bottomRight" activeCell="D44" sqref="D44"/>
    </sheetView>
  </sheetViews>
  <sheetFormatPr baseColWidth="10" defaultRowHeight="15" x14ac:dyDescent="0.25"/>
  <cols>
    <col min="1" max="1" width="3.85546875" customWidth="1"/>
    <col min="3" max="3" width="18.140625" customWidth="1"/>
    <col min="4" max="4" width="62.85546875" customWidth="1"/>
    <col min="6" max="6" width="10.42578125" customWidth="1"/>
    <col min="8" max="8" width="13" customWidth="1"/>
    <col min="11" max="11" width="12.85546875" customWidth="1"/>
    <col min="12" max="21" width="11.42578125" customWidth="1"/>
    <col min="22" max="22" width="13.42578125" customWidth="1"/>
    <col min="39" max="39" width="13" customWidth="1"/>
  </cols>
  <sheetData>
    <row r="2" spans="2:56" ht="16.5" customHeight="1" x14ac:dyDescent="0.25">
      <c r="C2" s="9" t="s">
        <v>0</v>
      </c>
      <c r="D2" s="9"/>
      <c r="E2" s="9"/>
      <c r="F2" s="10" t="s">
        <v>1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2:56" ht="16.5" customHeight="1" x14ac:dyDescent="0.25">
      <c r="C3" s="9"/>
      <c r="D3" s="9"/>
      <c r="E3" s="9"/>
      <c r="F3" s="1" t="s">
        <v>2</v>
      </c>
      <c r="G3" s="2">
        <v>1</v>
      </c>
      <c r="H3" s="2">
        <v>2</v>
      </c>
      <c r="I3" s="2">
        <v>3</v>
      </c>
      <c r="J3" s="2">
        <v>4</v>
      </c>
      <c r="K3" s="2">
        <v>5</v>
      </c>
      <c r="L3" s="2">
        <v>6</v>
      </c>
      <c r="M3" s="2">
        <v>7</v>
      </c>
      <c r="N3" s="2">
        <v>8</v>
      </c>
      <c r="O3" s="2">
        <v>9</v>
      </c>
      <c r="P3" s="2">
        <v>10</v>
      </c>
      <c r="Q3" s="2">
        <v>11</v>
      </c>
      <c r="R3" s="2">
        <v>12</v>
      </c>
      <c r="S3" s="2">
        <v>13</v>
      </c>
      <c r="T3" s="2">
        <v>14</v>
      </c>
      <c r="U3" s="2">
        <v>15</v>
      </c>
      <c r="V3" s="2">
        <v>16</v>
      </c>
      <c r="W3" s="2">
        <v>17</v>
      </c>
      <c r="X3" s="2">
        <v>18</v>
      </c>
      <c r="Y3" s="2">
        <v>19</v>
      </c>
      <c r="Z3" s="2">
        <v>20</v>
      </c>
      <c r="AA3" s="2">
        <v>21</v>
      </c>
      <c r="AB3" s="2">
        <v>22</v>
      </c>
      <c r="AC3" s="2">
        <v>23</v>
      </c>
      <c r="AD3" s="2">
        <v>24</v>
      </c>
      <c r="AE3" s="2">
        <v>25</v>
      </c>
      <c r="AF3" s="2">
        <v>26</v>
      </c>
      <c r="AG3" s="2">
        <v>27</v>
      </c>
      <c r="AH3" s="2">
        <v>28</v>
      </c>
      <c r="AI3" s="2">
        <v>29</v>
      </c>
      <c r="AJ3" s="2">
        <v>30</v>
      </c>
      <c r="AK3" s="2">
        <v>31</v>
      </c>
      <c r="AL3" s="2">
        <v>32</v>
      </c>
      <c r="AM3" s="2">
        <v>33</v>
      </c>
      <c r="AN3" s="2">
        <v>34</v>
      </c>
      <c r="AO3" s="2">
        <v>35</v>
      </c>
      <c r="AP3" s="2">
        <v>36</v>
      </c>
      <c r="AQ3" s="2">
        <v>37</v>
      </c>
      <c r="AR3" s="2">
        <v>38</v>
      </c>
      <c r="AS3" s="2">
        <v>39</v>
      </c>
      <c r="AT3" s="2">
        <v>40</v>
      </c>
      <c r="AU3" s="2">
        <v>41</v>
      </c>
      <c r="AV3" s="2">
        <v>42</v>
      </c>
      <c r="AW3" s="2">
        <v>43</v>
      </c>
      <c r="AX3" s="2">
        <v>44</v>
      </c>
      <c r="AY3" s="2">
        <v>45</v>
      </c>
      <c r="AZ3" s="2">
        <v>46</v>
      </c>
      <c r="BA3" s="2">
        <v>47</v>
      </c>
      <c r="BB3" s="2">
        <v>48</v>
      </c>
      <c r="BC3" s="2">
        <v>49</v>
      </c>
      <c r="BD3" s="2">
        <v>50</v>
      </c>
    </row>
    <row r="4" spans="2:56" ht="27" customHeight="1" x14ac:dyDescent="0.25">
      <c r="C4" s="9" t="s">
        <v>3</v>
      </c>
      <c r="D4" s="9"/>
      <c r="E4" s="9" t="s">
        <v>4</v>
      </c>
      <c r="F4" s="11" t="s">
        <v>5</v>
      </c>
      <c r="G4" s="12" t="s">
        <v>6</v>
      </c>
      <c r="H4" s="12" t="s">
        <v>7</v>
      </c>
      <c r="I4" s="12" t="s">
        <v>8</v>
      </c>
      <c r="J4" s="12" t="s">
        <v>9</v>
      </c>
      <c r="K4" s="12" t="s">
        <v>10</v>
      </c>
      <c r="L4" s="12" t="s">
        <v>11</v>
      </c>
      <c r="M4" s="12" t="s">
        <v>12</v>
      </c>
      <c r="N4" s="12" t="s">
        <v>13</v>
      </c>
      <c r="O4" s="12" t="s">
        <v>14</v>
      </c>
      <c r="P4" s="12" t="s">
        <v>15</v>
      </c>
      <c r="Q4" s="12" t="s">
        <v>16</v>
      </c>
      <c r="R4" s="12" t="s">
        <v>17</v>
      </c>
      <c r="S4" s="12" t="s">
        <v>18</v>
      </c>
      <c r="T4" s="12" t="s">
        <v>19</v>
      </c>
      <c r="U4" s="12" t="s">
        <v>20</v>
      </c>
      <c r="V4" s="12" t="s">
        <v>21</v>
      </c>
      <c r="W4" s="12" t="s">
        <v>22</v>
      </c>
      <c r="X4" s="12" t="s">
        <v>23</v>
      </c>
      <c r="Y4" s="12" t="s">
        <v>24</v>
      </c>
      <c r="Z4" s="12" t="s">
        <v>25</v>
      </c>
      <c r="AA4" s="12" t="s">
        <v>26</v>
      </c>
      <c r="AB4" s="12" t="s">
        <v>27</v>
      </c>
      <c r="AC4" s="12" t="s">
        <v>28</v>
      </c>
      <c r="AD4" s="12" t="s">
        <v>29</v>
      </c>
      <c r="AE4" s="12" t="s">
        <v>30</v>
      </c>
      <c r="AF4" s="12" t="s">
        <v>31</v>
      </c>
      <c r="AG4" s="12" t="s">
        <v>32</v>
      </c>
      <c r="AH4" s="12" t="s">
        <v>33</v>
      </c>
      <c r="AI4" s="12" t="s">
        <v>34</v>
      </c>
      <c r="AJ4" s="12" t="s">
        <v>35</v>
      </c>
      <c r="AK4" s="12" t="s">
        <v>36</v>
      </c>
      <c r="AL4" s="12" t="s">
        <v>37</v>
      </c>
      <c r="AM4" s="12" t="s">
        <v>38</v>
      </c>
      <c r="AN4" s="12" t="s">
        <v>39</v>
      </c>
      <c r="AO4" s="12" t="s">
        <v>40</v>
      </c>
      <c r="AP4" s="12" t="s">
        <v>41</v>
      </c>
      <c r="AQ4" s="12" t="s">
        <v>42</v>
      </c>
      <c r="AR4" s="12" t="s">
        <v>43</v>
      </c>
      <c r="AS4" s="12" t="s">
        <v>44</v>
      </c>
      <c r="AT4" s="12" t="s">
        <v>45</v>
      </c>
      <c r="AU4" s="12" t="s">
        <v>46</v>
      </c>
      <c r="AV4" s="12" t="s">
        <v>47</v>
      </c>
      <c r="AW4" s="12" t="s">
        <v>48</v>
      </c>
      <c r="AX4" s="14" t="s">
        <v>49</v>
      </c>
      <c r="AY4" s="14" t="s">
        <v>50</v>
      </c>
      <c r="AZ4" s="14" t="s">
        <v>51</v>
      </c>
      <c r="BA4" s="14" t="s">
        <v>52</v>
      </c>
      <c r="BB4" s="14" t="s">
        <v>109</v>
      </c>
      <c r="BC4" s="14" t="s">
        <v>110</v>
      </c>
      <c r="BD4" s="12" t="s">
        <v>53</v>
      </c>
    </row>
    <row r="5" spans="2:56" ht="27" customHeight="1" x14ac:dyDescent="0.25">
      <c r="C5" s="9"/>
      <c r="D5" s="9"/>
      <c r="E5" s="9"/>
      <c r="F5" s="11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5"/>
      <c r="AY5" s="15"/>
      <c r="AZ5" s="15"/>
      <c r="BA5" s="15"/>
      <c r="BB5" s="15"/>
      <c r="BC5" s="15"/>
      <c r="BD5" s="13"/>
    </row>
    <row r="6" spans="2:56" ht="51" x14ac:dyDescent="0.25">
      <c r="B6" s="19" t="s">
        <v>54</v>
      </c>
      <c r="C6" s="3" t="s">
        <v>55</v>
      </c>
      <c r="D6" s="4" t="s">
        <v>56</v>
      </c>
      <c r="E6" s="5">
        <v>1</v>
      </c>
      <c r="F6" s="6"/>
      <c r="G6" s="7">
        <v>1</v>
      </c>
      <c r="H6" s="7"/>
      <c r="I6" s="7"/>
      <c r="J6" s="7"/>
      <c r="K6" s="7"/>
      <c r="L6" s="7"/>
      <c r="M6" s="7"/>
      <c r="N6" s="7">
        <v>1</v>
      </c>
      <c r="O6" s="7"/>
      <c r="P6" s="7"/>
      <c r="Q6" s="7"/>
      <c r="R6" s="7"/>
      <c r="S6" s="7"/>
      <c r="T6" s="7"/>
      <c r="U6" s="7"/>
      <c r="V6" s="7">
        <v>6</v>
      </c>
      <c r="W6" s="7">
        <v>1</v>
      </c>
      <c r="X6" s="7"/>
      <c r="Y6" s="7">
        <v>1</v>
      </c>
      <c r="Z6" s="7"/>
      <c r="AA6" s="7"/>
      <c r="AB6" s="7"/>
      <c r="AC6" s="7"/>
      <c r="AD6" s="7"/>
      <c r="AE6" s="7"/>
      <c r="AF6" s="7">
        <v>1</v>
      </c>
      <c r="AG6" s="7"/>
      <c r="AH6" s="7"/>
      <c r="AI6" s="7"/>
      <c r="AJ6" s="7"/>
      <c r="AK6" s="7"/>
      <c r="AL6" s="7"/>
      <c r="AM6" s="7">
        <v>1</v>
      </c>
      <c r="AN6" s="7"/>
      <c r="AO6" s="7">
        <v>1</v>
      </c>
      <c r="AP6" s="7"/>
      <c r="AQ6" s="7"/>
      <c r="AR6" s="7"/>
      <c r="AS6" s="7">
        <v>3</v>
      </c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</row>
    <row r="7" spans="2:56" ht="51" x14ac:dyDescent="0.25">
      <c r="B7" s="20"/>
      <c r="C7" s="3" t="s">
        <v>57</v>
      </c>
      <c r="D7" s="4" t="s">
        <v>58</v>
      </c>
      <c r="E7" s="5">
        <v>1</v>
      </c>
      <c r="F7" s="8"/>
      <c r="G7" s="7"/>
      <c r="H7" s="7"/>
      <c r="I7" s="7"/>
      <c r="J7" s="7">
        <v>1</v>
      </c>
      <c r="K7" s="7"/>
      <c r="L7" s="7"/>
      <c r="M7" s="7"/>
      <c r="N7" s="7"/>
      <c r="O7" s="7"/>
      <c r="P7" s="7"/>
      <c r="Q7" s="7"/>
      <c r="R7" s="7"/>
      <c r="S7" s="7"/>
      <c r="T7" s="7"/>
      <c r="U7" s="7">
        <v>1</v>
      </c>
      <c r="V7" s="7">
        <v>2</v>
      </c>
      <c r="W7" s="7"/>
      <c r="X7" s="7"/>
      <c r="Y7" s="7"/>
      <c r="Z7" s="7"/>
      <c r="AA7" s="7"/>
      <c r="AB7" s="7"/>
      <c r="AC7" s="7"/>
      <c r="AD7" s="7"/>
      <c r="AE7" s="7"/>
      <c r="AF7" s="7">
        <v>1</v>
      </c>
      <c r="AG7" s="7"/>
      <c r="AH7" s="7"/>
      <c r="AI7" s="7"/>
      <c r="AJ7" s="7"/>
      <c r="AK7" s="7"/>
      <c r="AL7" s="7"/>
      <c r="AM7" s="7">
        <v>1</v>
      </c>
      <c r="AN7" s="7"/>
      <c r="AO7" s="7"/>
      <c r="AP7" s="7"/>
      <c r="AQ7" s="7"/>
      <c r="AR7" s="7"/>
      <c r="AS7" s="7">
        <v>1</v>
      </c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</row>
    <row r="8" spans="2:56" ht="51" x14ac:dyDescent="0.25">
      <c r="B8" s="20"/>
      <c r="C8" s="3" t="s">
        <v>59</v>
      </c>
      <c r="D8" s="4" t="s">
        <v>58</v>
      </c>
      <c r="E8" s="5">
        <v>2</v>
      </c>
      <c r="F8" s="8"/>
      <c r="G8" s="7"/>
      <c r="H8" s="7"/>
      <c r="I8" s="7"/>
      <c r="J8" s="7"/>
      <c r="K8" s="7">
        <v>1</v>
      </c>
      <c r="L8" s="7"/>
      <c r="M8" s="7"/>
      <c r="N8" s="7"/>
      <c r="O8" s="7"/>
      <c r="P8" s="7"/>
      <c r="Q8" s="7"/>
      <c r="R8" s="7"/>
      <c r="S8" s="7"/>
      <c r="T8" s="7"/>
      <c r="U8" s="7">
        <v>1</v>
      </c>
      <c r="V8" s="7"/>
      <c r="W8" s="7"/>
      <c r="X8" s="7"/>
      <c r="Y8" s="7">
        <v>1</v>
      </c>
      <c r="Z8" s="7"/>
      <c r="AA8" s="7"/>
      <c r="AB8" s="7"/>
      <c r="AC8" s="7"/>
      <c r="AD8" s="7"/>
      <c r="AE8" s="7"/>
      <c r="AF8" s="7">
        <v>1</v>
      </c>
      <c r="AG8" s="7"/>
      <c r="AH8" s="7">
        <v>1</v>
      </c>
      <c r="AI8" s="7"/>
      <c r="AJ8" s="7"/>
      <c r="AK8" s="7"/>
      <c r="AL8" s="7"/>
      <c r="AM8" s="7">
        <v>1</v>
      </c>
      <c r="AN8" s="7"/>
      <c r="AO8" s="7"/>
      <c r="AP8" s="7"/>
      <c r="AQ8" s="7"/>
      <c r="AR8" s="7"/>
      <c r="AS8" s="7">
        <v>1</v>
      </c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</row>
    <row r="9" spans="2:56" ht="51" x14ac:dyDescent="0.25">
      <c r="B9" s="20"/>
      <c r="C9" s="3" t="s">
        <v>60</v>
      </c>
      <c r="D9" s="4" t="s">
        <v>61</v>
      </c>
      <c r="E9" s="5">
        <v>1</v>
      </c>
      <c r="F9" s="8"/>
      <c r="G9" s="7"/>
      <c r="H9" s="7"/>
      <c r="I9" s="7"/>
      <c r="J9" s="7"/>
      <c r="K9" s="7">
        <v>1</v>
      </c>
      <c r="L9" s="7"/>
      <c r="M9" s="7"/>
      <c r="N9" s="7"/>
      <c r="O9" s="7"/>
      <c r="P9" s="7"/>
      <c r="Q9" s="7"/>
      <c r="R9" s="7"/>
      <c r="S9" s="7"/>
      <c r="T9" s="7"/>
      <c r="U9" s="7">
        <v>1</v>
      </c>
      <c r="V9" s="7"/>
      <c r="W9" s="7"/>
      <c r="X9" s="7"/>
      <c r="Y9" s="7"/>
      <c r="Z9" s="7"/>
      <c r="AA9" s="7"/>
      <c r="AB9" s="7"/>
      <c r="AC9" s="7"/>
      <c r="AD9" s="7"/>
      <c r="AE9" s="7"/>
      <c r="AF9" s="7">
        <v>1</v>
      </c>
      <c r="AG9" s="7"/>
      <c r="AH9" s="7"/>
      <c r="AI9" s="7"/>
      <c r="AJ9" s="7"/>
      <c r="AK9" s="7"/>
      <c r="AL9" s="7"/>
      <c r="AM9" s="7">
        <v>1</v>
      </c>
      <c r="AN9" s="7"/>
      <c r="AO9" s="7"/>
      <c r="AP9" s="7"/>
      <c r="AQ9" s="7"/>
      <c r="AR9" s="7"/>
      <c r="AS9" s="7">
        <v>1</v>
      </c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</row>
    <row r="10" spans="2:56" ht="51" x14ac:dyDescent="0.25">
      <c r="B10" s="20"/>
      <c r="C10" s="3" t="s">
        <v>62</v>
      </c>
      <c r="D10" s="4" t="s">
        <v>58</v>
      </c>
      <c r="E10" s="5">
        <v>1</v>
      </c>
      <c r="F10" s="8"/>
      <c r="G10" s="7"/>
      <c r="H10" s="7"/>
      <c r="I10" s="7"/>
      <c r="J10" s="7"/>
      <c r="K10" s="7">
        <v>1</v>
      </c>
      <c r="L10" s="7"/>
      <c r="M10" s="7"/>
      <c r="N10" s="7"/>
      <c r="O10" s="7"/>
      <c r="P10" s="7"/>
      <c r="Q10" s="7"/>
      <c r="R10" s="7"/>
      <c r="S10" s="7"/>
      <c r="T10" s="7"/>
      <c r="U10" s="7">
        <v>1</v>
      </c>
      <c r="V10" s="7"/>
      <c r="W10" s="7"/>
      <c r="X10" s="7"/>
      <c r="Y10" s="7">
        <v>1</v>
      </c>
      <c r="Z10" s="7"/>
      <c r="AA10" s="7"/>
      <c r="AB10" s="7"/>
      <c r="AC10" s="7"/>
      <c r="AD10" s="7"/>
      <c r="AE10" s="7"/>
      <c r="AF10" s="7">
        <v>1</v>
      </c>
      <c r="AG10" s="7"/>
      <c r="AH10" s="7"/>
      <c r="AI10" s="7"/>
      <c r="AJ10" s="7"/>
      <c r="AK10" s="7"/>
      <c r="AL10" s="7"/>
      <c r="AM10" s="7">
        <v>1</v>
      </c>
      <c r="AN10" s="7"/>
      <c r="AO10" s="7"/>
      <c r="AP10" s="7"/>
      <c r="AQ10" s="7"/>
      <c r="AR10" s="7"/>
      <c r="AS10" s="7">
        <v>1</v>
      </c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</row>
    <row r="11" spans="2:56" ht="51" x14ac:dyDescent="0.25">
      <c r="B11" s="20"/>
      <c r="C11" s="3" t="s">
        <v>63</v>
      </c>
      <c r="D11" s="4" t="s">
        <v>58</v>
      </c>
      <c r="E11" s="5">
        <v>1</v>
      </c>
      <c r="F11" s="8"/>
      <c r="G11" s="7"/>
      <c r="H11" s="7"/>
      <c r="I11" s="7"/>
      <c r="J11" s="7"/>
      <c r="K11" s="7">
        <v>1</v>
      </c>
      <c r="L11" s="7"/>
      <c r="M11" s="7"/>
      <c r="N11" s="7"/>
      <c r="O11" s="7"/>
      <c r="P11" s="7"/>
      <c r="Q11" s="7"/>
      <c r="R11" s="7"/>
      <c r="S11" s="7"/>
      <c r="T11" s="7"/>
      <c r="U11" s="7">
        <v>1</v>
      </c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>
        <v>1</v>
      </c>
      <c r="AG11" s="7"/>
      <c r="AH11" s="7"/>
      <c r="AI11" s="7"/>
      <c r="AJ11" s="7"/>
      <c r="AK11" s="7"/>
      <c r="AL11" s="7"/>
      <c r="AM11" s="7">
        <v>1</v>
      </c>
      <c r="AN11" s="7"/>
      <c r="AO11" s="7"/>
      <c r="AP11" s="7"/>
      <c r="AQ11" s="7"/>
      <c r="AR11" s="7"/>
      <c r="AS11" s="7">
        <v>1</v>
      </c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</row>
    <row r="12" spans="2:56" ht="54.75" customHeight="1" x14ac:dyDescent="0.25">
      <c r="B12" s="21"/>
      <c r="C12" s="3" t="s">
        <v>64</v>
      </c>
      <c r="D12" s="4" t="s">
        <v>65</v>
      </c>
      <c r="E12" s="5">
        <v>1</v>
      </c>
      <c r="F12" s="8"/>
      <c r="G12" s="7"/>
      <c r="H12" s="7"/>
      <c r="I12" s="7"/>
      <c r="J12" s="7"/>
      <c r="K12" s="7">
        <v>1</v>
      </c>
      <c r="L12" s="7"/>
      <c r="M12" s="7"/>
      <c r="N12" s="7"/>
      <c r="O12" s="7"/>
      <c r="P12" s="7"/>
      <c r="Q12" s="7"/>
      <c r="R12" s="7"/>
      <c r="S12" s="7"/>
      <c r="T12" s="7"/>
      <c r="U12" s="7">
        <v>1</v>
      </c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>
        <v>1</v>
      </c>
      <c r="AG12" s="7"/>
      <c r="AH12" s="7"/>
      <c r="AI12" s="7"/>
      <c r="AJ12" s="7"/>
      <c r="AK12" s="7"/>
      <c r="AL12" s="7"/>
      <c r="AM12" s="7">
        <v>1</v>
      </c>
      <c r="AN12" s="7"/>
      <c r="AO12" s="7"/>
      <c r="AP12" s="7"/>
      <c r="AQ12" s="7"/>
      <c r="AR12" s="7"/>
      <c r="AS12" s="7">
        <v>1</v>
      </c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</row>
    <row r="13" spans="2:56" ht="57.75" customHeight="1" x14ac:dyDescent="0.25">
      <c r="B13" s="22" t="s">
        <v>66</v>
      </c>
      <c r="C13" s="3" t="s">
        <v>67</v>
      </c>
      <c r="D13" s="4" t="s">
        <v>68</v>
      </c>
      <c r="E13" s="5">
        <v>1</v>
      </c>
      <c r="F13" s="8"/>
      <c r="G13" s="7">
        <v>1</v>
      </c>
      <c r="H13" s="7"/>
      <c r="I13" s="7"/>
      <c r="J13" s="7"/>
      <c r="K13" s="7"/>
      <c r="L13" s="7"/>
      <c r="M13" s="7"/>
      <c r="N13" s="7">
        <v>1</v>
      </c>
      <c r="O13" s="7"/>
      <c r="P13" s="7"/>
      <c r="Q13" s="7"/>
      <c r="R13" s="7"/>
      <c r="S13" s="7"/>
      <c r="T13" s="7"/>
      <c r="U13" s="7">
        <v>2</v>
      </c>
      <c r="V13" s="7">
        <v>8</v>
      </c>
      <c r="W13" s="7"/>
      <c r="X13" s="7"/>
      <c r="Y13" s="7">
        <v>1</v>
      </c>
      <c r="Z13" s="7"/>
      <c r="AA13" s="7"/>
      <c r="AB13" s="7"/>
      <c r="AC13" s="7"/>
      <c r="AD13" s="7"/>
      <c r="AE13" s="7"/>
      <c r="AF13" s="7">
        <v>1</v>
      </c>
      <c r="AG13" s="7"/>
      <c r="AH13" s="7"/>
      <c r="AI13" s="7"/>
      <c r="AJ13" s="7"/>
      <c r="AK13" s="7"/>
      <c r="AL13" s="7"/>
      <c r="AM13" s="7">
        <v>1</v>
      </c>
      <c r="AN13" s="7"/>
      <c r="AO13" s="7">
        <v>1</v>
      </c>
      <c r="AP13" s="7"/>
      <c r="AQ13" s="7"/>
      <c r="AR13" s="7"/>
      <c r="AS13" s="7">
        <v>1</v>
      </c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</row>
    <row r="14" spans="2:56" ht="51" x14ac:dyDescent="0.25">
      <c r="B14" s="23"/>
      <c r="C14" s="3" t="s">
        <v>69</v>
      </c>
      <c r="D14" s="4" t="s">
        <v>70</v>
      </c>
      <c r="E14" s="5">
        <v>1</v>
      </c>
      <c r="F14" s="8"/>
      <c r="G14" s="7"/>
      <c r="H14" s="7"/>
      <c r="I14" s="7"/>
      <c r="J14" s="7"/>
      <c r="K14" s="7">
        <v>1</v>
      </c>
      <c r="L14" s="7"/>
      <c r="M14" s="7"/>
      <c r="N14" s="7"/>
      <c r="O14" s="7"/>
      <c r="P14" s="7"/>
      <c r="Q14" s="7"/>
      <c r="R14" s="7"/>
      <c r="S14" s="7">
        <v>1</v>
      </c>
      <c r="T14" s="7"/>
      <c r="U14" s="7">
        <v>1</v>
      </c>
      <c r="V14" s="7">
        <v>2</v>
      </c>
      <c r="W14" s="7"/>
      <c r="X14" s="7"/>
      <c r="Y14" s="7">
        <v>1</v>
      </c>
      <c r="Z14" s="7"/>
      <c r="AA14" s="7"/>
      <c r="AB14" s="7"/>
      <c r="AC14" s="7"/>
      <c r="AD14" s="7"/>
      <c r="AE14" s="7"/>
      <c r="AF14" s="7">
        <v>1</v>
      </c>
      <c r="AG14" s="7"/>
      <c r="AH14" s="7"/>
      <c r="AI14" s="7"/>
      <c r="AJ14" s="7"/>
      <c r="AK14" s="7"/>
      <c r="AL14" s="7"/>
      <c r="AM14" s="7">
        <v>1</v>
      </c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</row>
    <row r="15" spans="2:56" ht="51" x14ac:dyDescent="0.25">
      <c r="B15" s="23"/>
      <c r="C15" s="3" t="s">
        <v>63</v>
      </c>
      <c r="D15" s="4" t="s">
        <v>58</v>
      </c>
      <c r="E15" s="5">
        <v>1</v>
      </c>
      <c r="F15" s="8"/>
      <c r="G15" s="7"/>
      <c r="H15" s="7"/>
      <c r="I15" s="7"/>
      <c r="J15" s="7"/>
      <c r="K15" s="7">
        <v>1</v>
      </c>
      <c r="L15" s="7"/>
      <c r="M15" s="7"/>
      <c r="N15" s="7"/>
      <c r="O15" s="7"/>
      <c r="P15" s="7"/>
      <c r="Q15" s="7"/>
      <c r="R15" s="7"/>
      <c r="S15" s="7"/>
      <c r="T15" s="7"/>
      <c r="U15" s="7">
        <v>1</v>
      </c>
      <c r="V15" s="7">
        <v>2</v>
      </c>
      <c r="W15" s="7"/>
      <c r="X15" s="7"/>
      <c r="Y15" s="7">
        <v>1</v>
      </c>
      <c r="Z15" s="7"/>
      <c r="AA15" s="7"/>
      <c r="AB15" s="7"/>
      <c r="AC15" s="7"/>
      <c r="AD15" s="7"/>
      <c r="AE15" s="7"/>
      <c r="AF15" s="7">
        <v>1</v>
      </c>
      <c r="AG15" s="7"/>
      <c r="AH15" s="7"/>
      <c r="AI15" s="7"/>
      <c r="AJ15" s="7"/>
      <c r="AK15" s="7"/>
      <c r="AL15" s="7"/>
      <c r="AM15" s="7">
        <v>1</v>
      </c>
      <c r="AN15" s="7"/>
      <c r="AO15" s="7"/>
      <c r="AP15" s="7"/>
      <c r="AQ15" s="7"/>
      <c r="AR15" s="7"/>
      <c r="AS15" s="7">
        <v>1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</row>
    <row r="16" spans="2:56" ht="51" x14ac:dyDescent="0.25">
      <c r="B16" s="23"/>
      <c r="C16" s="3" t="s">
        <v>71</v>
      </c>
      <c r="D16" s="4" t="s">
        <v>72</v>
      </c>
      <c r="E16" s="5">
        <v>1</v>
      </c>
      <c r="F16" s="8"/>
      <c r="G16" s="7"/>
      <c r="H16" s="7"/>
      <c r="I16" s="7"/>
      <c r="J16" s="7"/>
      <c r="K16" s="7">
        <v>1</v>
      </c>
      <c r="L16" s="7"/>
      <c r="M16" s="7"/>
      <c r="N16" s="7"/>
      <c r="O16" s="7"/>
      <c r="P16" s="7"/>
      <c r="Q16" s="7"/>
      <c r="R16" s="7"/>
      <c r="S16" s="7"/>
      <c r="T16" s="7"/>
      <c r="U16" s="7">
        <v>1</v>
      </c>
      <c r="V16" s="7">
        <v>2</v>
      </c>
      <c r="W16" s="7"/>
      <c r="X16" s="7">
        <v>1</v>
      </c>
      <c r="Y16" s="7"/>
      <c r="Z16" s="7"/>
      <c r="AA16" s="7"/>
      <c r="AB16" s="7"/>
      <c r="AC16" s="7"/>
      <c r="AD16" s="7"/>
      <c r="AE16" s="7"/>
      <c r="AF16" s="7">
        <v>1</v>
      </c>
      <c r="AG16" s="7"/>
      <c r="AH16" s="7"/>
      <c r="AI16" s="7"/>
      <c r="AJ16" s="7"/>
      <c r="AK16" s="7"/>
      <c r="AL16" s="7"/>
      <c r="AM16" s="7">
        <v>1</v>
      </c>
      <c r="AN16" s="7"/>
      <c r="AO16" s="7"/>
      <c r="AP16" s="7"/>
      <c r="AQ16" s="7"/>
      <c r="AR16" s="7"/>
      <c r="AS16" s="7">
        <v>1</v>
      </c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</row>
    <row r="17" spans="2:56" ht="36.75" customHeight="1" x14ac:dyDescent="0.25">
      <c r="B17" s="24"/>
      <c r="C17" s="3" t="s">
        <v>73</v>
      </c>
      <c r="D17" s="4" t="s">
        <v>74</v>
      </c>
      <c r="E17" s="5">
        <v>1</v>
      </c>
      <c r="F17" s="8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>
        <v>1</v>
      </c>
      <c r="U17" s="7"/>
      <c r="V17" s="7"/>
      <c r="W17" s="7"/>
      <c r="X17" s="7"/>
      <c r="Y17" s="7">
        <v>1</v>
      </c>
      <c r="Z17" s="7">
        <v>1</v>
      </c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>
        <v>1</v>
      </c>
      <c r="AN17" s="7"/>
      <c r="AO17" s="7"/>
      <c r="AP17" s="7">
        <v>1</v>
      </c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</row>
    <row r="18" spans="2:56" ht="57.75" customHeight="1" x14ac:dyDescent="0.25">
      <c r="B18" s="25" t="s">
        <v>75</v>
      </c>
      <c r="C18" s="3" t="s">
        <v>67</v>
      </c>
      <c r="D18" s="4" t="s">
        <v>68</v>
      </c>
      <c r="E18" s="5">
        <v>1</v>
      </c>
      <c r="F18" s="8"/>
      <c r="G18" s="7">
        <v>1</v>
      </c>
      <c r="H18" s="7"/>
      <c r="I18" s="7"/>
      <c r="J18" s="7"/>
      <c r="K18" s="7"/>
      <c r="L18" s="7"/>
      <c r="M18" s="7"/>
      <c r="N18" s="7">
        <v>1</v>
      </c>
      <c r="O18" s="7"/>
      <c r="P18" s="7"/>
      <c r="Q18" s="7"/>
      <c r="R18" s="7"/>
      <c r="S18" s="7"/>
      <c r="T18" s="7"/>
      <c r="U18" s="7">
        <v>2</v>
      </c>
      <c r="V18" s="7">
        <v>8</v>
      </c>
      <c r="W18" s="7"/>
      <c r="X18" s="7"/>
      <c r="Y18" s="7"/>
      <c r="Z18" s="7"/>
      <c r="AA18" s="7"/>
      <c r="AB18" s="7"/>
      <c r="AC18" s="7"/>
      <c r="AD18" s="7"/>
      <c r="AE18" s="7"/>
      <c r="AF18" s="7">
        <v>1</v>
      </c>
      <c r="AG18" s="7"/>
      <c r="AH18" s="7"/>
      <c r="AI18" s="7"/>
      <c r="AJ18" s="7"/>
      <c r="AK18" s="7"/>
      <c r="AL18" s="7"/>
      <c r="AM18" s="7">
        <v>1</v>
      </c>
      <c r="AN18" s="7"/>
      <c r="AO18" s="7">
        <v>1</v>
      </c>
      <c r="AP18" s="7"/>
      <c r="AQ18" s="7"/>
      <c r="AR18" s="7"/>
      <c r="AS18" s="7">
        <v>1</v>
      </c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</row>
    <row r="19" spans="2:56" ht="51" x14ac:dyDescent="0.25">
      <c r="B19" s="26"/>
      <c r="C19" s="3" t="s">
        <v>63</v>
      </c>
      <c r="D19" s="4" t="s">
        <v>58</v>
      </c>
      <c r="E19" s="5">
        <v>1</v>
      </c>
      <c r="F19" s="8"/>
      <c r="G19" s="7"/>
      <c r="H19" s="7"/>
      <c r="I19" s="7"/>
      <c r="J19" s="7"/>
      <c r="K19" s="7">
        <v>1</v>
      </c>
      <c r="L19" s="7"/>
      <c r="M19" s="7"/>
      <c r="N19" s="7"/>
      <c r="O19" s="7"/>
      <c r="P19" s="7"/>
      <c r="Q19" s="7"/>
      <c r="R19" s="7"/>
      <c r="S19" s="7"/>
      <c r="T19" s="7"/>
      <c r="U19" s="7">
        <v>1</v>
      </c>
      <c r="V19" s="7"/>
      <c r="W19" s="7"/>
      <c r="X19" s="7"/>
      <c r="Y19" s="7">
        <v>1</v>
      </c>
      <c r="Z19" s="7"/>
      <c r="AA19" s="7"/>
      <c r="AB19" s="7"/>
      <c r="AC19" s="7"/>
      <c r="AD19" s="7"/>
      <c r="AE19" s="7"/>
      <c r="AF19" s="7">
        <v>1</v>
      </c>
      <c r="AG19" s="7"/>
      <c r="AH19" s="7"/>
      <c r="AI19" s="7"/>
      <c r="AJ19" s="7"/>
      <c r="AK19" s="7"/>
      <c r="AL19" s="7"/>
      <c r="AM19" s="7">
        <v>1</v>
      </c>
      <c r="AN19" s="7"/>
      <c r="AO19" s="7"/>
      <c r="AP19" s="7"/>
      <c r="AQ19" s="7"/>
      <c r="AR19" s="7"/>
      <c r="AS19" s="7">
        <v>1</v>
      </c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</row>
    <row r="20" spans="2:56" ht="51" x14ac:dyDescent="0.25">
      <c r="B20" s="26"/>
      <c r="C20" s="3" t="s">
        <v>71</v>
      </c>
      <c r="D20" s="4" t="s">
        <v>72</v>
      </c>
      <c r="E20" s="5">
        <v>1</v>
      </c>
      <c r="F20" s="8"/>
      <c r="G20" s="7"/>
      <c r="H20" s="7"/>
      <c r="I20" s="7"/>
      <c r="J20" s="7"/>
      <c r="K20" s="7">
        <v>1</v>
      </c>
      <c r="L20" s="7"/>
      <c r="M20" s="7"/>
      <c r="N20" s="7"/>
      <c r="O20" s="7"/>
      <c r="P20" s="7"/>
      <c r="Q20" s="7"/>
      <c r="R20" s="7"/>
      <c r="S20" s="7"/>
      <c r="T20" s="7"/>
      <c r="U20" s="7">
        <v>1</v>
      </c>
      <c r="V20" s="7"/>
      <c r="W20" s="7"/>
      <c r="X20" s="7">
        <v>1</v>
      </c>
      <c r="Y20" s="7"/>
      <c r="Z20" s="7"/>
      <c r="AA20" s="7"/>
      <c r="AB20" s="7"/>
      <c r="AC20" s="7"/>
      <c r="AD20" s="7"/>
      <c r="AE20" s="7"/>
      <c r="AF20" s="7">
        <v>1</v>
      </c>
      <c r="AG20" s="7"/>
      <c r="AH20" s="7"/>
      <c r="AI20" s="7"/>
      <c r="AJ20" s="7"/>
      <c r="AK20" s="7"/>
      <c r="AL20" s="7"/>
      <c r="AM20" s="7">
        <v>1</v>
      </c>
      <c r="AN20" s="7"/>
      <c r="AO20" s="7"/>
      <c r="AP20" s="7"/>
      <c r="AQ20" s="7"/>
      <c r="AR20" s="7"/>
      <c r="AS20" s="7">
        <v>1</v>
      </c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</row>
    <row r="21" spans="2:56" ht="51" x14ac:dyDescent="0.25">
      <c r="B21" s="26"/>
      <c r="C21" s="3" t="s">
        <v>76</v>
      </c>
      <c r="D21" s="4" t="s">
        <v>58</v>
      </c>
      <c r="E21" s="5">
        <v>1</v>
      </c>
      <c r="F21" s="8"/>
      <c r="G21" s="7"/>
      <c r="H21" s="7"/>
      <c r="I21" s="7"/>
      <c r="J21" s="7"/>
      <c r="K21" s="7">
        <v>1</v>
      </c>
      <c r="L21" s="7"/>
      <c r="M21" s="7"/>
      <c r="N21" s="7"/>
      <c r="O21" s="7"/>
      <c r="P21" s="7"/>
      <c r="Q21" s="7"/>
      <c r="R21" s="7"/>
      <c r="S21" s="7"/>
      <c r="T21" s="7"/>
      <c r="U21" s="7">
        <v>1</v>
      </c>
      <c r="V21" s="7"/>
      <c r="W21" s="7"/>
      <c r="X21" s="7"/>
      <c r="Y21" s="7">
        <v>1</v>
      </c>
      <c r="Z21" s="7"/>
      <c r="AA21" s="7"/>
      <c r="AB21" s="7"/>
      <c r="AC21" s="7"/>
      <c r="AD21" s="7"/>
      <c r="AE21" s="7"/>
      <c r="AF21" s="7">
        <v>1</v>
      </c>
      <c r="AG21" s="7"/>
      <c r="AH21" s="7"/>
      <c r="AI21" s="7"/>
      <c r="AJ21" s="7"/>
      <c r="AK21" s="7"/>
      <c r="AL21" s="7"/>
      <c r="AM21" s="7">
        <v>1</v>
      </c>
      <c r="AN21" s="7"/>
      <c r="AO21" s="7"/>
      <c r="AP21" s="7"/>
      <c r="AQ21" s="7"/>
      <c r="AR21" s="7"/>
      <c r="AS21" s="7">
        <v>1</v>
      </c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</row>
    <row r="22" spans="2:56" ht="51" x14ac:dyDescent="0.25">
      <c r="B22" s="26"/>
      <c r="C22" s="3" t="s">
        <v>77</v>
      </c>
      <c r="D22" s="4" t="s">
        <v>58</v>
      </c>
      <c r="E22" s="5">
        <v>1</v>
      </c>
      <c r="F22" s="8"/>
      <c r="G22" s="7"/>
      <c r="H22" s="7"/>
      <c r="I22" s="7"/>
      <c r="J22" s="7"/>
      <c r="K22" s="7">
        <v>1</v>
      </c>
      <c r="L22" s="7"/>
      <c r="M22" s="7"/>
      <c r="N22" s="7"/>
      <c r="O22" s="7"/>
      <c r="P22" s="7"/>
      <c r="Q22" s="7"/>
      <c r="R22" s="7"/>
      <c r="S22" s="7"/>
      <c r="T22" s="7"/>
      <c r="U22" s="7">
        <v>1</v>
      </c>
      <c r="V22" s="7"/>
      <c r="W22" s="7"/>
      <c r="X22" s="7"/>
      <c r="Y22" s="7">
        <v>1</v>
      </c>
      <c r="Z22" s="7"/>
      <c r="AA22" s="7"/>
      <c r="AB22" s="7"/>
      <c r="AC22" s="7"/>
      <c r="AD22" s="7"/>
      <c r="AE22" s="7"/>
      <c r="AF22" s="7">
        <v>1</v>
      </c>
      <c r="AG22" s="7"/>
      <c r="AH22" s="7"/>
      <c r="AI22" s="7"/>
      <c r="AJ22" s="7"/>
      <c r="AK22" s="7"/>
      <c r="AL22" s="7"/>
      <c r="AM22" s="7">
        <v>1</v>
      </c>
      <c r="AN22" s="7"/>
      <c r="AO22" s="7"/>
      <c r="AP22" s="7"/>
      <c r="AQ22" s="7"/>
      <c r="AR22" s="7"/>
      <c r="AS22" s="7">
        <v>1</v>
      </c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</row>
    <row r="23" spans="2:56" ht="51" x14ac:dyDescent="0.25">
      <c r="B23" s="26"/>
      <c r="C23" s="3" t="s">
        <v>78</v>
      </c>
      <c r="D23" s="4" t="s">
        <v>58</v>
      </c>
      <c r="E23" s="5">
        <v>1</v>
      </c>
      <c r="F23" s="8"/>
      <c r="G23" s="7"/>
      <c r="H23" s="7"/>
      <c r="I23" s="7"/>
      <c r="J23" s="7"/>
      <c r="K23" s="7">
        <v>1</v>
      </c>
      <c r="L23" s="7"/>
      <c r="M23" s="7"/>
      <c r="N23" s="7"/>
      <c r="O23" s="7"/>
      <c r="P23" s="7"/>
      <c r="Q23" s="7"/>
      <c r="R23" s="7"/>
      <c r="S23" s="7"/>
      <c r="T23" s="7"/>
      <c r="U23" s="7">
        <v>1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>
        <v>1</v>
      </c>
      <c r="AG23" s="7"/>
      <c r="AH23" s="7"/>
      <c r="AI23" s="7"/>
      <c r="AJ23" s="7"/>
      <c r="AK23" s="7"/>
      <c r="AL23" s="7"/>
      <c r="AM23" s="7">
        <v>1</v>
      </c>
      <c r="AN23" s="7"/>
      <c r="AO23" s="7"/>
      <c r="AP23" s="7"/>
      <c r="AQ23" s="7"/>
      <c r="AR23" s="7"/>
      <c r="AS23" s="7">
        <v>1</v>
      </c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</row>
    <row r="24" spans="2:56" ht="51" x14ac:dyDescent="0.25">
      <c r="B24" s="27"/>
      <c r="C24" s="3" t="s">
        <v>79</v>
      </c>
      <c r="D24" s="4" t="s">
        <v>58</v>
      </c>
      <c r="E24" s="5">
        <v>2</v>
      </c>
      <c r="F24" s="8"/>
      <c r="G24" s="7"/>
      <c r="H24" s="7"/>
      <c r="I24" s="7"/>
      <c r="J24" s="7"/>
      <c r="K24" s="7">
        <v>1</v>
      </c>
      <c r="L24" s="7"/>
      <c r="M24" s="7"/>
      <c r="N24" s="7"/>
      <c r="O24" s="7"/>
      <c r="P24" s="7"/>
      <c r="Q24" s="7"/>
      <c r="R24" s="7"/>
      <c r="S24" s="7"/>
      <c r="T24" s="7"/>
      <c r="U24" s="7">
        <v>1</v>
      </c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>
        <v>1</v>
      </c>
      <c r="AG24" s="7"/>
      <c r="AH24" s="7">
        <v>1</v>
      </c>
      <c r="AI24" s="7"/>
      <c r="AJ24" s="7"/>
      <c r="AK24" s="7"/>
      <c r="AL24" s="7"/>
      <c r="AM24" s="7">
        <v>1</v>
      </c>
      <c r="AN24" s="7"/>
      <c r="AO24" s="7"/>
      <c r="AP24" s="7"/>
      <c r="AQ24" s="7"/>
      <c r="AR24" s="7"/>
      <c r="AS24" s="7">
        <v>1</v>
      </c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</row>
    <row r="25" spans="2:56" ht="33.75" customHeight="1" x14ac:dyDescent="0.25">
      <c r="B25" s="28" t="s">
        <v>80</v>
      </c>
      <c r="C25" s="3" t="s">
        <v>81</v>
      </c>
      <c r="D25" s="4" t="s">
        <v>82</v>
      </c>
      <c r="E25" s="5">
        <v>1</v>
      </c>
      <c r="F25" s="8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>
        <v>2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</row>
    <row r="26" spans="2:56" ht="25.5" x14ac:dyDescent="0.25">
      <c r="B26" s="29"/>
      <c r="C26" s="3" t="s">
        <v>83</v>
      </c>
      <c r="D26" s="4" t="s">
        <v>84</v>
      </c>
      <c r="E26" s="5">
        <v>1</v>
      </c>
      <c r="F26" s="8"/>
      <c r="G26" s="7"/>
      <c r="H26" s="7"/>
      <c r="I26" s="7"/>
      <c r="J26" s="7"/>
      <c r="K26" s="7"/>
      <c r="L26" s="7"/>
      <c r="M26" s="7"/>
      <c r="N26" s="7"/>
      <c r="O26" s="7">
        <v>1</v>
      </c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>
        <v>1</v>
      </c>
      <c r="AK26" s="7"/>
      <c r="AL26" s="7"/>
      <c r="AM26" s="7">
        <v>1</v>
      </c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</row>
    <row r="27" spans="2:56" ht="51" x14ac:dyDescent="0.25">
      <c r="B27" s="29"/>
      <c r="C27" s="3" t="s">
        <v>85</v>
      </c>
      <c r="D27" s="4" t="s">
        <v>58</v>
      </c>
      <c r="E27" s="5">
        <v>2</v>
      </c>
      <c r="F27" s="8"/>
      <c r="G27" s="7"/>
      <c r="H27" s="7"/>
      <c r="I27" s="7"/>
      <c r="J27" s="7"/>
      <c r="K27" s="7">
        <v>1</v>
      </c>
      <c r="L27" s="7"/>
      <c r="M27" s="7"/>
      <c r="N27" s="7"/>
      <c r="O27" s="7"/>
      <c r="P27" s="7"/>
      <c r="Q27" s="7"/>
      <c r="R27" s="7"/>
      <c r="S27" s="7"/>
      <c r="T27" s="7"/>
      <c r="U27" s="7">
        <v>1</v>
      </c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>
        <v>1</v>
      </c>
      <c r="AG27" s="7"/>
      <c r="AH27" s="7">
        <v>1</v>
      </c>
      <c r="AI27" s="7"/>
      <c r="AJ27" s="7"/>
      <c r="AK27" s="7"/>
      <c r="AL27" s="7"/>
      <c r="AM27" s="7">
        <v>1</v>
      </c>
      <c r="AN27" s="7"/>
      <c r="AO27" s="7"/>
      <c r="AP27" s="7"/>
      <c r="AQ27" s="7"/>
      <c r="AR27" s="7"/>
      <c r="AS27" s="7">
        <v>1</v>
      </c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</row>
    <row r="28" spans="2:56" ht="32.25" customHeight="1" x14ac:dyDescent="0.25">
      <c r="B28" s="29"/>
      <c r="C28" s="3" t="s">
        <v>86</v>
      </c>
      <c r="D28" s="4" t="s">
        <v>87</v>
      </c>
      <c r="E28" s="5">
        <v>1</v>
      </c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>
        <v>1</v>
      </c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>
        <v>1</v>
      </c>
      <c r="AL28" s="7"/>
      <c r="AM28" s="7">
        <v>1</v>
      </c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>
        <v>1</v>
      </c>
      <c r="AY28" s="7"/>
      <c r="AZ28" s="7">
        <v>1</v>
      </c>
      <c r="BA28" s="7"/>
      <c r="BB28" s="7"/>
      <c r="BC28" s="7"/>
      <c r="BD28" s="7"/>
    </row>
    <row r="29" spans="2:56" ht="32.25" customHeight="1" x14ac:dyDescent="0.25">
      <c r="B29" s="29"/>
      <c r="C29" s="3" t="s">
        <v>88</v>
      </c>
      <c r="D29" s="4" t="s">
        <v>89</v>
      </c>
      <c r="E29" s="5">
        <v>1</v>
      </c>
      <c r="F29" s="8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>
        <v>9</v>
      </c>
    </row>
    <row r="30" spans="2:56" ht="38.25" x14ac:dyDescent="0.25">
      <c r="B30" s="29"/>
      <c r="C30" s="3" t="s">
        <v>90</v>
      </c>
      <c r="D30" s="4" t="s">
        <v>91</v>
      </c>
      <c r="E30" s="5">
        <v>1</v>
      </c>
      <c r="F30" s="8"/>
      <c r="G30" s="7"/>
      <c r="H30" s="7"/>
      <c r="I30" s="7"/>
      <c r="J30" s="7"/>
      <c r="K30" s="7"/>
      <c r="L30" s="7"/>
      <c r="M30" s="7"/>
      <c r="N30" s="7">
        <v>1</v>
      </c>
      <c r="O30" s="7">
        <v>1</v>
      </c>
      <c r="P30" s="7"/>
      <c r="Q30" s="7"/>
      <c r="R30" s="7"/>
      <c r="S30" s="7"/>
      <c r="T30" s="7">
        <v>1</v>
      </c>
      <c r="U30" s="7"/>
      <c r="V30" s="7">
        <v>10</v>
      </c>
      <c r="W30" s="7"/>
      <c r="X30" s="7"/>
      <c r="Y30" s="7">
        <v>1</v>
      </c>
      <c r="Z30" s="7">
        <v>1</v>
      </c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>
        <v>1</v>
      </c>
      <c r="AN30" s="7"/>
      <c r="AO30" s="7"/>
      <c r="AP30" s="7"/>
      <c r="AQ30" s="7"/>
      <c r="AR30" s="7">
        <v>1</v>
      </c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</row>
    <row r="31" spans="2:56" ht="25.5" x14ac:dyDescent="0.25">
      <c r="B31" s="30"/>
      <c r="C31" s="3" t="s">
        <v>92</v>
      </c>
      <c r="D31" s="4" t="s">
        <v>93</v>
      </c>
      <c r="E31" s="5">
        <v>1</v>
      </c>
      <c r="F31" s="8"/>
      <c r="G31" s="7"/>
      <c r="H31" s="7"/>
      <c r="I31" s="7"/>
      <c r="J31" s="7"/>
      <c r="K31" s="7"/>
      <c r="L31" s="7"/>
      <c r="M31" s="7"/>
      <c r="N31" s="7">
        <v>1</v>
      </c>
      <c r="O31" s="7"/>
      <c r="P31" s="7"/>
      <c r="Q31" s="7"/>
      <c r="R31" s="7"/>
      <c r="S31" s="7">
        <v>1</v>
      </c>
      <c r="T31" s="7"/>
      <c r="U31" s="7"/>
      <c r="V31" s="7">
        <v>4</v>
      </c>
      <c r="W31" s="7"/>
      <c r="X31" s="7"/>
      <c r="Y31" s="7"/>
      <c r="Z31" s="7"/>
      <c r="AA31" s="7"/>
      <c r="AB31" s="7"/>
      <c r="AC31" s="7"/>
      <c r="AD31" s="7"/>
      <c r="AE31" s="7"/>
      <c r="AF31" s="7">
        <v>1</v>
      </c>
      <c r="AG31" s="7"/>
      <c r="AH31" s="7"/>
      <c r="AI31" s="7"/>
      <c r="AJ31" s="7"/>
      <c r="AK31" s="7"/>
      <c r="AL31" s="7"/>
      <c r="AM31" s="7">
        <v>1</v>
      </c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</row>
    <row r="32" spans="2:56" ht="25.5" x14ac:dyDescent="0.25">
      <c r="B32" s="16" t="s">
        <v>94</v>
      </c>
      <c r="C32" s="3" t="s">
        <v>95</v>
      </c>
      <c r="D32" s="4" t="s">
        <v>96</v>
      </c>
      <c r="E32" s="5">
        <v>1</v>
      </c>
      <c r="F32" s="8"/>
      <c r="G32" s="7"/>
      <c r="H32" s="7"/>
      <c r="I32" s="7"/>
      <c r="J32" s="7"/>
      <c r="K32" s="7"/>
      <c r="L32" s="7"/>
      <c r="M32" s="7"/>
      <c r="N32" s="7"/>
      <c r="O32" s="7"/>
      <c r="P32" s="7">
        <v>4</v>
      </c>
      <c r="Q32" s="7"/>
      <c r="R32" s="7"/>
      <c r="S32" s="7"/>
      <c r="T32" s="7"/>
      <c r="U32" s="7">
        <v>1</v>
      </c>
      <c r="V32" s="7"/>
      <c r="W32" s="7"/>
      <c r="X32" s="7"/>
      <c r="Y32" s="7"/>
      <c r="Z32" s="7"/>
      <c r="AA32" s="7"/>
      <c r="AB32" s="7">
        <v>1</v>
      </c>
      <c r="AC32" s="7"/>
      <c r="AD32" s="7"/>
      <c r="AE32" s="7"/>
      <c r="AF32" s="7"/>
      <c r="AG32" s="7"/>
      <c r="AH32" s="7"/>
      <c r="AI32" s="7">
        <v>1</v>
      </c>
      <c r="AJ32" s="7"/>
      <c r="AK32" s="7"/>
      <c r="AL32" s="7"/>
      <c r="AM32" s="7">
        <v>1</v>
      </c>
      <c r="AN32" s="7"/>
      <c r="AO32" s="7"/>
      <c r="AP32" s="7"/>
      <c r="AQ32" s="7"/>
      <c r="AR32" s="7"/>
      <c r="AS32" s="7"/>
      <c r="AT32" s="7"/>
      <c r="AU32" s="7">
        <v>1</v>
      </c>
      <c r="AV32" s="7"/>
      <c r="AW32" s="7"/>
      <c r="AX32" s="7"/>
      <c r="AY32" s="7">
        <v>1</v>
      </c>
      <c r="AZ32" s="7"/>
      <c r="BA32" s="7">
        <v>1</v>
      </c>
      <c r="BB32" s="7"/>
      <c r="BC32" s="7"/>
      <c r="BD32" s="7"/>
    </row>
    <row r="33" spans="2:56" ht="25.5" x14ac:dyDescent="0.25">
      <c r="B33" s="17"/>
      <c r="C33" s="3" t="s">
        <v>97</v>
      </c>
      <c r="D33" s="4" t="s">
        <v>84</v>
      </c>
      <c r="E33" s="5">
        <v>1</v>
      </c>
      <c r="F33" s="8"/>
      <c r="G33" s="7"/>
      <c r="H33" s="7"/>
      <c r="I33" s="7"/>
      <c r="J33" s="7"/>
      <c r="K33" s="7"/>
      <c r="L33" s="7"/>
      <c r="M33" s="7"/>
      <c r="N33" s="7"/>
      <c r="O33" s="7">
        <v>1</v>
      </c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>
        <v>1</v>
      </c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</row>
    <row r="34" spans="2:56" ht="51" x14ac:dyDescent="0.25">
      <c r="B34" s="17"/>
      <c r="C34" s="3" t="s">
        <v>98</v>
      </c>
      <c r="D34" s="4" t="s">
        <v>99</v>
      </c>
      <c r="E34" s="5">
        <v>1</v>
      </c>
      <c r="F34" s="8"/>
      <c r="G34" s="7"/>
      <c r="H34" s="7"/>
      <c r="I34" s="7"/>
      <c r="J34" s="7"/>
      <c r="K34" s="7">
        <v>1</v>
      </c>
      <c r="L34" s="7"/>
      <c r="M34" s="7"/>
      <c r="N34" s="7"/>
      <c r="O34" s="7"/>
      <c r="P34" s="7"/>
      <c r="Q34" s="7">
        <v>1</v>
      </c>
      <c r="R34" s="7"/>
      <c r="S34" s="7"/>
      <c r="T34" s="7"/>
      <c r="U34" s="7">
        <v>1</v>
      </c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>
        <v>1</v>
      </c>
      <c r="AG34" s="7"/>
      <c r="AH34" s="7"/>
      <c r="AI34" s="7"/>
      <c r="AJ34" s="7"/>
      <c r="AK34" s="7"/>
      <c r="AL34" s="7"/>
      <c r="AM34" s="7">
        <v>1</v>
      </c>
      <c r="AN34" s="7"/>
      <c r="AO34" s="7"/>
      <c r="AP34" s="7"/>
      <c r="AQ34" s="7"/>
      <c r="AR34" s="7"/>
      <c r="AS34" s="7">
        <v>1</v>
      </c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</row>
    <row r="35" spans="2:56" ht="36.75" customHeight="1" x14ac:dyDescent="0.25">
      <c r="B35" s="17"/>
      <c r="C35" s="3" t="s">
        <v>100</v>
      </c>
      <c r="D35" s="4" t="s">
        <v>101</v>
      </c>
      <c r="E35" s="5">
        <v>1</v>
      </c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>
        <v>1</v>
      </c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>
        <v>1</v>
      </c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</row>
    <row r="36" spans="2:56" ht="36.75" customHeight="1" x14ac:dyDescent="0.25">
      <c r="B36" s="17"/>
      <c r="C36" s="3" t="s">
        <v>102</v>
      </c>
      <c r="D36" s="4" t="s">
        <v>101</v>
      </c>
      <c r="E36" s="5">
        <v>1</v>
      </c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>
        <v>1</v>
      </c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>
        <v>1</v>
      </c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</row>
    <row r="37" spans="2:56" x14ac:dyDescent="0.25">
      <c r="B37" s="17"/>
      <c r="C37" s="3" t="s">
        <v>103</v>
      </c>
      <c r="D37" s="4" t="s">
        <v>104</v>
      </c>
      <c r="E37" s="5">
        <v>1</v>
      </c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>
        <v>1</v>
      </c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</row>
    <row r="38" spans="2:56" ht="38.25" x14ac:dyDescent="0.25">
      <c r="B38" s="18"/>
      <c r="C38" s="3" t="s">
        <v>105</v>
      </c>
      <c r="D38" s="4" t="s">
        <v>106</v>
      </c>
      <c r="E38" s="5">
        <v>1</v>
      </c>
      <c r="F38" s="8"/>
      <c r="G38" s="7"/>
      <c r="H38" s="7">
        <v>3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>
        <v>3</v>
      </c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</row>
    <row r="39" spans="2:56" ht="78.75" customHeight="1" x14ac:dyDescent="0.25">
      <c r="C39" s="3" t="s">
        <v>108</v>
      </c>
      <c r="D39" s="4" t="s">
        <v>111</v>
      </c>
      <c r="E39" s="5">
        <v>1</v>
      </c>
      <c r="F39" s="8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>
        <v>34</v>
      </c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>
        <v>1</v>
      </c>
      <c r="BC39" s="7">
        <v>1</v>
      </c>
      <c r="BD39" s="7"/>
    </row>
    <row r="42" spans="2:56" ht="15" customHeight="1" x14ac:dyDescent="0.25">
      <c r="F42" t="s">
        <v>107</v>
      </c>
      <c r="G42" s="7">
        <f>SUMPRODUCT(G6:G41*$E$6:$E$41)</f>
        <v>3</v>
      </c>
      <c r="H42" s="7">
        <f t="shared" ref="H42:BD42" si="0">SUMPRODUCT(H6:H41*$E$6:$E$41)</f>
        <v>3</v>
      </c>
      <c r="I42" s="7">
        <f t="shared" si="0"/>
        <v>0</v>
      </c>
      <c r="J42" s="7">
        <f t="shared" si="0"/>
        <v>1</v>
      </c>
      <c r="K42" s="7">
        <f t="shared" si="0"/>
        <v>19</v>
      </c>
      <c r="L42" s="7">
        <f t="shared" si="0"/>
        <v>0</v>
      </c>
      <c r="M42" s="7">
        <f t="shared" si="0"/>
        <v>0</v>
      </c>
      <c r="N42" s="7">
        <f t="shared" si="0"/>
        <v>5</v>
      </c>
      <c r="O42" s="7">
        <f t="shared" si="0"/>
        <v>3</v>
      </c>
      <c r="P42" s="7">
        <f t="shared" si="0"/>
        <v>4</v>
      </c>
      <c r="Q42" s="7">
        <f t="shared" si="0"/>
        <v>1</v>
      </c>
      <c r="R42" s="7">
        <f t="shared" si="0"/>
        <v>0</v>
      </c>
      <c r="S42" s="7">
        <f t="shared" si="0"/>
        <v>2</v>
      </c>
      <c r="T42" s="7">
        <f t="shared" si="0"/>
        <v>2</v>
      </c>
      <c r="U42" s="7">
        <f t="shared" si="0"/>
        <v>25</v>
      </c>
      <c r="V42" s="7">
        <f t="shared" si="0"/>
        <v>47</v>
      </c>
      <c r="W42" s="7">
        <f t="shared" si="0"/>
        <v>1</v>
      </c>
      <c r="X42" s="7">
        <f t="shared" si="0"/>
        <v>2</v>
      </c>
      <c r="Y42" s="7">
        <f t="shared" si="0"/>
        <v>13</v>
      </c>
      <c r="Z42" s="7">
        <f t="shared" si="0"/>
        <v>2</v>
      </c>
      <c r="AA42" s="7">
        <f t="shared" si="0"/>
        <v>2</v>
      </c>
      <c r="AB42" s="7">
        <f t="shared" si="0"/>
        <v>1</v>
      </c>
      <c r="AC42" s="7">
        <f t="shared" si="0"/>
        <v>0</v>
      </c>
      <c r="AD42" s="7">
        <f t="shared" si="0"/>
        <v>0</v>
      </c>
      <c r="AE42" s="7">
        <f t="shared" si="0"/>
        <v>2</v>
      </c>
      <c r="AF42" s="7">
        <f t="shared" si="0"/>
        <v>24</v>
      </c>
      <c r="AG42" s="7">
        <f t="shared" si="0"/>
        <v>1</v>
      </c>
      <c r="AH42" s="7">
        <f t="shared" si="0"/>
        <v>6</v>
      </c>
      <c r="AI42" s="7">
        <f t="shared" si="0"/>
        <v>1</v>
      </c>
      <c r="AJ42" s="7">
        <f t="shared" si="0"/>
        <v>1</v>
      </c>
      <c r="AK42" s="7">
        <f t="shared" si="0"/>
        <v>1</v>
      </c>
      <c r="AL42" s="7">
        <f t="shared" si="0"/>
        <v>0</v>
      </c>
      <c r="AM42" s="7">
        <f t="shared" si="0"/>
        <v>66</v>
      </c>
      <c r="AN42" s="7">
        <f t="shared" si="0"/>
        <v>0</v>
      </c>
      <c r="AO42" s="7">
        <f t="shared" si="0"/>
        <v>3</v>
      </c>
      <c r="AP42" s="7">
        <f t="shared" si="0"/>
        <v>1</v>
      </c>
      <c r="AQ42" s="7">
        <f t="shared" si="0"/>
        <v>0</v>
      </c>
      <c r="AR42" s="7">
        <f t="shared" si="0"/>
        <v>1</v>
      </c>
      <c r="AS42" s="7">
        <f t="shared" si="0"/>
        <v>24</v>
      </c>
      <c r="AT42" s="7">
        <f t="shared" si="0"/>
        <v>0</v>
      </c>
      <c r="AU42" s="7">
        <f t="shared" si="0"/>
        <v>1</v>
      </c>
      <c r="AV42" s="7">
        <f t="shared" si="0"/>
        <v>0</v>
      </c>
      <c r="AW42" s="7">
        <f t="shared" si="0"/>
        <v>0</v>
      </c>
      <c r="AX42" s="7">
        <f t="shared" si="0"/>
        <v>1</v>
      </c>
      <c r="AY42" s="7">
        <f t="shared" si="0"/>
        <v>1</v>
      </c>
      <c r="AZ42" s="7">
        <f t="shared" si="0"/>
        <v>1</v>
      </c>
      <c r="BA42" s="7">
        <f t="shared" si="0"/>
        <v>1</v>
      </c>
      <c r="BB42" s="7">
        <f t="shared" si="0"/>
        <v>1</v>
      </c>
      <c r="BC42" s="7">
        <f t="shared" si="0"/>
        <v>1</v>
      </c>
      <c r="BD42" s="7">
        <f t="shared" si="0"/>
        <v>9</v>
      </c>
    </row>
    <row r="44" spans="2:56" ht="15" customHeight="1" x14ac:dyDescent="0.25"/>
    <row r="47" spans="2:56" ht="15" customHeight="1" x14ac:dyDescent="0.25"/>
    <row r="50" ht="15" customHeight="1" x14ac:dyDescent="0.25"/>
    <row r="53" ht="15" customHeight="1" x14ac:dyDescent="0.25"/>
    <row r="56" ht="15" customHeight="1" x14ac:dyDescent="0.25"/>
    <row r="59" ht="15" customHeight="1" x14ac:dyDescent="0.25"/>
    <row r="62" ht="15" customHeight="1" x14ac:dyDescent="0.25"/>
    <row r="65" ht="15" customHeight="1" x14ac:dyDescent="0.25"/>
    <row r="68" ht="15" customHeight="1" x14ac:dyDescent="0.25"/>
    <row r="71" ht="15" customHeight="1" x14ac:dyDescent="0.25"/>
    <row r="77" ht="15" customHeight="1" x14ac:dyDescent="0.25"/>
    <row r="80" ht="15" customHeight="1" x14ac:dyDescent="0.25"/>
    <row r="83" ht="15" customHeight="1" x14ac:dyDescent="0.25"/>
    <row r="86" ht="15" customHeight="1" x14ac:dyDescent="0.25"/>
    <row r="89" ht="15" customHeight="1" x14ac:dyDescent="0.25"/>
    <row r="92" ht="15" customHeight="1" x14ac:dyDescent="0.25"/>
    <row r="95" ht="15" customHeight="1" x14ac:dyDescent="0.25"/>
    <row r="98" ht="15" customHeight="1" x14ac:dyDescent="0.25"/>
    <row r="101" ht="15" customHeight="1" x14ac:dyDescent="0.25"/>
    <row r="104" ht="15" customHeight="1" x14ac:dyDescent="0.25"/>
    <row r="107" ht="15" customHeight="1" x14ac:dyDescent="0.25"/>
    <row r="110" ht="15" customHeight="1" x14ac:dyDescent="0.25"/>
    <row r="113" ht="15" customHeight="1" x14ac:dyDescent="0.25"/>
    <row r="116" ht="15" customHeight="1" x14ac:dyDescent="0.25"/>
    <row r="119" ht="15" customHeight="1" x14ac:dyDescent="0.25"/>
    <row r="122" ht="15" customHeight="1" x14ac:dyDescent="0.25"/>
    <row r="125" ht="15" customHeight="1" x14ac:dyDescent="0.25"/>
    <row r="128" ht="15" customHeight="1" x14ac:dyDescent="0.25"/>
    <row r="131" ht="15" customHeight="1" x14ac:dyDescent="0.25"/>
    <row r="134" ht="15" customHeight="1" x14ac:dyDescent="0.25"/>
    <row r="137" ht="15" customHeight="1" x14ac:dyDescent="0.25"/>
    <row r="140" ht="15" customHeight="1" x14ac:dyDescent="0.25"/>
    <row r="143" ht="15" customHeight="1" x14ac:dyDescent="0.25"/>
    <row r="146" ht="15" customHeight="1" x14ac:dyDescent="0.25"/>
    <row r="149" ht="15" customHeight="1" x14ac:dyDescent="0.25"/>
  </sheetData>
  <mergeCells count="60">
    <mergeCell ref="B32:B38"/>
    <mergeCell ref="BD4:BD5"/>
    <mergeCell ref="B6:B12"/>
    <mergeCell ref="B13:B17"/>
    <mergeCell ref="B18:B24"/>
    <mergeCell ref="B25:B31"/>
    <mergeCell ref="AV4:AV5"/>
    <mergeCell ref="AW4:AW5"/>
    <mergeCell ref="AX4:AX5"/>
    <mergeCell ref="AY4:AY5"/>
    <mergeCell ref="AZ4:AZ5"/>
    <mergeCell ref="BA4:BA5"/>
    <mergeCell ref="AP4:AP5"/>
    <mergeCell ref="AQ4:AQ5"/>
    <mergeCell ref="AR4:AR5"/>
    <mergeCell ref="AS4:AS5"/>
    <mergeCell ref="AT4:AT5"/>
    <mergeCell ref="AU4:AU5"/>
    <mergeCell ref="AJ4:AJ5"/>
    <mergeCell ref="AK4:AK5"/>
    <mergeCell ref="AL4:AL5"/>
    <mergeCell ref="AM4:AM5"/>
    <mergeCell ref="AN4:AN5"/>
    <mergeCell ref="AO4:AO5"/>
    <mergeCell ref="T4:T5"/>
    <mergeCell ref="U4:U5"/>
    <mergeCell ref="V4:V5"/>
    <mergeCell ref="AI4:AI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  <mergeCell ref="AH4:AH5"/>
    <mergeCell ref="O4:O5"/>
    <mergeCell ref="P4:P5"/>
    <mergeCell ref="Q4:Q5"/>
    <mergeCell ref="R4:R5"/>
    <mergeCell ref="S4:S5"/>
    <mergeCell ref="C2:E3"/>
    <mergeCell ref="F2:BD2"/>
    <mergeCell ref="C4:D5"/>
    <mergeCell ref="E4:E5"/>
    <mergeCell ref="F4:F5"/>
    <mergeCell ref="G4:G5"/>
    <mergeCell ref="H4:H5"/>
    <mergeCell ref="I4:I5"/>
    <mergeCell ref="J4:J5"/>
    <mergeCell ref="K4:K5"/>
    <mergeCell ref="BB4:BB5"/>
    <mergeCell ref="BC4:BC5"/>
    <mergeCell ref="W4:W5"/>
    <mergeCell ref="L4:L5"/>
    <mergeCell ref="M4:M5"/>
    <mergeCell ref="N4:N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BE148"/>
  <sheetViews>
    <sheetView tabSelected="1" zoomScale="70" zoomScaleNormal="70" workbookViewId="0">
      <pane xSplit="5" ySplit="5" topLeftCell="F21" activePane="bottomRight" state="frozen"/>
      <selection pane="topRight" activeCell="E1" sqref="E1"/>
      <selection pane="bottomLeft" activeCell="A7" sqref="A7"/>
      <selection pane="bottomRight" activeCell="AA4" sqref="AA4:AA5"/>
    </sheetView>
  </sheetViews>
  <sheetFormatPr baseColWidth="10" defaultRowHeight="15" x14ac:dyDescent="0.25"/>
  <cols>
    <col min="1" max="1" width="3.85546875" customWidth="1"/>
    <col min="3" max="3" width="24.85546875" customWidth="1"/>
    <col min="4" max="4" width="62.85546875" customWidth="1"/>
    <col min="6" max="6" width="10.42578125" customWidth="1"/>
    <col min="8" max="8" width="13.7109375" customWidth="1"/>
    <col min="11" max="11" width="12.85546875" customWidth="1"/>
    <col min="12" max="21" width="11.42578125" customWidth="1"/>
    <col min="22" max="22" width="13.42578125" customWidth="1"/>
    <col min="39" max="39" width="13" customWidth="1"/>
    <col min="54" max="54" width="12.28515625" customWidth="1"/>
  </cols>
  <sheetData>
    <row r="2" spans="2:57" ht="16.5" customHeight="1" x14ac:dyDescent="0.25">
      <c r="C2" s="9" t="s">
        <v>0</v>
      </c>
      <c r="D2" s="9"/>
      <c r="E2" s="9"/>
      <c r="F2" s="10" t="s">
        <v>1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</row>
    <row r="3" spans="2:57" ht="16.5" customHeight="1" x14ac:dyDescent="0.25">
      <c r="C3" s="9"/>
      <c r="D3" s="9"/>
      <c r="E3" s="9"/>
      <c r="F3" s="1" t="s">
        <v>2</v>
      </c>
      <c r="G3" s="2">
        <v>1</v>
      </c>
      <c r="H3" s="2">
        <v>2</v>
      </c>
      <c r="I3" s="2">
        <v>3</v>
      </c>
      <c r="J3" s="2">
        <v>4</v>
      </c>
      <c r="K3" s="2">
        <v>5</v>
      </c>
      <c r="L3" s="2">
        <v>6</v>
      </c>
      <c r="M3" s="2">
        <v>7</v>
      </c>
      <c r="N3" s="2">
        <v>8</v>
      </c>
      <c r="O3" s="2">
        <v>9</v>
      </c>
      <c r="P3" s="2">
        <v>10</v>
      </c>
      <c r="Q3" s="2">
        <v>11</v>
      </c>
      <c r="R3" s="2">
        <v>12</v>
      </c>
      <c r="S3" s="2">
        <v>13</v>
      </c>
      <c r="T3" s="2">
        <v>14</v>
      </c>
      <c r="U3" s="2">
        <v>15</v>
      </c>
      <c r="V3" s="2">
        <v>16</v>
      </c>
      <c r="W3" s="2">
        <v>17</v>
      </c>
      <c r="X3" s="2">
        <v>18</v>
      </c>
      <c r="Y3" s="2">
        <v>19</v>
      </c>
      <c r="Z3" s="2">
        <v>20</v>
      </c>
      <c r="AA3" s="2">
        <v>21</v>
      </c>
      <c r="AB3" s="2">
        <v>22</v>
      </c>
      <c r="AC3" s="2">
        <v>23</v>
      </c>
      <c r="AD3" s="2">
        <v>24</v>
      </c>
      <c r="AE3" s="2">
        <v>25</v>
      </c>
      <c r="AF3" s="2">
        <v>26</v>
      </c>
      <c r="AG3" s="2">
        <v>27</v>
      </c>
      <c r="AH3" s="2">
        <v>28</v>
      </c>
      <c r="AI3" s="2">
        <v>29</v>
      </c>
      <c r="AJ3" s="2">
        <v>30</v>
      </c>
      <c r="AK3" s="2">
        <v>31</v>
      </c>
      <c r="AL3" s="2">
        <v>32</v>
      </c>
      <c r="AM3" s="2">
        <v>33</v>
      </c>
      <c r="AN3" s="2">
        <v>34</v>
      </c>
      <c r="AO3" s="2">
        <v>35</v>
      </c>
      <c r="AP3" s="2">
        <v>36</v>
      </c>
      <c r="AQ3" s="2">
        <v>37</v>
      </c>
      <c r="AR3" s="2">
        <v>38</v>
      </c>
      <c r="AS3" s="2">
        <v>39</v>
      </c>
      <c r="AT3" s="2">
        <v>40</v>
      </c>
      <c r="AU3" s="2">
        <v>41</v>
      </c>
      <c r="AV3" s="2">
        <v>42</v>
      </c>
      <c r="AW3" s="2">
        <v>43</v>
      </c>
      <c r="AX3" s="2">
        <v>44</v>
      </c>
      <c r="AY3" s="2">
        <v>45</v>
      </c>
      <c r="AZ3" s="2">
        <v>46</v>
      </c>
      <c r="BA3" s="2">
        <v>47</v>
      </c>
      <c r="BB3" s="2">
        <v>48</v>
      </c>
      <c r="BC3" s="2">
        <v>49</v>
      </c>
      <c r="BD3" s="2">
        <v>50</v>
      </c>
      <c r="BE3" s="2">
        <v>51</v>
      </c>
    </row>
    <row r="4" spans="2:57" ht="27" customHeight="1" x14ac:dyDescent="0.25">
      <c r="C4" s="9" t="s">
        <v>3</v>
      </c>
      <c r="D4" s="9"/>
      <c r="E4" s="9" t="s">
        <v>4</v>
      </c>
      <c r="F4" s="11" t="s">
        <v>5</v>
      </c>
      <c r="G4" s="12" t="s">
        <v>6</v>
      </c>
      <c r="H4" s="12" t="s">
        <v>7</v>
      </c>
      <c r="I4" s="12" t="s">
        <v>8</v>
      </c>
      <c r="J4" s="12" t="s">
        <v>9</v>
      </c>
      <c r="K4" s="12" t="s">
        <v>10</v>
      </c>
      <c r="L4" s="12" t="s">
        <v>11</v>
      </c>
      <c r="M4" s="12" t="s">
        <v>12</v>
      </c>
      <c r="N4" s="12" t="s">
        <v>13</v>
      </c>
      <c r="O4" s="12" t="s">
        <v>14</v>
      </c>
      <c r="P4" s="12" t="s">
        <v>15</v>
      </c>
      <c r="Q4" s="12" t="s">
        <v>16</v>
      </c>
      <c r="R4" s="12" t="s">
        <v>17</v>
      </c>
      <c r="S4" s="12" t="s">
        <v>18</v>
      </c>
      <c r="T4" s="12" t="s">
        <v>19</v>
      </c>
      <c r="U4" s="12" t="s">
        <v>20</v>
      </c>
      <c r="V4" s="12" t="s">
        <v>21</v>
      </c>
      <c r="W4" s="12" t="s">
        <v>22</v>
      </c>
      <c r="X4" s="12" t="s">
        <v>23</v>
      </c>
      <c r="Y4" s="12" t="s">
        <v>24</v>
      </c>
      <c r="Z4" s="12" t="s">
        <v>25</v>
      </c>
      <c r="AA4" s="12" t="s">
        <v>26</v>
      </c>
      <c r="AB4" s="12" t="s">
        <v>27</v>
      </c>
      <c r="AC4" s="12" t="s">
        <v>28</v>
      </c>
      <c r="AD4" s="12" t="s">
        <v>29</v>
      </c>
      <c r="AE4" s="12" t="s">
        <v>30</v>
      </c>
      <c r="AF4" s="12" t="s">
        <v>31</v>
      </c>
      <c r="AG4" s="12" t="s">
        <v>32</v>
      </c>
      <c r="AH4" s="12" t="s">
        <v>33</v>
      </c>
      <c r="AI4" s="12" t="s">
        <v>34</v>
      </c>
      <c r="AJ4" s="12" t="s">
        <v>35</v>
      </c>
      <c r="AK4" s="12" t="s">
        <v>36</v>
      </c>
      <c r="AL4" s="12" t="s">
        <v>37</v>
      </c>
      <c r="AM4" s="12" t="s">
        <v>38</v>
      </c>
      <c r="AN4" s="12" t="s">
        <v>39</v>
      </c>
      <c r="AO4" s="12" t="s">
        <v>40</v>
      </c>
      <c r="AP4" s="12" t="s">
        <v>41</v>
      </c>
      <c r="AQ4" s="12" t="s">
        <v>42</v>
      </c>
      <c r="AR4" s="12" t="s">
        <v>43</v>
      </c>
      <c r="AS4" s="12" t="s">
        <v>44</v>
      </c>
      <c r="AT4" s="12" t="s">
        <v>45</v>
      </c>
      <c r="AU4" s="12" t="s">
        <v>46</v>
      </c>
      <c r="AV4" s="12" t="s">
        <v>47</v>
      </c>
      <c r="AW4" s="12" t="s">
        <v>48</v>
      </c>
      <c r="AX4" s="14" t="s">
        <v>49</v>
      </c>
      <c r="AY4" s="14" t="s">
        <v>50</v>
      </c>
      <c r="AZ4" s="14" t="s">
        <v>51</v>
      </c>
      <c r="BA4" s="14" t="s">
        <v>52</v>
      </c>
      <c r="BB4" s="12" t="s">
        <v>112</v>
      </c>
      <c r="BC4" s="14" t="s">
        <v>110</v>
      </c>
      <c r="BD4" s="14" t="s">
        <v>109</v>
      </c>
      <c r="BE4" s="12" t="s">
        <v>53</v>
      </c>
    </row>
    <row r="5" spans="2:57" ht="27" customHeight="1" x14ac:dyDescent="0.25">
      <c r="C5" s="9"/>
      <c r="D5" s="9"/>
      <c r="E5" s="9"/>
      <c r="F5" s="11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5"/>
      <c r="AY5" s="15"/>
      <c r="AZ5" s="15"/>
      <c r="BA5" s="15"/>
      <c r="BB5" s="13"/>
      <c r="BC5" s="15"/>
      <c r="BD5" s="15"/>
      <c r="BE5" s="13"/>
    </row>
    <row r="6" spans="2:57" ht="51" x14ac:dyDescent="0.25">
      <c r="C6" s="3" t="s">
        <v>60</v>
      </c>
      <c r="D6" s="4" t="s">
        <v>61</v>
      </c>
      <c r="E6" s="5">
        <v>1</v>
      </c>
      <c r="F6" s="8"/>
      <c r="G6" s="7"/>
      <c r="H6" s="7"/>
      <c r="I6" s="7"/>
      <c r="J6" s="7"/>
      <c r="K6" s="7">
        <v>1</v>
      </c>
      <c r="L6" s="7"/>
      <c r="M6" s="7"/>
      <c r="N6" s="7"/>
      <c r="O6" s="7"/>
      <c r="P6" s="7"/>
      <c r="Q6" s="7"/>
      <c r="R6" s="7"/>
      <c r="S6" s="7"/>
      <c r="T6" s="7"/>
      <c r="U6" s="7">
        <v>1</v>
      </c>
      <c r="V6" s="7"/>
      <c r="W6" s="7"/>
      <c r="X6" s="7"/>
      <c r="Y6" s="7"/>
      <c r="Z6" s="7"/>
      <c r="AA6" s="7"/>
      <c r="AB6" s="7"/>
      <c r="AC6" s="7"/>
      <c r="AD6" s="7"/>
      <c r="AE6" s="7"/>
      <c r="AF6" s="7">
        <v>1</v>
      </c>
      <c r="AG6" s="7"/>
      <c r="AH6" s="7"/>
      <c r="AI6" s="7"/>
      <c r="AJ6" s="7"/>
      <c r="AK6" s="7"/>
      <c r="AL6" s="7"/>
      <c r="AM6" s="7">
        <v>1</v>
      </c>
      <c r="AN6" s="7"/>
      <c r="AO6" s="7"/>
      <c r="AP6" s="7"/>
      <c r="AQ6" s="7"/>
      <c r="AR6" s="7"/>
      <c r="AS6" s="7">
        <v>1</v>
      </c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</row>
    <row r="7" spans="2:57" ht="51" x14ac:dyDescent="0.25">
      <c r="C7" s="3" t="s">
        <v>57</v>
      </c>
      <c r="D7" s="4" t="s">
        <v>58</v>
      </c>
      <c r="E7" s="5">
        <v>1</v>
      </c>
      <c r="F7" s="8"/>
      <c r="G7" s="7"/>
      <c r="H7" s="7"/>
      <c r="I7" s="7"/>
      <c r="J7" s="7">
        <v>1</v>
      </c>
      <c r="K7" s="7"/>
      <c r="L7" s="7"/>
      <c r="M7" s="7"/>
      <c r="N7" s="7"/>
      <c r="O7" s="7"/>
      <c r="P7" s="7"/>
      <c r="Q7" s="7"/>
      <c r="R7" s="7"/>
      <c r="S7" s="7"/>
      <c r="T7" s="7"/>
      <c r="U7" s="7">
        <v>1</v>
      </c>
      <c r="V7" s="7">
        <v>2</v>
      </c>
      <c r="W7" s="7"/>
      <c r="X7" s="7"/>
      <c r="Y7" s="7"/>
      <c r="Z7" s="7"/>
      <c r="AA7" s="7"/>
      <c r="AB7" s="7"/>
      <c r="AC7" s="7"/>
      <c r="AD7" s="7"/>
      <c r="AE7" s="7"/>
      <c r="AF7" s="7">
        <v>1</v>
      </c>
      <c r="AG7" s="7"/>
      <c r="AH7" s="7"/>
      <c r="AI7" s="7"/>
      <c r="AJ7" s="7"/>
      <c r="AK7" s="7"/>
      <c r="AL7" s="7"/>
      <c r="AM7" s="7">
        <v>1</v>
      </c>
      <c r="AN7" s="7"/>
      <c r="AO7" s="7"/>
      <c r="AP7" s="7"/>
      <c r="AQ7" s="7"/>
      <c r="AR7" s="7"/>
      <c r="AS7" s="7">
        <v>1</v>
      </c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</row>
    <row r="8" spans="2:57" ht="51" x14ac:dyDescent="0.25">
      <c r="B8" s="31" t="s">
        <v>113</v>
      </c>
      <c r="C8" s="3" t="s">
        <v>114</v>
      </c>
      <c r="D8" s="4" t="s">
        <v>72</v>
      </c>
      <c r="E8" s="5">
        <v>2</v>
      </c>
      <c r="F8" s="8"/>
      <c r="G8" s="7"/>
      <c r="H8" s="7"/>
      <c r="I8" s="7"/>
      <c r="J8" s="7"/>
      <c r="K8" s="7">
        <v>1</v>
      </c>
      <c r="L8" s="7"/>
      <c r="M8" s="7"/>
      <c r="N8" s="7"/>
      <c r="O8" s="7"/>
      <c r="P8" s="7"/>
      <c r="Q8" s="7"/>
      <c r="R8" s="7"/>
      <c r="S8" s="7"/>
      <c r="T8" s="7"/>
      <c r="U8" s="7">
        <v>1</v>
      </c>
      <c r="V8" s="7"/>
      <c r="W8" s="7"/>
      <c r="X8" s="7">
        <v>1</v>
      </c>
      <c r="Y8" s="7"/>
      <c r="Z8" s="7"/>
      <c r="AA8" s="7"/>
      <c r="AB8" s="7"/>
      <c r="AC8" s="7"/>
      <c r="AD8" s="7"/>
      <c r="AE8" s="7"/>
      <c r="AF8" s="7">
        <v>1</v>
      </c>
      <c r="AG8" s="7"/>
      <c r="AH8" s="7"/>
      <c r="AI8" s="7"/>
      <c r="AJ8" s="7"/>
      <c r="AK8" s="7"/>
      <c r="AL8" s="7"/>
      <c r="AM8" s="7">
        <v>1</v>
      </c>
      <c r="AN8" s="7"/>
      <c r="AO8" s="7"/>
      <c r="AP8" s="7"/>
      <c r="AQ8" s="7"/>
      <c r="AR8" s="7"/>
      <c r="AS8" s="7">
        <v>1</v>
      </c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</row>
    <row r="9" spans="2:57" ht="51" x14ac:dyDescent="0.25">
      <c r="B9" s="32"/>
      <c r="C9" s="3" t="s">
        <v>115</v>
      </c>
      <c r="D9" s="4" t="s">
        <v>72</v>
      </c>
      <c r="E9" s="5">
        <v>2</v>
      </c>
      <c r="F9" s="8"/>
      <c r="G9" s="7"/>
      <c r="H9" s="7"/>
      <c r="I9" s="7"/>
      <c r="J9" s="7"/>
      <c r="K9" s="7">
        <v>1</v>
      </c>
      <c r="L9" s="7"/>
      <c r="M9" s="7"/>
      <c r="N9" s="7"/>
      <c r="O9" s="7"/>
      <c r="P9" s="7"/>
      <c r="Q9" s="7"/>
      <c r="R9" s="7"/>
      <c r="S9" s="7"/>
      <c r="T9" s="7"/>
      <c r="U9" s="7">
        <v>1</v>
      </c>
      <c r="V9" s="7"/>
      <c r="W9" s="7"/>
      <c r="X9" s="7">
        <v>1</v>
      </c>
      <c r="Y9" s="7"/>
      <c r="Z9" s="7"/>
      <c r="AA9" s="7"/>
      <c r="AB9" s="7"/>
      <c r="AC9" s="7"/>
      <c r="AD9" s="7"/>
      <c r="AE9" s="7"/>
      <c r="AF9" s="7">
        <v>1</v>
      </c>
      <c r="AG9" s="7"/>
      <c r="AH9" s="7"/>
      <c r="AI9" s="7"/>
      <c r="AJ9" s="7"/>
      <c r="AK9" s="7"/>
      <c r="AL9" s="7"/>
      <c r="AM9" s="7">
        <v>1</v>
      </c>
      <c r="AN9" s="7"/>
      <c r="AO9" s="7"/>
      <c r="AP9" s="7"/>
      <c r="AQ9" s="7"/>
      <c r="AR9" s="7"/>
      <c r="AS9" s="7">
        <v>1</v>
      </c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</row>
    <row r="10" spans="2:57" ht="51" x14ac:dyDescent="0.25">
      <c r="B10" s="32"/>
      <c r="C10" s="3" t="s">
        <v>63</v>
      </c>
      <c r="D10" s="4" t="s">
        <v>58</v>
      </c>
      <c r="E10" s="5">
        <v>6</v>
      </c>
      <c r="F10" s="8"/>
      <c r="G10" s="7"/>
      <c r="H10" s="7"/>
      <c r="I10" s="7"/>
      <c r="J10" s="7"/>
      <c r="K10" s="7">
        <v>1</v>
      </c>
      <c r="L10" s="7"/>
      <c r="M10" s="7"/>
      <c r="N10" s="7"/>
      <c r="O10" s="7"/>
      <c r="P10" s="7"/>
      <c r="Q10" s="7"/>
      <c r="R10" s="7"/>
      <c r="S10" s="7"/>
      <c r="T10" s="7"/>
      <c r="U10" s="7">
        <v>1</v>
      </c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>
        <v>1</v>
      </c>
      <c r="AG10" s="7"/>
      <c r="AH10" s="7"/>
      <c r="AI10" s="7"/>
      <c r="AJ10" s="7"/>
      <c r="AK10" s="7"/>
      <c r="AL10" s="7"/>
      <c r="AM10" s="7">
        <v>1</v>
      </c>
      <c r="AN10" s="7"/>
      <c r="AO10" s="7"/>
      <c r="AP10" s="7"/>
      <c r="AQ10" s="7"/>
      <c r="AR10" s="7"/>
      <c r="AS10" s="7">
        <v>1</v>
      </c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</row>
    <row r="11" spans="2:57" ht="51" x14ac:dyDescent="0.25">
      <c r="B11" s="32"/>
      <c r="C11" s="3" t="s">
        <v>116</v>
      </c>
      <c r="D11" s="4" t="s">
        <v>58</v>
      </c>
      <c r="E11" s="5">
        <v>4</v>
      </c>
      <c r="F11" s="8"/>
      <c r="G11" s="7"/>
      <c r="H11" s="7"/>
      <c r="I11" s="7"/>
      <c r="J11" s="7"/>
      <c r="K11" s="7">
        <v>1</v>
      </c>
      <c r="L11" s="7"/>
      <c r="M11" s="7"/>
      <c r="N11" s="7"/>
      <c r="O11" s="7"/>
      <c r="P11" s="7"/>
      <c r="Q11" s="7"/>
      <c r="R11" s="7"/>
      <c r="S11" s="7"/>
      <c r="T11" s="7"/>
      <c r="U11" s="7">
        <v>1</v>
      </c>
      <c r="V11" s="7"/>
      <c r="W11" s="7"/>
      <c r="X11" s="7"/>
      <c r="Y11" s="7">
        <v>1</v>
      </c>
      <c r="Z11" s="7"/>
      <c r="AA11" s="7"/>
      <c r="AB11" s="7"/>
      <c r="AC11" s="7"/>
      <c r="AD11" s="7"/>
      <c r="AE11" s="7"/>
      <c r="AF11" s="7">
        <v>1</v>
      </c>
      <c r="AG11" s="7"/>
      <c r="AH11" s="7">
        <v>1</v>
      </c>
      <c r="AI11" s="7"/>
      <c r="AJ11" s="7"/>
      <c r="AK11" s="7"/>
      <c r="AL11" s="7"/>
      <c r="AM11" s="7">
        <v>1</v>
      </c>
      <c r="AN11" s="7"/>
      <c r="AO11" s="7"/>
      <c r="AP11" s="7"/>
      <c r="AQ11" s="7"/>
      <c r="AR11" s="7"/>
      <c r="AS11" s="7">
        <v>1</v>
      </c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</row>
    <row r="12" spans="2:57" ht="51" x14ac:dyDescent="0.25">
      <c r="B12" s="33"/>
      <c r="C12" s="3" t="s">
        <v>117</v>
      </c>
      <c r="D12" s="4" t="s">
        <v>58</v>
      </c>
      <c r="E12" s="5">
        <v>1</v>
      </c>
      <c r="F12" s="8"/>
      <c r="G12" s="7"/>
      <c r="H12" s="7"/>
      <c r="I12" s="7"/>
      <c r="J12" s="7"/>
      <c r="K12" s="7">
        <v>1</v>
      </c>
      <c r="L12" s="7"/>
      <c r="M12" s="7"/>
      <c r="N12" s="7"/>
      <c r="O12" s="7"/>
      <c r="P12" s="7"/>
      <c r="Q12" s="7"/>
      <c r="R12" s="7"/>
      <c r="S12" s="7"/>
      <c r="T12" s="7"/>
      <c r="U12" s="7">
        <v>1</v>
      </c>
      <c r="V12" s="7"/>
      <c r="W12" s="7"/>
      <c r="X12" s="7"/>
      <c r="Y12" s="7">
        <v>1</v>
      </c>
      <c r="Z12" s="7"/>
      <c r="AA12" s="7"/>
      <c r="AB12" s="7"/>
      <c r="AC12" s="7"/>
      <c r="AD12" s="7"/>
      <c r="AE12" s="7"/>
      <c r="AF12" s="7">
        <v>1</v>
      </c>
      <c r="AG12" s="7"/>
      <c r="AH12" s="7"/>
      <c r="AI12" s="7"/>
      <c r="AJ12" s="7"/>
      <c r="AK12" s="7"/>
      <c r="AL12" s="7"/>
      <c r="AM12" s="7">
        <v>1</v>
      </c>
      <c r="AN12" s="7"/>
      <c r="AO12" s="7"/>
      <c r="AP12" s="7"/>
      <c r="AQ12" s="7"/>
      <c r="AR12" s="7"/>
      <c r="AS12" s="7">
        <v>1</v>
      </c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</row>
    <row r="13" spans="2:57" ht="51" x14ac:dyDescent="0.25">
      <c r="B13" s="34" t="s">
        <v>118</v>
      </c>
      <c r="C13" s="3" t="s">
        <v>63</v>
      </c>
      <c r="D13" s="4" t="s">
        <v>58</v>
      </c>
      <c r="E13" s="5">
        <v>1</v>
      </c>
      <c r="F13" s="8"/>
      <c r="G13" s="7"/>
      <c r="H13" s="7"/>
      <c r="I13" s="7"/>
      <c r="J13" s="7"/>
      <c r="K13" s="7">
        <v>1</v>
      </c>
      <c r="L13" s="7"/>
      <c r="M13" s="7"/>
      <c r="N13" s="7"/>
      <c r="O13" s="7"/>
      <c r="P13" s="7"/>
      <c r="Q13" s="7"/>
      <c r="R13" s="7"/>
      <c r="S13" s="7"/>
      <c r="T13" s="7"/>
      <c r="U13" s="7">
        <v>1</v>
      </c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>
        <v>1</v>
      </c>
      <c r="AG13" s="7"/>
      <c r="AH13" s="7"/>
      <c r="AI13" s="7"/>
      <c r="AJ13" s="7"/>
      <c r="AK13" s="7"/>
      <c r="AL13" s="7"/>
      <c r="AM13" s="7">
        <v>1</v>
      </c>
      <c r="AN13" s="7"/>
      <c r="AO13" s="7"/>
      <c r="AP13" s="7"/>
      <c r="AQ13" s="7"/>
      <c r="AR13" s="7"/>
      <c r="AS13" s="7">
        <v>1</v>
      </c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</row>
    <row r="14" spans="2:57" ht="51" x14ac:dyDescent="0.25">
      <c r="B14" s="35"/>
      <c r="C14" s="3" t="s">
        <v>119</v>
      </c>
      <c r="D14" s="4" t="s">
        <v>58</v>
      </c>
      <c r="E14" s="5">
        <v>1</v>
      </c>
      <c r="F14" s="8"/>
      <c r="G14" s="7"/>
      <c r="H14" s="7"/>
      <c r="I14" s="7"/>
      <c r="J14" s="7"/>
      <c r="K14" s="7">
        <v>1</v>
      </c>
      <c r="L14" s="7"/>
      <c r="M14" s="7"/>
      <c r="N14" s="7"/>
      <c r="O14" s="7"/>
      <c r="P14" s="7"/>
      <c r="Q14" s="7"/>
      <c r="R14" s="7"/>
      <c r="S14" s="7"/>
      <c r="T14" s="7"/>
      <c r="U14" s="7">
        <v>1</v>
      </c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>
        <v>1</v>
      </c>
      <c r="AG14" s="7"/>
      <c r="AH14" s="7"/>
      <c r="AI14" s="7"/>
      <c r="AJ14" s="7"/>
      <c r="AK14" s="7"/>
      <c r="AL14" s="7"/>
      <c r="AM14" s="7">
        <v>1</v>
      </c>
      <c r="AN14" s="7"/>
      <c r="AO14" s="7"/>
      <c r="AP14" s="7"/>
      <c r="AQ14" s="7"/>
      <c r="AR14" s="7"/>
      <c r="AS14" s="7">
        <v>1</v>
      </c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</row>
    <row r="15" spans="2:57" ht="51" x14ac:dyDescent="0.25">
      <c r="B15" s="36"/>
      <c r="C15" s="3" t="s">
        <v>85</v>
      </c>
      <c r="D15" s="4" t="s">
        <v>58</v>
      </c>
      <c r="E15" s="5">
        <v>1</v>
      </c>
      <c r="F15" s="8"/>
      <c r="G15" s="7"/>
      <c r="H15" s="7"/>
      <c r="I15" s="7"/>
      <c r="J15" s="7"/>
      <c r="K15" s="7">
        <v>1</v>
      </c>
      <c r="L15" s="7"/>
      <c r="M15" s="7"/>
      <c r="N15" s="7"/>
      <c r="O15" s="7"/>
      <c r="P15" s="7"/>
      <c r="Q15" s="7"/>
      <c r="R15" s="7"/>
      <c r="S15" s="7"/>
      <c r="T15" s="7"/>
      <c r="U15" s="7">
        <v>1</v>
      </c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>
        <v>1</v>
      </c>
      <c r="AG15" s="7"/>
      <c r="AH15" s="7">
        <v>1</v>
      </c>
      <c r="AI15" s="7"/>
      <c r="AJ15" s="7"/>
      <c r="AK15" s="7"/>
      <c r="AL15" s="7"/>
      <c r="AM15" s="7">
        <v>1</v>
      </c>
      <c r="AN15" s="7"/>
      <c r="AO15" s="7"/>
      <c r="AP15" s="7"/>
      <c r="AQ15" s="7"/>
      <c r="AR15" s="7"/>
      <c r="AS15" s="7">
        <v>1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</row>
    <row r="16" spans="2:57" ht="51" x14ac:dyDescent="0.25">
      <c r="B16" s="37" t="s">
        <v>120</v>
      </c>
      <c r="C16" s="3" t="s">
        <v>63</v>
      </c>
      <c r="D16" s="4" t="s">
        <v>58</v>
      </c>
      <c r="E16" s="5">
        <v>1</v>
      </c>
      <c r="F16" s="8"/>
      <c r="G16" s="7"/>
      <c r="H16" s="7"/>
      <c r="I16" s="7"/>
      <c r="J16" s="7"/>
      <c r="K16" s="7">
        <v>1</v>
      </c>
      <c r="L16" s="7"/>
      <c r="M16" s="7"/>
      <c r="N16" s="7"/>
      <c r="O16" s="7"/>
      <c r="P16" s="7"/>
      <c r="Q16" s="7"/>
      <c r="R16" s="7"/>
      <c r="S16" s="7"/>
      <c r="T16" s="7"/>
      <c r="U16" s="7">
        <v>1</v>
      </c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>
        <v>1</v>
      </c>
      <c r="AG16" s="7"/>
      <c r="AH16" s="7"/>
      <c r="AI16" s="7"/>
      <c r="AJ16" s="7"/>
      <c r="AK16" s="7"/>
      <c r="AL16" s="7"/>
      <c r="AM16" s="7">
        <v>1</v>
      </c>
      <c r="AN16" s="7"/>
      <c r="AO16" s="7"/>
      <c r="AP16" s="7"/>
      <c r="AQ16" s="7"/>
      <c r="AR16" s="7"/>
      <c r="AS16" s="7">
        <v>1</v>
      </c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</row>
    <row r="17" spans="2:57" ht="51" x14ac:dyDescent="0.25">
      <c r="B17" s="38"/>
      <c r="C17" s="3" t="s">
        <v>85</v>
      </c>
      <c r="D17" s="4" t="s">
        <v>58</v>
      </c>
      <c r="E17" s="5">
        <v>1</v>
      </c>
      <c r="F17" s="8"/>
      <c r="G17" s="7"/>
      <c r="H17" s="7"/>
      <c r="I17" s="7"/>
      <c r="J17" s="7"/>
      <c r="K17" s="7">
        <v>1</v>
      </c>
      <c r="L17" s="7"/>
      <c r="M17" s="7"/>
      <c r="N17" s="7"/>
      <c r="O17" s="7"/>
      <c r="P17" s="7"/>
      <c r="Q17" s="7"/>
      <c r="R17" s="7"/>
      <c r="S17" s="7"/>
      <c r="T17" s="7"/>
      <c r="U17" s="7">
        <v>1</v>
      </c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>
        <v>1</v>
      </c>
      <c r="AG17" s="7"/>
      <c r="AH17" s="7">
        <v>1</v>
      </c>
      <c r="AI17" s="7"/>
      <c r="AJ17" s="7"/>
      <c r="AK17" s="7"/>
      <c r="AL17" s="7"/>
      <c r="AM17" s="7">
        <v>1</v>
      </c>
      <c r="AN17" s="7"/>
      <c r="AO17" s="7"/>
      <c r="AP17" s="7"/>
      <c r="AQ17" s="7"/>
      <c r="AR17" s="7"/>
      <c r="AS17" s="7">
        <v>1</v>
      </c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</row>
    <row r="18" spans="2:57" ht="57.75" customHeight="1" x14ac:dyDescent="0.25">
      <c r="B18" s="39" t="s">
        <v>121</v>
      </c>
      <c r="C18" s="3" t="s">
        <v>122</v>
      </c>
      <c r="D18" s="4" t="s">
        <v>68</v>
      </c>
      <c r="E18" s="5">
        <v>1</v>
      </c>
      <c r="F18" s="8"/>
      <c r="G18" s="7">
        <v>1</v>
      </c>
      <c r="H18" s="7"/>
      <c r="I18" s="7"/>
      <c r="J18" s="7"/>
      <c r="K18" s="7"/>
      <c r="L18" s="7"/>
      <c r="M18" s="7"/>
      <c r="N18" s="7">
        <v>1</v>
      </c>
      <c r="O18" s="7"/>
      <c r="P18" s="7"/>
      <c r="Q18" s="7"/>
      <c r="R18" s="7"/>
      <c r="S18" s="7"/>
      <c r="T18" s="7"/>
      <c r="U18" s="7">
        <v>2</v>
      </c>
      <c r="V18" s="7">
        <v>8</v>
      </c>
      <c r="W18" s="7"/>
      <c r="X18" s="7"/>
      <c r="Y18" s="7"/>
      <c r="Z18" s="7"/>
      <c r="AA18" s="7"/>
      <c r="AB18" s="7"/>
      <c r="AC18" s="7"/>
      <c r="AD18" s="7"/>
      <c r="AE18" s="7"/>
      <c r="AF18" s="7">
        <v>1</v>
      </c>
      <c r="AG18" s="7"/>
      <c r="AH18" s="7"/>
      <c r="AI18" s="7"/>
      <c r="AJ18" s="7"/>
      <c r="AK18" s="7"/>
      <c r="AL18" s="7"/>
      <c r="AM18" s="7">
        <v>1</v>
      </c>
      <c r="AN18" s="7"/>
      <c r="AO18" s="7">
        <v>1</v>
      </c>
      <c r="AP18" s="7"/>
      <c r="AQ18" s="7"/>
      <c r="AR18" s="7"/>
      <c r="AS18" s="7">
        <v>1</v>
      </c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2:57" ht="51" x14ac:dyDescent="0.25">
      <c r="B19" s="40" t="s">
        <v>123</v>
      </c>
      <c r="C19" s="3" t="s">
        <v>63</v>
      </c>
      <c r="D19" s="4" t="s">
        <v>58</v>
      </c>
      <c r="E19" s="5">
        <v>2</v>
      </c>
      <c r="F19" s="8"/>
      <c r="G19" s="7"/>
      <c r="H19" s="7"/>
      <c r="I19" s="7"/>
      <c r="J19" s="7"/>
      <c r="K19" s="7">
        <v>1</v>
      </c>
      <c r="L19" s="7"/>
      <c r="M19" s="7"/>
      <c r="N19" s="7"/>
      <c r="O19" s="7"/>
      <c r="P19" s="7"/>
      <c r="Q19" s="7"/>
      <c r="R19" s="7"/>
      <c r="S19" s="7"/>
      <c r="T19" s="7"/>
      <c r="U19" s="7">
        <v>1</v>
      </c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>
        <v>1</v>
      </c>
      <c r="AG19" s="7"/>
      <c r="AH19" s="7"/>
      <c r="AI19" s="7"/>
      <c r="AJ19" s="7"/>
      <c r="AK19" s="7"/>
      <c r="AL19" s="7"/>
      <c r="AM19" s="7">
        <v>1</v>
      </c>
      <c r="AN19" s="7"/>
      <c r="AO19" s="7"/>
      <c r="AP19" s="7"/>
      <c r="AQ19" s="7"/>
      <c r="AR19" s="7"/>
      <c r="AS19" s="7">
        <v>1</v>
      </c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2:57" ht="51" x14ac:dyDescent="0.25">
      <c r="B20" s="41"/>
      <c r="C20" s="3" t="s">
        <v>71</v>
      </c>
      <c r="D20" s="4" t="s">
        <v>72</v>
      </c>
      <c r="E20" s="5">
        <v>1</v>
      </c>
      <c r="F20" s="8"/>
      <c r="G20" s="7"/>
      <c r="H20" s="7"/>
      <c r="I20" s="7"/>
      <c r="J20" s="7"/>
      <c r="K20" s="7">
        <v>1</v>
      </c>
      <c r="L20" s="7"/>
      <c r="M20" s="7"/>
      <c r="N20" s="7"/>
      <c r="O20" s="7"/>
      <c r="P20" s="7"/>
      <c r="Q20" s="7"/>
      <c r="R20" s="7"/>
      <c r="S20" s="7"/>
      <c r="T20" s="7"/>
      <c r="U20" s="7">
        <v>1</v>
      </c>
      <c r="V20" s="7"/>
      <c r="W20" s="7"/>
      <c r="X20" s="7">
        <v>1</v>
      </c>
      <c r="Y20" s="7"/>
      <c r="Z20" s="7"/>
      <c r="AA20" s="7"/>
      <c r="AB20" s="7"/>
      <c r="AC20" s="7"/>
      <c r="AD20" s="7"/>
      <c r="AE20" s="7"/>
      <c r="AF20" s="7">
        <v>1</v>
      </c>
      <c r="AG20" s="7"/>
      <c r="AH20" s="7"/>
      <c r="AI20" s="7"/>
      <c r="AJ20" s="7"/>
      <c r="AK20" s="7"/>
      <c r="AL20" s="7"/>
      <c r="AM20" s="7">
        <v>1</v>
      </c>
      <c r="AN20" s="7"/>
      <c r="AO20" s="7"/>
      <c r="AP20" s="7"/>
      <c r="AQ20" s="7"/>
      <c r="AR20" s="7"/>
      <c r="AS20" s="7">
        <v>1</v>
      </c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</row>
    <row r="21" spans="2:57" ht="51" x14ac:dyDescent="0.25">
      <c r="B21" s="42"/>
      <c r="C21" s="3" t="s">
        <v>116</v>
      </c>
      <c r="D21" s="4" t="s">
        <v>58</v>
      </c>
      <c r="E21" s="5">
        <v>1</v>
      </c>
      <c r="F21" s="8"/>
      <c r="G21" s="7"/>
      <c r="H21" s="7"/>
      <c r="I21" s="7"/>
      <c r="J21" s="7"/>
      <c r="K21" s="7">
        <v>1</v>
      </c>
      <c r="L21" s="7"/>
      <c r="M21" s="7"/>
      <c r="N21" s="7"/>
      <c r="O21" s="7"/>
      <c r="P21" s="7"/>
      <c r="Q21" s="7"/>
      <c r="R21" s="7"/>
      <c r="S21" s="7"/>
      <c r="T21" s="7"/>
      <c r="U21" s="7">
        <v>1</v>
      </c>
      <c r="V21" s="7"/>
      <c r="W21" s="7"/>
      <c r="X21" s="7"/>
      <c r="Y21" s="7">
        <v>1</v>
      </c>
      <c r="Z21" s="7"/>
      <c r="AA21" s="7"/>
      <c r="AB21" s="7"/>
      <c r="AC21" s="7"/>
      <c r="AD21" s="7"/>
      <c r="AE21" s="7"/>
      <c r="AF21" s="7">
        <v>1</v>
      </c>
      <c r="AG21" s="7"/>
      <c r="AH21" s="7">
        <v>1</v>
      </c>
      <c r="AI21" s="7"/>
      <c r="AJ21" s="7"/>
      <c r="AK21" s="7"/>
      <c r="AL21" s="7"/>
      <c r="AM21" s="7">
        <v>1</v>
      </c>
      <c r="AN21" s="7"/>
      <c r="AO21" s="7"/>
      <c r="AP21" s="7"/>
      <c r="AQ21" s="7"/>
      <c r="AR21" s="7"/>
      <c r="AS21" s="7">
        <v>1</v>
      </c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</row>
    <row r="22" spans="2:57" ht="51" customHeight="1" x14ac:dyDescent="0.25">
      <c r="C22" s="3" t="s">
        <v>55</v>
      </c>
      <c r="D22" s="4" t="s">
        <v>56</v>
      </c>
      <c r="E22" s="5">
        <v>1</v>
      </c>
      <c r="F22" s="6"/>
      <c r="G22" s="7">
        <v>1</v>
      </c>
      <c r="H22" s="7"/>
      <c r="I22" s="7"/>
      <c r="J22" s="7"/>
      <c r="K22" s="7"/>
      <c r="L22" s="7"/>
      <c r="M22" s="7"/>
      <c r="N22" s="7">
        <v>1</v>
      </c>
      <c r="O22" s="7"/>
      <c r="P22" s="7"/>
      <c r="Q22" s="7"/>
      <c r="R22" s="7"/>
      <c r="S22" s="7"/>
      <c r="T22" s="7"/>
      <c r="U22" s="7"/>
      <c r="V22" s="7">
        <v>6</v>
      </c>
      <c r="W22" s="7">
        <v>1</v>
      </c>
      <c r="X22" s="7"/>
      <c r="Y22" s="7">
        <v>1</v>
      </c>
      <c r="Z22" s="7"/>
      <c r="AA22" s="7"/>
      <c r="AB22" s="7"/>
      <c r="AC22" s="7"/>
      <c r="AD22" s="7"/>
      <c r="AE22" s="7"/>
      <c r="AF22" s="7">
        <v>1</v>
      </c>
      <c r="AG22" s="7"/>
      <c r="AH22" s="7"/>
      <c r="AI22" s="7"/>
      <c r="AJ22" s="7"/>
      <c r="AK22" s="7"/>
      <c r="AL22" s="7"/>
      <c r="AM22" s="7">
        <v>1</v>
      </c>
      <c r="AN22" s="7"/>
      <c r="AO22" s="7">
        <v>1</v>
      </c>
      <c r="AP22" s="7"/>
      <c r="AQ22" s="7"/>
      <c r="AR22" s="7"/>
      <c r="AS22" s="7">
        <v>3</v>
      </c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</row>
    <row r="23" spans="2:57" ht="54.75" customHeight="1" x14ac:dyDescent="0.25">
      <c r="C23" s="3" t="s">
        <v>64</v>
      </c>
      <c r="D23" s="4" t="s">
        <v>65</v>
      </c>
      <c r="E23" s="5">
        <v>1</v>
      </c>
      <c r="F23" s="8"/>
      <c r="G23" s="7"/>
      <c r="H23" s="7"/>
      <c r="I23" s="7"/>
      <c r="J23" s="7"/>
      <c r="K23" s="7">
        <v>1</v>
      </c>
      <c r="L23" s="7"/>
      <c r="M23" s="7"/>
      <c r="N23" s="7"/>
      <c r="O23" s="7"/>
      <c r="P23" s="7"/>
      <c r="Q23" s="7"/>
      <c r="R23" s="7"/>
      <c r="S23" s="7"/>
      <c r="T23" s="7"/>
      <c r="U23" s="7">
        <v>1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>
        <v>1</v>
      </c>
      <c r="AG23" s="7"/>
      <c r="AH23" s="7"/>
      <c r="AI23" s="7"/>
      <c r="AJ23" s="7"/>
      <c r="AK23" s="7"/>
      <c r="AL23" s="7"/>
      <c r="AM23" s="7">
        <v>1</v>
      </c>
      <c r="AN23" s="7"/>
      <c r="AO23" s="7"/>
      <c r="AP23" s="7"/>
      <c r="AQ23" s="7"/>
      <c r="AR23" s="7"/>
      <c r="AS23" s="7">
        <v>1</v>
      </c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</row>
    <row r="24" spans="2:57" ht="36.75" customHeight="1" x14ac:dyDescent="0.25">
      <c r="B24" s="43" t="s">
        <v>124</v>
      </c>
      <c r="C24" s="3" t="s">
        <v>73</v>
      </c>
      <c r="D24" s="4" t="s">
        <v>74</v>
      </c>
      <c r="E24" s="5">
        <v>1</v>
      </c>
      <c r="F24" s="8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>
        <v>1</v>
      </c>
      <c r="U24" s="7"/>
      <c r="V24" s="7"/>
      <c r="W24" s="7"/>
      <c r="X24" s="7"/>
      <c r="Y24" s="7">
        <v>1</v>
      </c>
      <c r="Z24" s="7">
        <v>1</v>
      </c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>
        <v>1</v>
      </c>
      <c r="AN24" s="7"/>
      <c r="AO24" s="7"/>
      <c r="AP24" s="7">
        <v>1</v>
      </c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</row>
    <row r="25" spans="2:57" ht="38.25" x14ac:dyDescent="0.25">
      <c r="B25" s="44"/>
      <c r="C25" s="3" t="s">
        <v>125</v>
      </c>
      <c r="D25" s="4" t="s">
        <v>126</v>
      </c>
      <c r="E25" s="5">
        <v>1</v>
      </c>
      <c r="F25" s="8"/>
      <c r="G25" s="7"/>
      <c r="H25" s="7">
        <v>1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>
        <v>1</v>
      </c>
      <c r="V25" s="7"/>
      <c r="W25" s="7"/>
      <c r="X25" s="7"/>
      <c r="Y25" s="7"/>
      <c r="Z25" s="7">
        <v>1</v>
      </c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>
        <v>1</v>
      </c>
      <c r="AN25" s="7"/>
      <c r="AO25" s="7"/>
      <c r="AP25" s="7"/>
      <c r="AQ25" s="7">
        <v>50</v>
      </c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</row>
    <row r="26" spans="2:57" ht="36.75" customHeight="1" x14ac:dyDescent="0.25">
      <c r="B26" s="44"/>
      <c r="C26" s="3" t="s">
        <v>100</v>
      </c>
      <c r="D26" s="4" t="s">
        <v>101</v>
      </c>
      <c r="E26" s="5">
        <v>1</v>
      </c>
      <c r="F26" s="8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>
        <v>1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>
        <v>1</v>
      </c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</row>
    <row r="27" spans="2:57" ht="32.25" customHeight="1" x14ac:dyDescent="0.25">
      <c r="B27" s="44"/>
      <c r="C27" s="3" t="s">
        <v>86</v>
      </c>
      <c r="D27" s="4" t="s">
        <v>87</v>
      </c>
      <c r="E27" s="5">
        <v>1</v>
      </c>
      <c r="F27" s="8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>
        <v>1</v>
      </c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>
        <v>1</v>
      </c>
      <c r="AL27" s="7"/>
      <c r="AM27" s="7">
        <v>1</v>
      </c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>
        <v>1</v>
      </c>
      <c r="AY27" s="7"/>
      <c r="AZ27" s="7">
        <v>1</v>
      </c>
      <c r="BA27" s="7"/>
      <c r="BB27" s="7"/>
      <c r="BC27" s="7"/>
      <c r="BD27" s="7"/>
      <c r="BE27" s="7"/>
    </row>
    <row r="28" spans="2:57" ht="33.75" customHeight="1" x14ac:dyDescent="0.25">
      <c r="B28" s="44"/>
      <c r="C28" s="3" t="s">
        <v>81</v>
      </c>
      <c r="D28" s="4" t="s">
        <v>82</v>
      </c>
      <c r="E28" s="5">
        <v>1</v>
      </c>
      <c r="F28" s="8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>
        <v>2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</row>
    <row r="29" spans="2:57" ht="25.5" x14ac:dyDescent="0.25">
      <c r="B29" s="44"/>
      <c r="C29" s="3" t="s">
        <v>83</v>
      </c>
      <c r="D29" s="4" t="s">
        <v>84</v>
      </c>
      <c r="E29" s="5">
        <v>1</v>
      </c>
      <c r="F29" s="8"/>
      <c r="G29" s="7"/>
      <c r="H29" s="7"/>
      <c r="I29" s="7"/>
      <c r="J29" s="7"/>
      <c r="K29" s="7"/>
      <c r="L29" s="7"/>
      <c r="M29" s="7"/>
      <c r="N29" s="7"/>
      <c r="O29" s="7">
        <v>1</v>
      </c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>
        <v>1</v>
      </c>
      <c r="AK29" s="7"/>
      <c r="AL29" s="7"/>
      <c r="AM29" s="7">
        <v>1</v>
      </c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</row>
    <row r="30" spans="2:57" ht="32.25" customHeight="1" x14ac:dyDescent="0.25">
      <c r="B30" s="44"/>
      <c r="C30" s="3" t="s">
        <v>88</v>
      </c>
      <c r="D30" s="4" t="s">
        <v>89</v>
      </c>
      <c r="E30" s="5">
        <v>1</v>
      </c>
      <c r="F30" s="8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>
        <v>1</v>
      </c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>
        <v>9</v>
      </c>
    </row>
    <row r="31" spans="2:57" ht="25.5" customHeight="1" x14ac:dyDescent="0.25">
      <c r="B31" s="44"/>
      <c r="C31" s="3" t="s">
        <v>95</v>
      </c>
      <c r="D31" s="4" t="s">
        <v>96</v>
      </c>
      <c r="E31" s="5">
        <v>1</v>
      </c>
      <c r="F31" s="8"/>
      <c r="G31" s="7"/>
      <c r="H31" s="7"/>
      <c r="I31" s="7"/>
      <c r="J31" s="7"/>
      <c r="K31" s="7"/>
      <c r="L31" s="7"/>
      <c r="M31" s="7"/>
      <c r="N31" s="7"/>
      <c r="O31" s="7"/>
      <c r="P31" s="7">
        <v>4</v>
      </c>
      <c r="Q31" s="7"/>
      <c r="R31" s="7"/>
      <c r="S31" s="7"/>
      <c r="T31" s="7"/>
      <c r="U31" s="7">
        <v>1</v>
      </c>
      <c r="V31" s="7"/>
      <c r="W31" s="7"/>
      <c r="X31" s="7"/>
      <c r="Y31" s="7"/>
      <c r="Z31" s="7"/>
      <c r="AA31" s="7"/>
      <c r="AB31" s="7">
        <v>1</v>
      </c>
      <c r="AC31" s="7"/>
      <c r="AD31" s="7"/>
      <c r="AE31" s="7"/>
      <c r="AF31" s="7"/>
      <c r="AG31" s="7"/>
      <c r="AH31" s="7"/>
      <c r="AI31" s="7">
        <v>1</v>
      </c>
      <c r="AJ31" s="7"/>
      <c r="AK31" s="7"/>
      <c r="AL31" s="7"/>
      <c r="AM31" s="7">
        <v>1</v>
      </c>
      <c r="AN31" s="7"/>
      <c r="AO31" s="7"/>
      <c r="AP31" s="7"/>
      <c r="AQ31" s="7"/>
      <c r="AR31" s="7"/>
      <c r="AS31" s="7"/>
      <c r="AT31" s="7"/>
      <c r="AU31" s="7">
        <v>1</v>
      </c>
      <c r="AV31" s="7"/>
      <c r="AW31" s="7"/>
      <c r="AX31" s="7"/>
      <c r="AY31" s="7">
        <v>1</v>
      </c>
      <c r="AZ31" s="7"/>
      <c r="BA31" s="7">
        <v>1</v>
      </c>
      <c r="BB31" s="7"/>
      <c r="BC31" s="7"/>
      <c r="BD31" s="7"/>
      <c r="BE31" s="7"/>
    </row>
    <row r="32" spans="2:57" ht="25.5" x14ac:dyDescent="0.25">
      <c r="B32" s="44"/>
      <c r="C32" s="3" t="s">
        <v>97</v>
      </c>
      <c r="D32" s="4" t="s">
        <v>84</v>
      </c>
      <c r="E32" s="5">
        <v>1</v>
      </c>
      <c r="F32" s="8"/>
      <c r="G32" s="7"/>
      <c r="H32" s="7"/>
      <c r="I32" s="7"/>
      <c r="J32" s="7"/>
      <c r="K32" s="7"/>
      <c r="L32" s="7"/>
      <c r="M32" s="7"/>
      <c r="N32" s="7"/>
      <c r="O32" s="7">
        <v>1</v>
      </c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>
        <v>1</v>
      </c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</row>
    <row r="33" spans="2:57" ht="51" x14ac:dyDescent="0.25">
      <c r="B33" s="44"/>
      <c r="C33" s="3" t="s">
        <v>98</v>
      </c>
      <c r="D33" s="4" t="s">
        <v>99</v>
      </c>
      <c r="E33" s="5">
        <v>1</v>
      </c>
      <c r="F33" s="8"/>
      <c r="G33" s="7"/>
      <c r="H33" s="7"/>
      <c r="I33" s="7"/>
      <c r="J33" s="7"/>
      <c r="K33" s="7">
        <v>1</v>
      </c>
      <c r="L33" s="7"/>
      <c r="M33" s="7"/>
      <c r="N33" s="7"/>
      <c r="O33" s="7"/>
      <c r="P33" s="7"/>
      <c r="Q33" s="7">
        <v>1</v>
      </c>
      <c r="R33" s="7"/>
      <c r="S33" s="7"/>
      <c r="T33" s="7"/>
      <c r="U33" s="7">
        <v>1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>
        <v>1</v>
      </c>
      <c r="AG33" s="7"/>
      <c r="AH33" s="7"/>
      <c r="AI33" s="7"/>
      <c r="AJ33" s="7"/>
      <c r="AK33" s="7"/>
      <c r="AL33" s="7"/>
      <c r="AM33" s="7">
        <v>1</v>
      </c>
      <c r="AN33" s="7"/>
      <c r="AO33" s="7"/>
      <c r="AP33" s="7"/>
      <c r="AQ33" s="7"/>
      <c r="AR33" s="7"/>
      <c r="AS33" s="7">
        <v>1</v>
      </c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</row>
    <row r="34" spans="2:57" x14ac:dyDescent="0.25">
      <c r="B34" s="44"/>
      <c r="C34" s="3" t="s">
        <v>127</v>
      </c>
      <c r="D34" s="4"/>
      <c r="E34" s="5">
        <v>7</v>
      </c>
      <c r="F34" s="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>
        <v>1</v>
      </c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</row>
    <row r="35" spans="2:57" x14ac:dyDescent="0.25">
      <c r="B35" s="44"/>
      <c r="C35" s="3" t="s">
        <v>128</v>
      </c>
      <c r="D35" s="4" t="s">
        <v>129</v>
      </c>
      <c r="E35" s="5">
        <v>1</v>
      </c>
      <c r="F35" s="8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>
        <v>1</v>
      </c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>
        <v>1</v>
      </c>
      <c r="BC35" s="7"/>
      <c r="BD35" s="7"/>
      <c r="BE35" s="7"/>
    </row>
    <row r="36" spans="2:57" ht="45" customHeight="1" x14ac:dyDescent="0.25">
      <c r="B36" s="44"/>
      <c r="C36" s="3" t="s">
        <v>130</v>
      </c>
      <c r="D36" s="4"/>
      <c r="E36" s="5">
        <v>1</v>
      </c>
      <c r="F36" s="8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>
        <v>1</v>
      </c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</row>
    <row r="37" spans="2:57" x14ac:dyDescent="0.25">
      <c r="B37" s="44"/>
      <c r="C37" s="3" t="s">
        <v>103</v>
      </c>
      <c r="D37" s="4" t="s">
        <v>104</v>
      </c>
      <c r="E37" s="5">
        <v>1</v>
      </c>
      <c r="F37" s="8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>
        <v>1</v>
      </c>
      <c r="AH37" s="7"/>
      <c r="AI37" s="7"/>
      <c r="AJ37" s="7"/>
      <c r="AK37" s="7"/>
      <c r="AL37" s="7"/>
      <c r="AM37" s="7">
        <v>1</v>
      </c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</row>
    <row r="38" spans="2:57" x14ac:dyDescent="0.25">
      <c r="B38" s="45"/>
      <c r="C38" s="3" t="s">
        <v>131</v>
      </c>
      <c r="D38" s="4" t="s">
        <v>132</v>
      </c>
      <c r="E38" s="5">
        <v>1</v>
      </c>
      <c r="F38" s="8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>
        <v>18</v>
      </c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>
        <v>1</v>
      </c>
      <c r="BD38" s="7">
        <v>1</v>
      </c>
      <c r="BE38" s="7"/>
    </row>
    <row r="41" spans="2:57" ht="15" customHeight="1" x14ac:dyDescent="0.25">
      <c r="G41" s="7">
        <f>SUMPRODUCT(G6:G40*$E$6:$E$40)</f>
        <v>2</v>
      </c>
      <c r="H41" s="7">
        <f>SUMPRODUCT(H6:H40*$E$6:$E$40)</f>
        <v>1</v>
      </c>
      <c r="I41" s="7">
        <f>SUMPRODUCT(I6:I40*$E$6:$E$40)</f>
        <v>0</v>
      </c>
      <c r="J41" s="7">
        <f>SUMPRODUCT(J6:J40*$E$6:$E$40)</f>
        <v>1</v>
      </c>
      <c r="K41" s="7">
        <f>SUMPRODUCT(K6:K40*$E$6:$E$40)</f>
        <v>27</v>
      </c>
      <c r="L41" s="7">
        <f>SUMPRODUCT(L6:L40*$E$6:$E$40)</f>
        <v>0</v>
      </c>
      <c r="M41" s="7">
        <f>SUMPRODUCT(M6:M40*$E$6:$E$40)</f>
        <v>0</v>
      </c>
      <c r="N41" s="7">
        <f>SUMPRODUCT(N6:N40*$E$6:$E$40)</f>
        <v>2</v>
      </c>
      <c r="O41" s="7">
        <f>SUMPRODUCT(O6:O40*$E$6:$E$40)</f>
        <v>2</v>
      </c>
      <c r="P41" s="7">
        <f>SUMPRODUCT(P6:P40*$E$6:$E$40)</f>
        <v>4</v>
      </c>
      <c r="Q41" s="7">
        <f>SUMPRODUCT(Q6:Q40*$E$6:$E$40)</f>
        <v>1</v>
      </c>
      <c r="R41" s="7">
        <f>SUMPRODUCT(R6:R40*$E$6:$E$40)</f>
        <v>0</v>
      </c>
      <c r="S41" s="7">
        <f>SUMPRODUCT(S6:S40*$E$6:$E$40)</f>
        <v>0</v>
      </c>
      <c r="T41" s="7">
        <f>SUMPRODUCT(T6:T40*$E$6:$E$40)</f>
        <v>1</v>
      </c>
      <c r="U41" s="7">
        <f>SUMPRODUCT(U6:U40*$E$6:$E$40)</f>
        <v>32</v>
      </c>
      <c r="V41" s="7">
        <f>SUMPRODUCT(V6:V40*$E$6:$E$40)</f>
        <v>16</v>
      </c>
      <c r="W41" s="7">
        <f>SUMPRODUCT(W6:W40*$E$6:$E$40)</f>
        <v>1</v>
      </c>
      <c r="X41" s="7">
        <f>SUMPRODUCT(X6:X40*$E$6:$E$40)</f>
        <v>5</v>
      </c>
      <c r="Y41" s="7">
        <f>SUMPRODUCT(Y6:Y40*$E$6:$E$40)</f>
        <v>9</v>
      </c>
      <c r="Z41" s="7">
        <f>SUMPRODUCT(Z6:Z40*$E$6:$E$40)</f>
        <v>2</v>
      </c>
      <c r="AA41" s="7">
        <f>SUMPRODUCT(AA6:AA40*$E$6:$E$40)</f>
        <v>1</v>
      </c>
      <c r="AB41" s="7">
        <f>SUMPRODUCT(AB6:AB40*$E$6:$E$40)</f>
        <v>1</v>
      </c>
      <c r="AC41" s="7">
        <f>SUMPRODUCT(AC6:AC40*$E$6:$E$40)</f>
        <v>0</v>
      </c>
      <c r="AD41" s="7">
        <f>SUMPRODUCT(AD6:AD40*$E$6:$E$40)</f>
        <v>0</v>
      </c>
      <c r="AE41" s="7">
        <f>SUMPRODUCT(AE6:AE40*$E$6:$E$40)</f>
        <v>2</v>
      </c>
      <c r="AF41" s="7">
        <f>SUMPRODUCT(AF6:AF40*$E$6:$E$40)</f>
        <v>30</v>
      </c>
      <c r="AG41" s="7">
        <f>SUMPRODUCT(AG6:AG40*$E$6:$E$40)</f>
        <v>1</v>
      </c>
      <c r="AH41" s="7">
        <f>SUMPRODUCT(AH6:AH40*$E$6:$E$40)</f>
        <v>7</v>
      </c>
      <c r="AI41" s="7">
        <f>SUMPRODUCT(AI6:AI40*$E$6:$E$40)</f>
        <v>1</v>
      </c>
      <c r="AJ41" s="7">
        <f>SUMPRODUCT(AJ6:AJ40*$E$6:$E$40)</f>
        <v>1</v>
      </c>
      <c r="AK41" s="7">
        <f>SUMPRODUCT(AK6:AK40*$E$6:$E$40)</f>
        <v>1</v>
      </c>
      <c r="AL41" s="7">
        <f>SUMPRODUCT(AL6:AL40*$E$6:$E$40)</f>
        <v>0</v>
      </c>
      <c r="AM41" s="7">
        <f>SUMPRODUCT(AM6:AM40*$E$6:$E$40)</f>
        <v>66</v>
      </c>
      <c r="AN41" s="7">
        <f>SUMPRODUCT(AN6:AN40*$E$6:$E$40)</f>
        <v>0</v>
      </c>
      <c r="AO41" s="7">
        <f>SUMPRODUCT(AO6:AO40*$E$6:$E$40)</f>
        <v>2</v>
      </c>
      <c r="AP41" s="7">
        <f>SUMPRODUCT(AP6:AP40*$E$6:$E$40)</f>
        <v>1</v>
      </c>
      <c r="AQ41" s="7">
        <f>SUMPRODUCT(AQ6:AQ40*$E$6:$E$40)</f>
        <v>50</v>
      </c>
      <c r="AR41" s="7">
        <f>SUMPRODUCT(AR6:AR40*$E$6:$E$40)</f>
        <v>0</v>
      </c>
      <c r="AS41" s="7">
        <f>SUMPRODUCT(AS6:AS40*$E$6:$E$40)</f>
        <v>32</v>
      </c>
      <c r="AT41" s="7">
        <f>SUMPRODUCT(AT6:AT40*$E$6:$E$40)</f>
        <v>0</v>
      </c>
      <c r="AU41" s="7">
        <f>SUMPRODUCT(AU6:AU40*$E$6:$E$40)</f>
        <v>1</v>
      </c>
      <c r="AV41" s="7">
        <f>SUMPRODUCT(AV6:AV40*$E$6:$E$40)</f>
        <v>0</v>
      </c>
      <c r="AW41" s="7">
        <f>SUMPRODUCT(AW6:AW40*$E$6:$E$40)</f>
        <v>0</v>
      </c>
      <c r="AX41" s="7">
        <f>SUMPRODUCT(AX6:AX40*$E$6:$E$40)</f>
        <v>1</v>
      </c>
      <c r="AY41" s="7">
        <f>SUMPRODUCT(AY6:AY40*$E$6:$E$40)</f>
        <v>1</v>
      </c>
      <c r="AZ41" s="7">
        <f>SUMPRODUCT(AZ6:AZ40*$E$6:$E$40)</f>
        <v>1</v>
      </c>
      <c r="BA41" s="7">
        <f>SUMPRODUCT(BA6:BA40*$E$6:$E$40)</f>
        <v>1</v>
      </c>
      <c r="BB41" s="7">
        <f>SUMPRODUCT(BB6:BB40*$E$6:$E$40)</f>
        <v>1</v>
      </c>
      <c r="BC41" s="7">
        <f>SUMPRODUCT(BC6:BC40*$E$6:$E$40)</f>
        <v>1</v>
      </c>
      <c r="BD41" s="7">
        <f t="shared" ref="BD41:BE41" si="0">SUMPRODUCT(BD6:BD40*$E$6:$E$40)</f>
        <v>1</v>
      </c>
      <c r="BE41" s="7">
        <f t="shared" si="0"/>
        <v>9</v>
      </c>
    </row>
    <row r="43" spans="2:57" ht="15" customHeight="1" x14ac:dyDescent="0.25"/>
    <row r="46" spans="2:57" ht="15" customHeight="1" x14ac:dyDescent="0.25"/>
    <row r="49" ht="15" customHeight="1" x14ac:dyDescent="0.25"/>
    <row r="52" ht="15" customHeight="1" x14ac:dyDescent="0.25"/>
    <row r="55" ht="15" customHeight="1" x14ac:dyDescent="0.25"/>
    <row r="58" ht="15" customHeight="1" x14ac:dyDescent="0.25"/>
    <row r="61" ht="15" customHeight="1" x14ac:dyDescent="0.25"/>
    <row r="64" ht="15" customHeight="1" x14ac:dyDescent="0.25"/>
    <row r="67" ht="15" customHeight="1" x14ac:dyDescent="0.25"/>
    <row r="70" ht="15" customHeight="1" x14ac:dyDescent="0.25"/>
    <row r="76" ht="15" customHeight="1" x14ac:dyDescent="0.25"/>
    <row r="79" ht="15" customHeight="1" x14ac:dyDescent="0.25"/>
    <row r="82" ht="15" customHeight="1" x14ac:dyDescent="0.25"/>
    <row r="85" ht="15" customHeight="1" x14ac:dyDescent="0.25"/>
    <row r="88" ht="15" customHeight="1" x14ac:dyDescent="0.25"/>
    <row r="91" ht="15" customHeight="1" x14ac:dyDescent="0.25"/>
    <row r="94" ht="15" customHeight="1" x14ac:dyDescent="0.25"/>
    <row r="97" ht="15" customHeight="1" x14ac:dyDescent="0.25"/>
    <row r="100" ht="15" customHeight="1" x14ac:dyDescent="0.25"/>
    <row r="103" ht="15" customHeight="1" x14ac:dyDescent="0.25"/>
    <row r="106" ht="15" customHeight="1" x14ac:dyDescent="0.25"/>
    <row r="109" ht="15" customHeight="1" x14ac:dyDescent="0.25"/>
    <row r="112" ht="15" customHeight="1" x14ac:dyDescent="0.25"/>
    <row r="115" ht="15" customHeight="1" x14ac:dyDescent="0.25"/>
    <row r="118" ht="15" customHeight="1" x14ac:dyDescent="0.25"/>
    <row r="121" ht="15" customHeight="1" x14ac:dyDescent="0.25"/>
    <row r="124" ht="15" customHeight="1" x14ac:dyDescent="0.25"/>
    <row r="127" ht="15" customHeight="1" x14ac:dyDescent="0.25"/>
    <row r="130" ht="15" customHeight="1" x14ac:dyDescent="0.25"/>
    <row r="133" ht="15" customHeight="1" x14ac:dyDescent="0.25"/>
    <row r="136" ht="15" customHeight="1" x14ac:dyDescent="0.25"/>
    <row r="139" ht="15" customHeight="1" x14ac:dyDescent="0.25"/>
    <row r="142" ht="15" customHeight="1" x14ac:dyDescent="0.25"/>
    <row r="145" ht="15" customHeight="1" x14ac:dyDescent="0.25"/>
    <row r="148" ht="15" customHeight="1" x14ac:dyDescent="0.25"/>
  </sheetData>
  <mergeCells count="61">
    <mergeCell ref="B13:B15"/>
    <mergeCell ref="B16:B17"/>
    <mergeCell ref="B19:B21"/>
    <mergeCell ref="B24:B38"/>
    <mergeCell ref="BB4:BB5"/>
    <mergeCell ref="BC4:BC5"/>
    <mergeCell ref="BD4:BD5"/>
    <mergeCell ref="BE4:BE5"/>
    <mergeCell ref="B8:B12"/>
    <mergeCell ref="AV4:AV5"/>
    <mergeCell ref="AW4:AW5"/>
    <mergeCell ref="AX4:AX5"/>
    <mergeCell ref="AY4:AY5"/>
    <mergeCell ref="AZ4:AZ5"/>
    <mergeCell ref="BA4:BA5"/>
    <mergeCell ref="AP4:AP5"/>
    <mergeCell ref="AQ4:AQ5"/>
    <mergeCell ref="AR4:AR5"/>
    <mergeCell ref="AS4:AS5"/>
    <mergeCell ref="AT4:AT5"/>
    <mergeCell ref="AU4:AU5"/>
    <mergeCell ref="AJ4:AJ5"/>
    <mergeCell ref="AK4:AK5"/>
    <mergeCell ref="AL4:AL5"/>
    <mergeCell ref="AM4:AM5"/>
    <mergeCell ref="AN4:AN5"/>
    <mergeCell ref="AO4:AO5"/>
    <mergeCell ref="AD4:AD5"/>
    <mergeCell ref="AE4:AE5"/>
    <mergeCell ref="AF4:AF5"/>
    <mergeCell ref="AG4:AG5"/>
    <mergeCell ref="AH4:AH5"/>
    <mergeCell ref="AI4:AI5"/>
    <mergeCell ref="X4:X5"/>
    <mergeCell ref="Y4:Y5"/>
    <mergeCell ref="Z4:Z5"/>
    <mergeCell ref="AA4:AA5"/>
    <mergeCell ref="AB4:AB5"/>
    <mergeCell ref="AC4:AC5"/>
    <mergeCell ref="R4:R5"/>
    <mergeCell ref="S4:S5"/>
    <mergeCell ref="T4:T5"/>
    <mergeCell ref="U4:U5"/>
    <mergeCell ref="V4:V5"/>
    <mergeCell ref="W4:W5"/>
    <mergeCell ref="L4:L5"/>
    <mergeCell ref="M4:M5"/>
    <mergeCell ref="N4:N5"/>
    <mergeCell ref="O4:O5"/>
    <mergeCell ref="P4:P5"/>
    <mergeCell ref="Q4:Q5"/>
    <mergeCell ref="C2:E3"/>
    <mergeCell ref="F2:BE2"/>
    <mergeCell ref="C4:D5"/>
    <mergeCell ref="E4:E5"/>
    <mergeCell ref="F4:F5"/>
    <mergeCell ref="G4:G5"/>
    <mergeCell ref="H4:H5"/>
    <mergeCell ref="I4:I5"/>
    <mergeCell ref="J4:J5"/>
    <mergeCell ref="K4:K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mobiliari</vt:lpstr>
      <vt:lpstr>mobiliario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IANOS DAVID PEREZ DIAZ</dc:creator>
  <cp:lastModifiedBy>IANOS DAVID PEREZ DIAZ</cp:lastModifiedBy>
  <dcterms:created xsi:type="dcterms:W3CDTF">2016-11-02T12:45:07Z</dcterms:created>
  <dcterms:modified xsi:type="dcterms:W3CDTF">2016-11-08T15:39:45Z</dcterms:modified>
</cp:coreProperties>
</file>