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CONTRATO INTER ADMINISTRATIVO ICBF 1564\02. CENTRO ZONAL MANIZALES\01. OBRA\ESTUDIO PREVIOS OBRA CZ DEFINITIVOS\especificaciones\MOBILIARIO\"/>
    </mc:Choice>
  </mc:AlternateContent>
  <bookViews>
    <workbookView xWindow="0" yWindow="0" windowWidth="28800" windowHeight="12135"/>
  </bookViews>
  <sheets>
    <sheet name="FORMATO COTIZACIÓN" sheetId="15" r:id="rId1"/>
  </sheets>
  <externalReferences>
    <externalReference r:id="rId2"/>
  </externalReferences>
  <definedNames>
    <definedName name="_ftn1" localSheetId="0">'FORMATO COTIZACIÓN'!#REF!</definedName>
    <definedName name="_ftn2" localSheetId="0">'FORMATO COTIZACIÓN'!#REF!</definedName>
    <definedName name="_ftn3" localSheetId="0">'FORMATO COTIZACIÓN'!#REF!</definedName>
    <definedName name="_ftnref1" localSheetId="0">'FORMATO COTIZACIÓN'!#REF!</definedName>
    <definedName name="_ftnref2" localSheetId="0">'FORMATO COTIZACIÓN'!#REF!</definedName>
    <definedName name="_ftnref3" localSheetId="0">'FORMATO COTIZACIÓN'!#REF!</definedName>
    <definedName name="_xlnm.Print_Area" localSheetId="0">'FORMATO COTIZACIÓN'!$B$2:$J$136</definedName>
    <definedName name="Decision" localSheetId="0">[1]lista!$A$6:$A$7</definedName>
    <definedName name="Decision">[1]lista!$A$6:$A$7</definedName>
    <definedName name="PARTICIPACION" localSheetId="0">[1]lista!$A$15:$A$17</definedName>
    <definedName name="PARTICIPACION">[1]lista!$A$15:$A$17</definedName>
    <definedName name="Procedencia" localSheetId="0">[1]lista!$A$2:$A$3</definedName>
    <definedName name="Procedencia">[1]lista!$A$2:$A$3</definedName>
    <definedName name="tipo" localSheetId="0">[1]lista!$A$11:$A$13</definedName>
    <definedName name="tipo">[1]lista!$A$11:$A$13</definedName>
    <definedName name="_xlnm.Print_Titles" localSheetId="0">'FORMATO COTIZACIÓN'!$2:$5</definedName>
    <definedName name="x" localSheetId="0">[1]lista!$A$11:$A$13</definedName>
    <definedName name="x">[1]lista!$A$11:$A$13</definedName>
  </definedNames>
  <calcPr calcId="152511"/>
</workbook>
</file>

<file path=xl/calcChain.xml><?xml version="1.0" encoding="utf-8"?>
<calcChain xmlns="http://schemas.openxmlformats.org/spreadsheetml/2006/main">
  <c r="J134" i="15" l="1"/>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J14" i="15"/>
  <c r="J13" i="15"/>
  <c r="J12" i="15"/>
  <c r="J11" i="15"/>
  <c r="J10" i="15"/>
  <c r="J9" i="15"/>
  <c r="J8" i="15"/>
  <c r="J7" i="15"/>
  <c r="J6" i="15"/>
</calcChain>
</file>

<file path=xl/sharedStrings.xml><?xml version="1.0" encoding="utf-8"?>
<sst xmlns="http://schemas.openxmlformats.org/spreadsheetml/2006/main" count="185" uniqueCount="58">
  <si>
    <t>Ítem</t>
  </si>
  <si>
    <t>1.1 Puesto de Trabajo Director</t>
  </si>
  <si>
    <t>1.3 Puesto de trabajo de operativo</t>
  </si>
  <si>
    <t>1.4 Puesto de trabajo de secretaria</t>
  </si>
  <si>
    <t>1.5 Puesto de trabajo con interlocutora</t>
  </si>
  <si>
    <t>1.6 Sala de juntas 6 puestos</t>
  </si>
  <si>
    <t>1.7 Division y puerta en vidrio</t>
  </si>
  <si>
    <t>1.8 Mesa redonda</t>
  </si>
  <si>
    <t>1.9 Mesa para impresora</t>
  </si>
  <si>
    <t>1.10 Tandem de tres puestos</t>
  </si>
  <si>
    <t>1.11 Archivos rodantes</t>
  </si>
  <si>
    <t>1.12 Sofa modular</t>
  </si>
  <si>
    <t>1.13 Telon y video beam</t>
  </si>
  <si>
    <t>1.14 Silla operativa</t>
  </si>
  <si>
    <t>1.15 Silla interlocutura</t>
  </si>
  <si>
    <t>1.16 Silla ejecutiva</t>
  </si>
  <si>
    <t>1.17 Camilla</t>
  </si>
  <si>
    <t>1.18 Persiana</t>
  </si>
  <si>
    <t>1.19 Tablero acrílico</t>
  </si>
  <si>
    <t>1.20 Zona ludica y zona de paso2</t>
  </si>
  <si>
    <t>1.21 Digiturno</t>
  </si>
  <si>
    <t>1.22 Silla en madera</t>
  </si>
  <si>
    <t>1.23 Silla triple en madera</t>
  </si>
  <si>
    <t>1.24 Locker metálico</t>
  </si>
  <si>
    <t>1.25 Gabinete a pared</t>
  </si>
  <si>
    <t>1.26 Mesa parasol y sillas</t>
  </si>
  <si>
    <t>1.27 Paneleria media altura</t>
  </si>
  <si>
    <t>1.28 Recepción</t>
  </si>
  <si>
    <t>1.29 Silla metálica</t>
  </si>
  <si>
    <t>1.30 Mesa cafeteria (metálica)</t>
  </si>
  <si>
    <t>1.31 Mesa de madera videoconferencia</t>
  </si>
  <si>
    <t>1.32 Señalización</t>
  </si>
  <si>
    <t>1.33 Barra cocina</t>
  </si>
  <si>
    <t>1.34 Archivador</t>
  </si>
  <si>
    <t>1.35 Sala de juntas 8 puestos</t>
  </si>
  <si>
    <t>1.36 Silla ergonómica auditorio</t>
  </si>
  <si>
    <t>1.37 Mesa de centro</t>
  </si>
  <si>
    <t>1.38 Repisas en madera</t>
  </si>
  <si>
    <t>1.39 Chapas biométricas</t>
  </si>
  <si>
    <t>1.40 Tableros en vidrio</t>
  </si>
  <si>
    <t>1.41 Archivador madera</t>
  </si>
  <si>
    <t>1.42 Puesto de trabajo sencillo</t>
  </si>
  <si>
    <t>1.2 Puesto de Trabajo Coordinador</t>
  </si>
  <si>
    <t>1.11b Archivos rodantes modular</t>
  </si>
  <si>
    <t xml:space="preserve">
Precio unitario incluido IVA
</t>
  </si>
  <si>
    <t>Capítal</t>
  </si>
  <si>
    <t>Intermedia</t>
  </si>
  <si>
    <t>Lejana</t>
  </si>
  <si>
    <t xml:space="preserve">
Precio unitario  incluido IVA
</t>
  </si>
  <si>
    <t xml:space="preserve">Elemento
</t>
  </si>
  <si>
    <t xml:space="preserve">Tipo de ciudad 
</t>
  </si>
  <si>
    <t>INSTALACIÓN</t>
  </si>
  <si>
    <t>TRANSPORTE</t>
  </si>
  <si>
    <t>PRECIOS TECHO</t>
  </si>
  <si>
    <t>VALOR TOTAL</t>
  </si>
  <si>
    <t>Cant</t>
  </si>
  <si>
    <t xml:space="preserve">ELEMENTO SUMINISTRADO </t>
  </si>
  <si>
    <r>
      <rPr>
        <b/>
        <sz val="10"/>
        <color rgb="FFFF0000"/>
        <rFont val="Arial"/>
        <family val="2"/>
      </rPr>
      <t>N</t>
    </r>
    <r>
      <rPr>
        <b/>
        <sz val="10"/>
        <rFont val="Arial"/>
        <family val="2"/>
      </rPr>
      <t xml:space="preserve">otas:
</t>
    </r>
    <r>
      <rPr>
        <sz val="10"/>
        <rFont val="Arial"/>
        <family val="2"/>
      </rPr>
      <t xml:space="preserve">(1) La información detallada de las dimensiones y caracteristicas específicas de los elementos a adquirir se encuentran en el Anexo  ESPECIFICACIONES TÉCNICAS DEL MOBILIARIO
(2) La entidad incluye los valores techo como una referencia, </t>
    </r>
    <r>
      <rPr>
        <u/>
        <sz val="10"/>
        <rFont val="Arial"/>
        <family val="2"/>
      </rPr>
      <t>pero es responsabilidad del proponente para la estructuración de su oferta revisar detalladamente los valores techo por cada ítem señalado dentro del estudio de mercado el cual forma parte integral del presente proceso.</t>
    </r>
    <r>
      <rPr>
        <sz val="10"/>
        <color rgb="FFFF0000"/>
        <rFont val="Arial"/>
        <family val="2"/>
      </rPr>
      <t xml:space="preserve">
 </t>
    </r>
    <r>
      <rPr>
        <sz val="10"/>
        <rFont val="Arial"/>
        <family val="2"/>
      </rPr>
      <t xml:space="preserve">
(3) La información en el Anexo  ESPECIFICACIONES TÉCNICAS DEL MOBILIARIO, es la minima requerida para el centro zonal de Manizales, el oferente en todo caso debera entregar propuestas de mobiliario, para su aprobacion por parte de la Interventoria, FINDETER y el ICBF, en ningun caso se reconocera mayor valor del presupuestado por la dotacion del mobiliario.</t>
    </r>
    <r>
      <rPr>
        <sz val="10"/>
        <color theme="1"/>
        <rFont val="Arial"/>
        <family val="2"/>
      </rPr>
      <t xml:space="preserve">
</t>
    </r>
    <r>
      <rPr>
        <b/>
        <sz val="10"/>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</si>
</sst>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5" formatCode="_ * #,##0.00_ ;_ * \-#,##0.00_ ;_ * &quot;-&quot;??_ ;_ @_ "/>
    <numFmt numFmtId="166" formatCode="_ &quot;$&quot;\ * #,##0.00_ ;_ &quot;$&quot;\ * \-#,##0.00_ ;_ &quot;$&quot;\ * &quot;-&quot;??_ ;_ @_ "/>
    <numFmt numFmtId="167" formatCode="&quot;$&quot;\ #,##0"/>
    <numFmt numFmtId="168" formatCode="&quot;No aplica&quot;"/>
  </numFmts>
  <fonts count="12">
    <font>
      <sz val="11"/>
      <color theme="1"/>
      <name val="Calibri"/>
      <family val="2"/>
      <scheme val="minor"/>
    </font>
    <font>
      <sz val="11"/>
      <color theme="1"/>
      <name val="Arial"/>
      <family val="2"/>
    </font>
    <font>
      <b/>
      <sz val="10"/>
      <color theme="1"/>
      <name val="Arial"/>
      <family val="2"/>
    </font>
    <font>
      <sz val="10"/>
      <color theme="1"/>
      <name val="Arial"/>
      <family val="2"/>
    </font>
    <font>
      <b/>
      <sz val="10"/>
      <color rgb="FF000000"/>
      <name val="Arial"/>
      <family val="2"/>
    </font>
    <font>
      <sz val="10"/>
      <name val="Zurich BT"/>
    </font>
    <font>
      <sz val="10"/>
      <name val="Arial"/>
      <family val="2"/>
    </font>
    <font>
      <b/>
      <sz val="10"/>
      <color rgb="FFFF0000"/>
      <name val="Arial"/>
      <family val="2"/>
    </font>
    <font>
      <b/>
      <sz val="10"/>
      <name val="Arial"/>
      <family val="2"/>
    </font>
    <font>
      <b/>
      <sz val="12"/>
      <color theme="1"/>
      <name val="Arial"/>
      <family val="2"/>
    </font>
    <font>
      <u/>
      <sz val="10"/>
      <name val="Arial"/>
      <family val="2"/>
    </font>
    <font>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1"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6" fillId="0" borderId="0"/>
    <xf numFmtId="0" fontId="1" fillId="0" borderId="0"/>
    <xf numFmtId="0" fontId="5" fillId="0" borderId="0"/>
    <xf numFmtId="9" fontId="1" fillId="0" borderId="0" applyFont="0" applyFill="0" applyBorder="0" applyAlignment="0" applyProtection="0"/>
  </cellStyleXfs>
  <cellXfs count="57">
    <xf numFmtId="0" fontId="0" fillId="0" borderId="0" xfId="0"/>
    <xf numFmtId="0" fontId="3" fillId="0" borderId="0" xfId="0" applyFont="1" applyAlignment="1" applyProtection="1">
      <alignment vertical="center" wrapText="1"/>
    </xf>
    <xf numFmtId="0" fontId="3" fillId="0" borderId="0" xfId="0" applyFont="1" applyAlignment="1" applyProtection="1">
      <alignment horizontal="justify" vertical="center" wrapText="1"/>
    </xf>
    <xf numFmtId="0" fontId="3" fillId="0" borderId="0" xfId="0" applyFont="1" applyBorder="1" applyAlignment="1" applyProtection="1">
      <alignment vertical="center" wrapText="1"/>
    </xf>
    <xf numFmtId="0" fontId="3" fillId="0" borderId="0" xfId="0" applyFont="1" applyAlignment="1" applyProtection="1">
      <alignment wrapText="1"/>
    </xf>
    <xf numFmtId="0" fontId="3" fillId="0" borderId="0" xfId="0" applyFont="1" applyAlignment="1" applyProtection="1">
      <alignment vertical="top" wrapText="1"/>
    </xf>
    <xf numFmtId="0" fontId="3" fillId="0" borderId="0" xfId="0" applyFont="1" applyAlignment="1" applyProtection="1">
      <alignment horizontal="justify" wrapText="1"/>
    </xf>
    <xf numFmtId="0" fontId="4" fillId="0" borderId="9"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3" fillId="0" borderId="9" xfId="0" applyFont="1" applyFill="1" applyBorder="1" applyAlignment="1" applyProtection="1">
      <alignment horizontal="left" vertical="center" wrapText="1"/>
    </xf>
    <xf numFmtId="167" fontId="3" fillId="0" borderId="9" xfId="0" applyNumberFormat="1" applyFont="1" applyFill="1" applyBorder="1" applyAlignment="1" applyProtection="1">
      <alignment horizontal="center" vertical="center" wrapText="1"/>
    </xf>
    <xf numFmtId="167" fontId="3" fillId="0" borderId="13" xfId="0" applyNumberFormat="1"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wrapText="1"/>
    </xf>
    <xf numFmtId="168" fontId="3" fillId="0" borderId="13"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167" fontId="3" fillId="0" borderId="23" xfId="0" applyNumberFormat="1" applyFont="1" applyFill="1" applyBorder="1" applyAlignment="1" applyProtection="1">
      <alignment horizontal="center" vertical="center" wrapText="1"/>
    </xf>
    <xf numFmtId="167" fontId="3" fillId="0" borderId="28" xfId="0" applyNumberFormat="1" applyFont="1" applyFill="1" applyBorder="1" applyAlignment="1" applyProtection="1">
      <alignment horizontal="center" vertical="center" wrapText="1"/>
    </xf>
    <xf numFmtId="167" fontId="3" fillId="0" borderId="29" xfId="0" applyNumberFormat="1" applyFont="1" applyFill="1" applyBorder="1" applyAlignment="1" applyProtection="1">
      <alignment horizontal="center" vertical="center" wrapText="1"/>
    </xf>
    <xf numFmtId="167" fontId="3" fillId="0" borderId="22" xfId="0" applyNumberFormat="1" applyFont="1" applyFill="1" applyBorder="1" applyAlignment="1" applyProtection="1">
      <alignment horizontal="center" vertical="center" wrapText="1"/>
    </xf>
    <xf numFmtId="167" fontId="3" fillId="0" borderId="27" xfId="0" applyNumberFormat="1" applyFont="1" applyFill="1" applyBorder="1" applyAlignment="1" applyProtection="1">
      <alignment horizontal="center" vertical="center" wrapText="1"/>
    </xf>
    <xf numFmtId="167" fontId="3" fillId="0" borderId="18"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167" fontId="3" fillId="0" borderId="24" xfId="0" applyNumberFormat="1" applyFont="1" applyFill="1" applyBorder="1" applyAlignment="1" applyProtection="1">
      <alignment horizontal="center" vertical="center" wrapText="1"/>
    </xf>
    <xf numFmtId="167" fontId="3" fillId="0" borderId="25" xfId="0" applyNumberFormat="1" applyFont="1" applyFill="1" applyBorder="1" applyAlignment="1" applyProtection="1">
      <alignment horizontal="center" vertical="center" wrapText="1"/>
    </xf>
    <xf numFmtId="167" fontId="3" fillId="0" borderId="26"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9" xfId="0" applyFont="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2" fillId="0" borderId="4"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Font="1" applyFill="1" applyBorder="1" applyAlignment="1" applyProtection="1">
      <alignment horizontal="center" vertical="center" wrapText="1"/>
    </xf>
    <xf numFmtId="0" fontId="2" fillId="0" borderId="0" xfId="0" applyNumberFormat="1" applyFont="1" applyFill="1" applyBorder="1" applyAlignment="1" applyProtection="1">
      <alignment vertical="top" wrapText="1"/>
    </xf>
  </cellXfs>
  <cellStyles count="12">
    <cellStyle name="Millares 2" xfId="4"/>
    <cellStyle name="Millares 5" xfId="5"/>
    <cellStyle name="Moneda 4" xfId="6"/>
    <cellStyle name="Moneda 5" xfId="7"/>
    <cellStyle name="Normal" xfId="0" builtinId="0"/>
    <cellStyle name="Normal 2" xfId="1"/>
    <cellStyle name="Normal 2 2" xfId="8"/>
    <cellStyle name="Normal 2 3" xfId="9"/>
    <cellStyle name="Normal 3" xfId="10"/>
    <cellStyle name="Normal 4" xfId="2"/>
    <cellStyle name="Porcentual 2" xfId="11"/>
    <cellStyle name="Porcentual 5"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QUIPOS%20METROLOGIA%20-%20SDI%200207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Y FINANCIERA"/>
      <sheetName val="INFO EXPERIENCIA"/>
      <sheetName val="INFO DE PRODUCTOS"/>
      <sheetName val="lista"/>
    </sheetNames>
    <sheetDataSet>
      <sheetData sheetId="0"/>
      <sheetData sheetId="1"/>
      <sheetData sheetId="2"/>
      <sheetData sheetId="3">
        <row r="2">
          <cell r="A2" t="str">
            <v>Importado</v>
          </cell>
        </row>
        <row r="3">
          <cell r="A3" t="str">
            <v>Nacional</v>
          </cell>
        </row>
        <row r="6">
          <cell r="A6" t="str">
            <v>Si</v>
          </cell>
        </row>
        <row r="7">
          <cell r="A7" t="str">
            <v>No</v>
          </cell>
        </row>
        <row r="11">
          <cell r="A11" t="str">
            <v>Estatal</v>
          </cell>
        </row>
        <row r="12">
          <cell r="A12" t="str">
            <v>Privada</v>
          </cell>
        </row>
        <row r="13">
          <cell r="A13" t="str">
            <v>Mixta</v>
          </cell>
        </row>
        <row r="15">
          <cell r="A15" t="str">
            <v>Unión Temporal</v>
          </cell>
        </row>
        <row r="16">
          <cell r="A16" t="str">
            <v>Consorcio</v>
          </cell>
        </row>
        <row r="17">
          <cell r="A17" t="str">
            <v>Individual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6"/>
  <sheetViews>
    <sheetView showGridLines="0" tabSelected="1" view="pageBreakPreview" topLeftCell="A115" zoomScale="70" zoomScaleNormal="80" zoomScaleSheetLayoutView="70" workbookViewId="0">
      <selection activeCell="L136" sqref="L136"/>
    </sheetView>
  </sheetViews>
  <sheetFormatPr baseColWidth="10" defaultColWidth="11.42578125" defaultRowHeight="12.75"/>
  <cols>
    <col min="1" max="1" width="2" style="4" customWidth="1"/>
    <col min="2" max="2" width="6.7109375" style="4" customWidth="1"/>
    <col min="3" max="3" width="8" style="4" customWidth="1"/>
    <col min="4" max="4" width="10" style="4" customWidth="1"/>
    <col min="5" max="5" width="12.7109375" style="4" customWidth="1"/>
    <col min="6" max="6" width="9.140625" style="6" customWidth="1"/>
    <col min="7" max="7" width="21.42578125" style="6" customWidth="1"/>
    <col min="8" max="8" width="18.28515625" style="6" customWidth="1"/>
    <col min="9" max="10" width="18.28515625" style="4" customWidth="1"/>
    <col min="11" max="16384" width="11.42578125" style="4"/>
  </cols>
  <sheetData>
    <row r="1" spans="2:10" s="1" customFormat="1" ht="12.75" customHeight="1">
      <c r="F1" s="2"/>
      <c r="G1" s="2"/>
      <c r="H1" s="2"/>
    </row>
    <row r="2" spans="2:10" s="1" customFormat="1" ht="14.25" customHeight="1" thickBot="1">
      <c r="H2" s="3"/>
    </row>
    <row r="3" spans="2:10" s="1" customFormat="1" ht="24" customHeight="1" thickBot="1">
      <c r="G3" s="33" t="s">
        <v>53</v>
      </c>
      <c r="H3" s="34"/>
      <c r="I3" s="34"/>
      <c r="J3" s="35"/>
    </row>
    <row r="4" spans="2:10" s="1" customFormat="1" ht="55.9" customHeight="1">
      <c r="E4" s="8"/>
      <c r="F4" s="8"/>
      <c r="G4" s="19" t="s">
        <v>56</v>
      </c>
      <c r="H4" s="17" t="s">
        <v>51</v>
      </c>
      <c r="I4" s="18" t="s">
        <v>52</v>
      </c>
      <c r="J4" s="36" t="s">
        <v>54</v>
      </c>
    </row>
    <row r="5" spans="2:10" ht="63" customHeight="1">
      <c r="B5" s="15" t="s">
        <v>0</v>
      </c>
      <c r="C5" s="55" t="s">
        <v>49</v>
      </c>
      <c r="D5" s="55"/>
      <c r="E5" s="16" t="s">
        <v>50</v>
      </c>
      <c r="F5" s="14" t="s">
        <v>55</v>
      </c>
      <c r="G5" s="20" t="s">
        <v>44</v>
      </c>
      <c r="H5" s="7" t="s">
        <v>44</v>
      </c>
      <c r="I5" s="7" t="s">
        <v>48</v>
      </c>
      <c r="J5" s="37"/>
    </row>
    <row r="6" spans="2:10" ht="18" customHeight="1">
      <c r="B6" s="30">
        <v>1</v>
      </c>
      <c r="C6" s="41" t="s">
        <v>1</v>
      </c>
      <c r="D6" s="50"/>
      <c r="E6" s="9" t="s">
        <v>45</v>
      </c>
      <c r="F6" s="27">
        <v>1</v>
      </c>
      <c r="G6" s="24">
        <v>1356032</v>
      </c>
      <c r="H6" s="10">
        <v>24360</v>
      </c>
      <c r="I6" s="10">
        <v>50687</v>
      </c>
      <c r="J6" s="21">
        <f>+G6+H6+I6</f>
        <v>1431079</v>
      </c>
    </row>
    <row r="7" spans="2:10" ht="21.75" customHeight="1">
      <c r="B7" s="31"/>
      <c r="C7" s="43"/>
      <c r="D7" s="51"/>
      <c r="E7" s="9" t="s">
        <v>46</v>
      </c>
      <c r="F7" s="28"/>
      <c r="G7" s="38"/>
      <c r="H7" s="10">
        <v>27311</v>
      </c>
      <c r="I7" s="10">
        <v>70055</v>
      </c>
      <c r="J7" s="21">
        <f>+G6+H7+I7</f>
        <v>1453398</v>
      </c>
    </row>
    <row r="8" spans="2:10" ht="21.75" customHeight="1">
      <c r="B8" s="32"/>
      <c r="C8" s="45"/>
      <c r="D8" s="52"/>
      <c r="E8" s="9" t="s">
        <v>47</v>
      </c>
      <c r="F8" s="29"/>
      <c r="G8" s="39"/>
      <c r="H8" s="10">
        <v>29051</v>
      </c>
      <c r="I8" s="10">
        <v>102358</v>
      </c>
      <c r="J8" s="21">
        <f>+G6+H8+I8</f>
        <v>1487441</v>
      </c>
    </row>
    <row r="9" spans="2:10" ht="21.75" customHeight="1">
      <c r="B9" s="30">
        <v>2</v>
      </c>
      <c r="C9" s="41" t="s">
        <v>42</v>
      </c>
      <c r="D9" s="50"/>
      <c r="E9" s="9" t="s">
        <v>45</v>
      </c>
      <c r="F9" s="27">
        <v>1</v>
      </c>
      <c r="G9" s="24">
        <v>849790</v>
      </c>
      <c r="H9" s="10">
        <v>21178</v>
      </c>
      <c r="I9" s="10">
        <v>47760</v>
      </c>
      <c r="J9" s="21">
        <f>+G9+H9+I9</f>
        <v>918728</v>
      </c>
    </row>
    <row r="10" spans="2:10" ht="21.75" customHeight="1">
      <c r="B10" s="31"/>
      <c r="C10" s="43"/>
      <c r="D10" s="51"/>
      <c r="E10" s="9" t="s">
        <v>46</v>
      </c>
      <c r="F10" s="28"/>
      <c r="G10" s="38"/>
      <c r="H10" s="10">
        <v>22918</v>
      </c>
      <c r="I10" s="10">
        <v>64198</v>
      </c>
      <c r="J10" s="21">
        <f>+G9+H10+I10</f>
        <v>936906</v>
      </c>
    </row>
    <row r="11" spans="2:10" ht="21.75" customHeight="1">
      <c r="B11" s="32"/>
      <c r="C11" s="45"/>
      <c r="D11" s="52"/>
      <c r="E11" s="9" t="s">
        <v>47</v>
      </c>
      <c r="F11" s="29"/>
      <c r="G11" s="39"/>
      <c r="H11" s="10">
        <v>24658</v>
      </c>
      <c r="I11" s="10">
        <v>84598</v>
      </c>
      <c r="J11" s="21">
        <f>+G9+H11+I11</f>
        <v>959046</v>
      </c>
    </row>
    <row r="12" spans="2:10" ht="21.75" customHeight="1">
      <c r="B12" s="30">
        <v>3</v>
      </c>
      <c r="C12" s="41" t="s">
        <v>2</v>
      </c>
      <c r="D12" s="50"/>
      <c r="E12" s="9" t="s">
        <v>45</v>
      </c>
      <c r="F12" s="27">
        <v>1</v>
      </c>
      <c r="G12" s="24">
        <v>1163558</v>
      </c>
      <c r="H12" s="10">
        <v>24360</v>
      </c>
      <c r="I12" s="10">
        <v>50129</v>
      </c>
      <c r="J12" s="21">
        <f>+G12+H12+I12</f>
        <v>1238047</v>
      </c>
    </row>
    <row r="13" spans="2:10" ht="21.75" customHeight="1">
      <c r="B13" s="31"/>
      <c r="C13" s="43"/>
      <c r="D13" s="51"/>
      <c r="E13" s="9" t="s">
        <v>46</v>
      </c>
      <c r="F13" s="28"/>
      <c r="G13" s="38"/>
      <c r="H13" s="10">
        <v>26475</v>
      </c>
      <c r="I13" s="10">
        <v>68940</v>
      </c>
      <c r="J13" s="21">
        <f>+G12+H13+I13</f>
        <v>1258973</v>
      </c>
    </row>
    <row r="14" spans="2:10" ht="21.75" customHeight="1">
      <c r="B14" s="32"/>
      <c r="C14" s="45"/>
      <c r="D14" s="52"/>
      <c r="E14" s="9" t="s">
        <v>47</v>
      </c>
      <c r="F14" s="29"/>
      <c r="G14" s="39"/>
      <c r="H14" s="10">
        <v>26475</v>
      </c>
      <c r="I14" s="10">
        <v>90524</v>
      </c>
      <c r="J14" s="21">
        <f>+G12+H14+I14</f>
        <v>1280557</v>
      </c>
    </row>
    <row r="15" spans="2:10" ht="21.75" customHeight="1">
      <c r="B15" s="30">
        <v>4</v>
      </c>
      <c r="C15" s="41" t="s">
        <v>3</v>
      </c>
      <c r="D15" s="50"/>
      <c r="E15" s="9" t="s">
        <v>45</v>
      </c>
      <c r="F15" s="27">
        <v>1</v>
      </c>
      <c r="G15" s="24">
        <v>1453920</v>
      </c>
      <c r="H15" s="10">
        <v>24360</v>
      </c>
      <c r="I15" s="10">
        <v>52144</v>
      </c>
      <c r="J15" s="21">
        <f>+G15+H15+I15</f>
        <v>1530424</v>
      </c>
    </row>
    <row r="16" spans="2:10" ht="21.75" customHeight="1">
      <c r="B16" s="31"/>
      <c r="C16" s="43"/>
      <c r="D16" s="51"/>
      <c r="E16" s="9" t="s">
        <v>46</v>
      </c>
      <c r="F16" s="28"/>
      <c r="G16" s="38"/>
      <c r="H16" s="10">
        <v>29495</v>
      </c>
      <c r="I16" s="10">
        <v>72967</v>
      </c>
      <c r="J16" s="21">
        <f>+G15+H16+I16</f>
        <v>1556382</v>
      </c>
    </row>
    <row r="17" spans="2:10" ht="21.75" customHeight="1">
      <c r="B17" s="32"/>
      <c r="C17" s="45"/>
      <c r="D17" s="52"/>
      <c r="E17" s="9" t="s">
        <v>47</v>
      </c>
      <c r="F17" s="29"/>
      <c r="G17" s="39"/>
      <c r="H17" s="10">
        <v>31235</v>
      </c>
      <c r="I17" s="10">
        <v>95560</v>
      </c>
      <c r="J17" s="21">
        <f>+G15+H17+I17</f>
        <v>1580715</v>
      </c>
    </row>
    <row r="18" spans="2:10" ht="21.75" customHeight="1">
      <c r="B18" s="30">
        <v>5</v>
      </c>
      <c r="C18" s="41" t="s">
        <v>4</v>
      </c>
      <c r="D18" s="50"/>
      <c r="E18" s="9" t="s">
        <v>45</v>
      </c>
      <c r="F18" s="27">
        <v>1</v>
      </c>
      <c r="G18" s="24">
        <v>1327107</v>
      </c>
      <c r="H18" s="10">
        <v>23609</v>
      </c>
      <c r="I18" s="10">
        <v>49380</v>
      </c>
      <c r="J18" s="21">
        <f>+G18+H18+I18</f>
        <v>1400096</v>
      </c>
    </row>
    <row r="19" spans="2:10" ht="21.75" customHeight="1">
      <c r="B19" s="31"/>
      <c r="C19" s="43"/>
      <c r="D19" s="51"/>
      <c r="E19" s="9" t="s">
        <v>46</v>
      </c>
      <c r="F19" s="28"/>
      <c r="G19" s="38"/>
      <c r="H19" s="10">
        <v>25349</v>
      </c>
      <c r="I19" s="10">
        <v>67440</v>
      </c>
      <c r="J19" s="21">
        <f>+G18+H19+I19</f>
        <v>1419896</v>
      </c>
    </row>
    <row r="20" spans="2:10" ht="21.75" customHeight="1">
      <c r="B20" s="32"/>
      <c r="C20" s="45"/>
      <c r="D20" s="52"/>
      <c r="E20" s="9" t="s">
        <v>47</v>
      </c>
      <c r="F20" s="29"/>
      <c r="G20" s="39"/>
      <c r="H20" s="11">
        <v>27089</v>
      </c>
      <c r="I20" s="10">
        <v>88650</v>
      </c>
      <c r="J20" s="21">
        <f>+G18+H20+I20</f>
        <v>1442846</v>
      </c>
    </row>
    <row r="21" spans="2:10" ht="21.75" customHeight="1">
      <c r="B21" s="30">
        <v>6</v>
      </c>
      <c r="C21" s="41" t="s">
        <v>5</v>
      </c>
      <c r="D21" s="50"/>
      <c r="E21" s="9" t="s">
        <v>45</v>
      </c>
      <c r="F21" s="27">
        <v>1</v>
      </c>
      <c r="G21" s="40">
        <v>2656848</v>
      </c>
      <c r="H21" s="10">
        <v>30380</v>
      </c>
      <c r="I21" s="10">
        <v>81339</v>
      </c>
      <c r="J21" s="21">
        <f>+G21+H21+I21</f>
        <v>2768567</v>
      </c>
    </row>
    <row r="22" spans="2:10" ht="21.75" customHeight="1">
      <c r="B22" s="31"/>
      <c r="C22" s="43"/>
      <c r="D22" s="51"/>
      <c r="E22" s="9" t="s">
        <v>46</v>
      </c>
      <c r="F22" s="28"/>
      <c r="G22" s="25"/>
      <c r="H22" s="10">
        <v>41760</v>
      </c>
      <c r="I22" s="10">
        <v>113957</v>
      </c>
      <c r="J22" s="21">
        <f>+G21+H22+I22</f>
        <v>2812565</v>
      </c>
    </row>
    <row r="23" spans="2:10" ht="21.75" customHeight="1">
      <c r="B23" s="32"/>
      <c r="C23" s="45"/>
      <c r="D23" s="52"/>
      <c r="E23" s="9" t="s">
        <v>47</v>
      </c>
      <c r="F23" s="29"/>
      <c r="G23" s="26"/>
      <c r="H23" s="11">
        <v>46980</v>
      </c>
      <c r="I23" s="10">
        <v>151147</v>
      </c>
      <c r="J23" s="21">
        <f>+G21+H23+I23</f>
        <v>2854975</v>
      </c>
    </row>
    <row r="24" spans="2:10" ht="21.75" customHeight="1">
      <c r="B24" s="30">
        <v>7</v>
      </c>
      <c r="C24" s="41" t="s">
        <v>6</v>
      </c>
      <c r="D24" s="50"/>
      <c r="E24" s="9" t="s">
        <v>45</v>
      </c>
      <c r="F24" s="27">
        <v>1</v>
      </c>
      <c r="G24" s="24">
        <v>718260</v>
      </c>
      <c r="H24" s="12">
        <v>29187</v>
      </c>
      <c r="I24" s="10">
        <v>33801</v>
      </c>
      <c r="J24" s="21">
        <f>+G24+H24+I24</f>
        <v>781248</v>
      </c>
    </row>
    <row r="25" spans="2:10" ht="21.75" customHeight="1">
      <c r="B25" s="31"/>
      <c r="C25" s="43"/>
      <c r="D25" s="51"/>
      <c r="E25" s="9" t="s">
        <v>46</v>
      </c>
      <c r="F25" s="28"/>
      <c r="G25" s="38"/>
      <c r="H25" s="10">
        <v>36773</v>
      </c>
      <c r="I25" s="10">
        <v>53943</v>
      </c>
      <c r="J25" s="21">
        <f>+G24+H25+I25</f>
        <v>808976</v>
      </c>
    </row>
    <row r="26" spans="2:10" ht="21.75" customHeight="1">
      <c r="B26" s="32"/>
      <c r="C26" s="45"/>
      <c r="D26" s="52"/>
      <c r="E26" s="9" t="s">
        <v>47</v>
      </c>
      <c r="F26" s="29"/>
      <c r="G26" s="39"/>
      <c r="H26" s="11">
        <v>40253</v>
      </c>
      <c r="I26" s="10">
        <v>76959</v>
      </c>
      <c r="J26" s="21">
        <f>+G24+H26+I26</f>
        <v>835472</v>
      </c>
    </row>
    <row r="27" spans="2:10" ht="21.75" customHeight="1">
      <c r="B27" s="30">
        <v>8</v>
      </c>
      <c r="C27" s="41" t="s">
        <v>7</v>
      </c>
      <c r="D27" s="50"/>
      <c r="E27" s="9" t="s">
        <v>45</v>
      </c>
      <c r="F27" s="27">
        <v>1</v>
      </c>
      <c r="G27" s="40">
        <v>840802</v>
      </c>
      <c r="H27" s="13">
        <v>0</v>
      </c>
      <c r="I27" s="10">
        <v>41671</v>
      </c>
      <c r="J27" s="21">
        <f>+G27+H27+I27</f>
        <v>882473</v>
      </c>
    </row>
    <row r="28" spans="2:10" ht="21.75" customHeight="1">
      <c r="B28" s="31"/>
      <c r="C28" s="43"/>
      <c r="D28" s="51"/>
      <c r="E28" s="9" t="s">
        <v>46</v>
      </c>
      <c r="F28" s="28"/>
      <c r="G28" s="25"/>
      <c r="H28" s="13">
        <v>0</v>
      </c>
      <c r="I28" s="10">
        <v>58980</v>
      </c>
      <c r="J28" s="21">
        <f>+G27+H28+I28</f>
        <v>899782</v>
      </c>
    </row>
    <row r="29" spans="2:10" ht="21.75" customHeight="1">
      <c r="B29" s="32"/>
      <c r="C29" s="45"/>
      <c r="D29" s="52"/>
      <c r="E29" s="9" t="s">
        <v>47</v>
      </c>
      <c r="F29" s="29"/>
      <c r="G29" s="26"/>
      <c r="H29" s="13">
        <v>0</v>
      </c>
      <c r="I29" s="10">
        <v>79815</v>
      </c>
      <c r="J29" s="21">
        <f>+G27+H29+I29</f>
        <v>920617</v>
      </c>
    </row>
    <row r="30" spans="2:10" ht="21.75" customHeight="1">
      <c r="B30" s="30">
        <v>9</v>
      </c>
      <c r="C30" s="41" t="s">
        <v>8</v>
      </c>
      <c r="D30" s="50"/>
      <c r="E30" s="9" t="s">
        <v>45</v>
      </c>
      <c r="F30" s="27">
        <v>1</v>
      </c>
      <c r="G30" s="40">
        <v>358564</v>
      </c>
      <c r="H30" s="13">
        <v>0</v>
      </c>
      <c r="I30" s="10">
        <v>24676</v>
      </c>
      <c r="J30" s="21">
        <f>+G30+H30+I30</f>
        <v>383240</v>
      </c>
    </row>
    <row r="31" spans="2:10" ht="21.75" customHeight="1">
      <c r="B31" s="31"/>
      <c r="C31" s="43"/>
      <c r="D31" s="51"/>
      <c r="E31" s="9" t="s">
        <v>46</v>
      </c>
      <c r="F31" s="28"/>
      <c r="G31" s="25"/>
      <c r="H31" s="13">
        <v>0</v>
      </c>
      <c r="I31" s="10">
        <v>33691</v>
      </c>
      <c r="J31" s="21">
        <f>+G30+H31+I31</f>
        <v>392255</v>
      </c>
    </row>
    <row r="32" spans="2:10" ht="21.75" customHeight="1">
      <c r="B32" s="32"/>
      <c r="C32" s="45"/>
      <c r="D32" s="52"/>
      <c r="E32" s="9" t="s">
        <v>47</v>
      </c>
      <c r="F32" s="29"/>
      <c r="G32" s="26"/>
      <c r="H32" s="13">
        <v>0</v>
      </c>
      <c r="I32" s="10">
        <v>48639</v>
      </c>
      <c r="J32" s="21">
        <f>+G30+H32+I32</f>
        <v>407203</v>
      </c>
    </row>
    <row r="33" spans="2:10" ht="21.75" customHeight="1">
      <c r="B33" s="30">
        <v>10</v>
      </c>
      <c r="C33" s="41" t="s">
        <v>9</v>
      </c>
      <c r="D33" s="50"/>
      <c r="E33" s="9" t="s">
        <v>45</v>
      </c>
      <c r="F33" s="27">
        <v>1</v>
      </c>
      <c r="G33" s="24">
        <v>684794</v>
      </c>
      <c r="H33" s="13">
        <v>0</v>
      </c>
      <c r="I33" s="10">
        <v>55729</v>
      </c>
      <c r="J33" s="21">
        <f>+G33+H33+I33</f>
        <v>740523</v>
      </c>
    </row>
    <row r="34" spans="2:10" ht="21.75" customHeight="1">
      <c r="B34" s="31"/>
      <c r="C34" s="43"/>
      <c r="D34" s="51"/>
      <c r="E34" s="9" t="s">
        <v>46</v>
      </c>
      <c r="F34" s="28"/>
      <c r="G34" s="38"/>
      <c r="H34" s="13">
        <v>0</v>
      </c>
      <c r="I34" s="10">
        <v>78850</v>
      </c>
      <c r="J34" s="21">
        <f>+G33+H34+I34</f>
        <v>763644</v>
      </c>
    </row>
    <row r="35" spans="2:10" ht="21.75" customHeight="1">
      <c r="B35" s="32"/>
      <c r="C35" s="45"/>
      <c r="D35" s="52"/>
      <c r="E35" s="9" t="s">
        <v>47</v>
      </c>
      <c r="F35" s="29"/>
      <c r="G35" s="39"/>
      <c r="H35" s="13">
        <v>0</v>
      </c>
      <c r="I35" s="10">
        <v>118417</v>
      </c>
      <c r="J35" s="21">
        <f>+G33+H35+I35</f>
        <v>803211</v>
      </c>
    </row>
    <row r="36" spans="2:10" ht="21.75" customHeight="1">
      <c r="B36" s="30">
        <v>11</v>
      </c>
      <c r="C36" s="41" t="s">
        <v>10</v>
      </c>
      <c r="D36" s="50"/>
      <c r="E36" s="9" t="s">
        <v>45</v>
      </c>
      <c r="F36" s="27">
        <v>1</v>
      </c>
      <c r="G36" s="24">
        <v>2051708</v>
      </c>
      <c r="H36" s="10">
        <v>156600</v>
      </c>
      <c r="I36" s="10">
        <v>153120</v>
      </c>
      <c r="J36" s="21">
        <f>+G36+H36+I36</f>
        <v>2361428</v>
      </c>
    </row>
    <row r="37" spans="2:10" ht="21.75" customHeight="1">
      <c r="B37" s="31"/>
      <c r="C37" s="43"/>
      <c r="D37" s="51"/>
      <c r="E37" s="9" t="s">
        <v>46</v>
      </c>
      <c r="F37" s="28"/>
      <c r="G37" s="38"/>
      <c r="H37" s="10">
        <v>177480</v>
      </c>
      <c r="I37" s="10">
        <v>194880</v>
      </c>
      <c r="J37" s="21">
        <f>+G36+H37+I37</f>
        <v>2424068</v>
      </c>
    </row>
    <row r="38" spans="2:10" ht="21.75" customHeight="1">
      <c r="B38" s="32"/>
      <c r="C38" s="45"/>
      <c r="D38" s="52"/>
      <c r="E38" s="9" t="s">
        <v>47</v>
      </c>
      <c r="F38" s="29"/>
      <c r="G38" s="39"/>
      <c r="H38" s="10">
        <v>185136</v>
      </c>
      <c r="I38" s="10">
        <v>292320</v>
      </c>
      <c r="J38" s="21">
        <f>+G36+H38+I38</f>
        <v>2529164</v>
      </c>
    </row>
    <row r="39" spans="2:10" ht="21.75" customHeight="1">
      <c r="B39" s="30">
        <v>12</v>
      </c>
      <c r="C39" s="41" t="s">
        <v>43</v>
      </c>
      <c r="D39" s="50"/>
      <c r="E39" s="9" t="s">
        <v>45</v>
      </c>
      <c r="F39" s="27">
        <v>1</v>
      </c>
      <c r="G39" s="24">
        <v>1963131</v>
      </c>
      <c r="H39" s="10">
        <v>111904</v>
      </c>
      <c r="I39" s="10">
        <v>89683</v>
      </c>
      <c r="J39" s="21">
        <f>+G39+H39+I39</f>
        <v>2164718</v>
      </c>
    </row>
    <row r="40" spans="2:10" ht="21.75" customHeight="1">
      <c r="B40" s="31"/>
      <c r="C40" s="43"/>
      <c r="D40" s="51"/>
      <c r="E40" s="9" t="s">
        <v>46</v>
      </c>
      <c r="F40" s="28"/>
      <c r="G40" s="38"/>
      <c r="H40" s="10">
        <v>121822</v>
      </c>
      <c r="I40" s="10">
        <v>130646</v>
      </c>
      <c r="J40" s="21">
        <f>+G39+H40+I40</f>
        <v>2215599</v>
      </c>
    </row>
    <row r="41" spans="2:10" ht="21.75" customHeight="1">
      <c r="B41" s="32"/>
      <c r="C41" s="45"/>
      <c r="D41" s="52"/>
      <c r="E41" s="9" t="s">
        <v>47</v>
      </c>
      <c r="F41" s="29"/>
      <c r="G41" s="39"/>
      <c r="H41" s="11">
        <v>121822</v>
      </c>
      <c r="I41" s="10">
        <v>224207</v>
      </c>
      <c r="J41" s="21">
        <f>+G39+H41+I41</f>
        <v>2309160</v>
      </c>
    </row>
    <row r="42" spans="2:10" ht="21.75" customHeight="1">
      <c r="B42" s="30">
        <v>13</v>
      </c>
      <c r="C42" s="41" t="s">
        <v>11</v>
      </c>
      <c r="D42" s="42"/>
      <c r="E42" s="9" t="s">
        <v>45</v>
      </c>
      <c r="F42" s="27">
        <v>1</v>
      </c>
      <c r="G42" s="40">
        <v>1247484</v>
      </c>
      <c r="H42" s="13">
        <v>0</v>
      </c>
      <c r="I42" s="10">
        <v>37293</v>
      </c>
      <c r="J42" s="21">
        <f>+G42+H42+I42</f>
        <v>1284777</v>
      </c>
    </row>
    <row r="43" spans="2:10" ht="21.75" customHeight="1">
      <c r="B43" s="31"/>
      <c r="C43" s="43"/>
      <c r="D43" s="44"/>
      <c r="E43" s="9" t="s">
        <v>46</v>
      </c>
      <c r="F43" s="28"/>
      <c r="G43" s="25"/>
      <c r="H43" s="13">
        <v>0</v>
      </c>
      <c r="I43" s="10">
        <v>52561</v>
      </c>
      <c r="J43" s="21">
        <f>+G42+H43+I43</f>
        <v>1300045</v>
      </c>
    </row>
    <row r="44" spans="2:10" ht="21.75" customHeight="1">
      <c r="B44" s="32"/>
      <c r="C44" s="45"/>
      <c r="D44" s="46"/>
      <c r="E44" s="9" t="s">
        <v>47</v>
      </c>
      <c r="F44" s="29"/>
      <c r="G44" s="26"/>
      <c r="H44" s="13">
        <v>0</v>
      </c>
      <c r="I44" s="10">
        <v>113932</v>
      </c>
      <c r="J44" s="21">
        <f>+G42+H44+I44</f>
        <v>1361416</v>
      </c>
    </row>
    <row r="45" spans="2:10" ht="21.75" customHeight="1">
      <c r="B45" s="30">
        <v>14</v>
      </c>
      <c r="C45" s="41" t="s">
        <v>12</v>
      </c>
      <c r="D45" s="42"/>
      <c r="E45" s="9" t="s">
        <v>45</v>
      </c>
      <c r="F45" s="27">
        <v>1</v>
      </c>
      <c r="G45" s="24">
        <v>1133633</v>
      </c>
      <c r="H45" s="12">
        <v>36730</v>
      </c>
      <c r="I45" s="10">
        <v>57263</v>
      </c>
      <c r="J45" s="21">
        <f>+G45+H45+I45</f>
        <v>1227626</v>
      </c>
    </row>
    <row r="46" spans="2:10" ht="21.75" customHeight="1">
      <c r="B46" s="31"/>
      <c r="C46" s="43"/>
      <c r="D46" s="44"/>
      <c r="E46" s="9" t="s">
        <v>46</v>
      </c>
      <c r="F46" s="28"/>
      <c r="G46" s="38"/>
      <c r="H46" s="10">
        <v>50650</v>
      </c>
      <c r="I46" s="10">
        <v>91908</v>
      </c>
      <c r="J46" s="21">
        <f>+G45+H46+I46</f>
        <v>1276191</v>
      </c>
    </row>
    <row r="47" spans="2:10" ht="21.75" customHeight="1">
      <c r="B47" s="32"/>
      <c r="C47" s="45"/>
      <c r="D47" s="46"/>
      <c r="E47" s="9" t="s">
        <v>47</v>
      </c>
      <c r="F47" s="29"/>
      <c r="G47" s="39"/>
      <c r="H47" s="10">
        <v>58056</v>
      </c>
      <c r="I47" s="10">
        <v>122280</v>
      </c>
      <c r="J47" s="21">
        <f>+G45+H47+I47</f>
        <v>1313969</v>
      </c>
    </row>
    <row r="48" spans="2:10" ht="21.75" customHeight="1">
      <c r="B48" s="30">
        <v>15</v>
      </c>
      <c r="C48" s="41" t="s">
        <v>13</v>
      </c>
      <c r="D48" s="42"/>
      <c r="E48" s="9" t="s">
        <v>45</v>
      </c>
      <c r="F48" s="27">
        <v>1</v>
      </c>
      <c r="G48" s="24">
        <v>364917</v>
      </c>
      <c r="H48" s="13">
        <v>0</v>
      </c>
      <c r="I48" s="10">
        <v>20036</v>
      </c>
      <c r="J48" s="21">
        <f>+G48+H48+I48</f>
        <v>384953</v>
      </c>
    </row>
    <row r="49" spans="2:10" ht="21.75" customHeight="1">
      <c r="B49" s="31"/>
      <c r="C49" s="43"/>
      <c r="D49" s="44"/>
      <c r="E49" s="9" t="s">
        <v>46</v>
      </c>
      <c r="F49" s="28"/>
      <c r="G49" s="25"/>
      <c r="H49" s="13">
        <v>0</v>
      </c>
      <c r="I49" s="10">
        <v>29630</v>
      </c>
      <c r="J49" s="21">
        <f>+G48+H49+I49</f>
        <v>394547</v>
      </c>
    </row>
    <row r="50" spans="2:10" ht="21.75" customHeight="1">
      <c r="B50" s="32"/>
      <c r="C50" s="45"/>
      <c r="D50" s="46"/>
      <c r="E50" s="9" t="s">
        <v>47</v>
      </c>
      <c r="F50" s="29"/>
      <c r="G50" s="26"/>
      <c r="H50" s="13">
        <v>0</v>
      </c>
      <c r="I50" s="10">
        <v>44868</v>
      </c>
      <c r="J50" s="21">
        <f>+G48+H50+I50</f>
        <v>409785</v>
      </c>
    </row>
    <row r="51" spans="2:10" ht="21.75" customHeight="1">
      <c r="B51" s="30">
        <v>16</v>
      </c>
      <c r="C51" s="41" t="s">
        <v>14</v>
      </c>
      <c r="D51" s="42"/>
      <c r="E51" s="9" t="s">
        <v>45</v>
      </c>
      <c r="F51" s="27">
        <v>1</v>
      </c>
      <c r="G51" s="40">
        <v>150596</v>
      </c>
      <c r="H51" s="13">
        <v>0</v>
      </c>
      <c r="I51" s="10">
        <v>14294</v>
      </c>
      <c r="J51" s="21">
        <f>+G51+H51+I51</f>
        <v>164890</v>
      </c>
    </row>
    <row r="52" spans="2:10" ht="21.75" customHeight="1">
      <c r="B52" s="31"/>
      <c r="C52" s="43"/>
      <c r="D52" s="44"/>
      <c r="E52" s="9" t="s">
        <v>46</v>
      </c>
      <c r="F52" s="28"/>
      <c r="G52" s="25"/>
      <c r="H52" s="13">
        <v>0</v>
      </c>
      <c r="I52" s="10">
        <v>22289</v>
      </c>
      <c r="J52" s="21">
        <f>+G51+H52+I52</f>
        <v>172885</v>
      </c>
    </row>
    <row r="53" spans="2:10" ht="21.75" customHeight="1">
      <c r="B53" s="32"/>
      <c r="C53" s="45"/>
      <c r="D53" s="46"/>
      <c r="E53" s="9" t="s">
        <v>47</v>
      </c>
      <c r="F53" s="29"/>
      <c r="G53" s="26"/>
      <c r="H53" s="13">
        <v>0</v>
      </c>
      <c r="I53" s="10">
        <v>32251</v>
      </c>
      <c r="J53" s="21">
        <f>+G51+H53+I53</f>
        <v>182847</v>
      </c>
    </row>
    <row r="54" spans="2:10" ht="21.75" customHeight="1">
      <c r="B54" s="30">
        <v>17</v>
      </c>
      <c r="C54" s="41" t="s">
        <v>15</v>
      </c>
      <c r="D54" s="42"/>
      <c r="E54" s="9" t="s">
        <v>45</v>
      </c>
      <c r="F54" s="27">
        <v>1</v>
      </c>
      <c r="G54" s="40">
        <v>812237</v>
      </c>
      <c r="H54" s="13">
        <v>0</v>
      </c>
      <c r="I54" s="10">
        <v>35998</v>
      </c>
      <c r="J54" s="21">
        <f>+G54+H54+I54</f>
        <v>848235</v>
      </c>
    </row>
    <row r="55" spans="2:10" ht="21.75" customHeight="1">
      <c r="B55" s="31"/>
      <c r="C55" s="43"/>
      <c r="D55" s="44"/>
      <c r="E55" s="9" t="s">
        <v>46</v>
      </c>
      <c r="F55" s="28"/>
      <c r="G55" s="25"/>
      <c r="H55" s="13">
        <v>0</v>
      </c>
      <c r="I55" s="10">
        <v>54597</v>
      </c>
      <c r="J55" s="21">
        <f>+G54+H55+I55</f>
        <v>866834</v>
      </c>
    </row>
    <row r="56" spans="2:10" ht="21.75" customHeight="1">
      <c r="B56" s="32"/>
      <c r="C56" s="45"/>
      <c r="D56" s="46"/>
      <c r="E56" s="9" t="s">
        <v>47</v>
      </c>
      <c r="F56" s="29"/>
      <c r="G56" s="26"/>
      <c r="H56" s="13">
        <v>0</v>
      </c>
      <c r="I56" s="10">
        <v>69985</v>
      </c>
      <c r="J56" s="21">
        <f>+G54+H56+I56</f>
        <v>882222</v>
      </c>
    </row>
    <row r="57" spans="2:10" ht="21.75" customHeight="1">
      <c r="B57" s="30">
        <v>18</v>
      </c>
      <c r="C57" s="41" t="s">
        <v>16</v>
      </c>
      <c r="D57" s="42"/>
      <c r="E57" s="9" t="s">
        <v>45</v>
      </c>
      <c r="F57" s="27">
        <v>1</v>
      </c>
      <c r="G57" s="40">
        <v>499772</v>
      </c>
      <c r="H57" s="13">
        <v>0</v>
      </c>
      <c r="I57" s="10">
        <v>25651</v>
      </c>
      <c r="J57" s="21">
        <f>+G57+H57+I57</f>
        <v>525423</v>
      </c>
    </row>
    <row r="58" spans="2:10" ht="21.75" customHeight="1">
      <c r="B58" s="31"/>
      <c r="C58" s="43"/>
      <c r="D58" s="44"/>
      <c r="E58" s="9" t="s">
        <v>46</v>
      </c>
      <c r="F58" s="28"/>
      <c r="G58" s="25"/>
      <c r="H58" s="13">
        <v>0</v>
      </c>
      <c r="I58" s="10">
        <v>40536</v>
      </c>
      <c r="J58" s="21">
        <f>+G57+H58+I58</f>
        <v>540308</v>
      </c>
    </row>
    <row r="59" spans="2:10" ht="21.75" customHeight="1">
      <c r="B59" s="32"/>
      <c r="C59" s="45"/>
      <c r="D59" s="46"/>
      <c r="E59" s="9" t="s">
        <v>47</v>
      </c>
      <c r="F59" s="29"/>
      <c r="G59" s="26"/>
      <c r="H59" s="13">
        <v>0</v>
      </c>
      <c r="I59" s="10">
        <v>107653</v>
      </c>
      <c r="J59" s="21">
        <f>+G57+H59+I59</f>
        <v>607425</v>
      </c>
    </row>
    <row r="60" spans="2:10" ht="21.75" customHeight="1">
      <c r="B60" s="30">
        <v>19</v>
      </c>
      <c r="C60" s="41" t="s">
        <v>17</v>
      </c>
      <c r="D60" s="42"/>
      <c r="E60" s="9" t="s">
        <v>45</v>
      </c>
      <c r="F60" s="27">
        <v>1</v>
      </c>
      <c r="G60" s="24">
        <v>247315</v>
      </c>
      <c r="H60" s="12">
        <v>20569</v>
      </c>
      <c r="I60" s="10">
        <v>14704</v>
      </c>
      <c r="J60" s="21">
        <f>+G60+H60+I60</f>
        <v>282588</v>
      </c>
    </row>
    <row r="61" spans="2:10" ht="21.75" customHeight="1">
      <c r="B61" s="31"/>
      <c r="C61" s="43"/>
      <c r="D61" s="44"/>
      <c r="E61" s="9" t="s">
        <v>46</v>
      </c>
      <c r="F61" s="28"/>
      <c r="G61" s="38"/>
      <c r="H61" s="10">
        <v>24832</v>
      </c>
      <c r="I61" s="10">
        <v>19888</v>
      </c>
      <c r="J61" s="21">
        <f>+G60+H61+I61</f>
        <v>292035</v>
      </c>
    </row>
    <row r="62" spans="2:10" ht="21.75" customHeight="1">
      <c r="B62" s="32"/>
      <c r="C62" s="45"/>
      <c r="D62" s="46"/>
      <c r="E62" s="9" t="s">
        <v>47</v>
      </c>
      <c r="F62" s="29"/>
      <c r="G62" s="39"/>
      <c r="H62" s="10">
        <v>28312</v>
      </c>
      <c r="I62" s="10">
        <v>23504</v>
      </c>
      <c r="J62" s="21">
        <f>+G60+H62+I62</f>
        <v>299131</v>
      </c>
    </row>
    <row r="63" spans="2:10" ht="21.75" customHeight="1">
      <c r="B63" s="30">
        <v>20</v>
      </c>
      <c r="C63" s="41" t="s">
        <v>18</v>
      </c>
      <c r="D63" s="42"/>
      <c r="E63" s="9" t="s">
        <v>45</v>
      </c>
      <c r="F63" s="27">
        <v>1</v>
      </c>
      <c r="G63" s="24">
        <v>348752</v>
      </c>
      <c r="H63" s="13">
        <v>0</v>
      </c>
      <c r="I63" s="10">
        <v>31091</v>
      </c>
      <c r="J63" s="21">
        <f>+G63+H63+I63</f>
        <v>379843</v>
      </c>
    </row>
    <row r="64" spans="2:10" ht="21.75" customHeight="1">
      <c r="B64" s="31"/>
      <c r="C64" s="43"/>
      <c r="D64" s="44"/>
      <c r="E64" s="9" t="s">
        <v>46</v>
      </c>
      <c r="F64" s="28"/>
      <c r="G64" s="38"/>
      <c r="H64" s="13">
        <v>0</v>
      </c>
      <c r="I64" s="10">
        <v>43809</v>
      </c>
      <c r="J64" s="21">
        <f>+G63+H64+I64</f>
        <v>392561</v>
      </c>
    </row>
    <row r="65" spans="2:10" ht="21.75" customHeight="1">
      <c r="B65" s="32"/>
      <c r="C65" s="45"/>
      <c r="D65" s="46"/>
      <c r="E65" s="9" t="s">
        <v>47</v>
      </c>
      <c r="F65" s="29"/>
      <c r="G65" s="39"/>
      <c r="H65" s="13">
        <v>0</v>
      </c>
      <c r="I65" s="10">
        <v>69115</v>
      </c>
      <c r="J65" s="21">
        <f>+G63+H65+I65</f>
        <v>417867</v>
      </c>
    </row>
    <row r="66" spans="2:10" ht="21.75" customHeight="1">
      <c r="B66" s="30">
        <v>21</v>
      </c>
      <c r="C66" s="41" t="s">
        <v>19</v>
      </c>
      <c r="D66" s="42"/>
      <c r="E66" s="9" t="s">
        <v>45</v>
      </c>
      <c r="F66" s="27">
        <v>1</v>
      </c>
      <c r="G66" s="24">
        <v>1349544</v>
      </c>
      <c r="H66" s="13">
        <v>0</v>
      </c>
      <c r="I66" s="10">
        <v>114144</v>
      </c>
      <c r="J66" s="21">
        <f>+G66+H66+I66</f>
        <v>1463688</v>
      </c>
    </row>
    <row r="67" spans="2:10" ht="21.75" customHeight="1">
      <c r="B67" s="31"/>
      <c r="C67" s="43"/>
      <c r="D67" s="44"/>
      <c r="E67" s="9" t="s">
        <v>46</v>
      </c>
      <c r="F67" s="28"/>
      <c r="G67" s="38"/>
      <c r="H67" s="13">
        <v>0</v>
      </c>
      <c r="I67" s="10">
        <v>146995</v>
      </c>
      <c r="J67" s="21">
        <f>+G66+H67+I67</f>
        <v>1496539</v>
      </c>
    </row>
    <row r="68" spans="2:10" ht="21.75" customHeight="1">
      <c r="B68" s="32"/>
      <c r="C68" s="45"/>
      <c r="D68" s="46"/>
      <c r="E68" s="9" t="s">
        <v>47</v>
      </c>
      <c r="F68" s="29"/>
      <c r="G68" s="39"/>
      <c r="H68" s="13">
        <v>0</v>
      </c>
      <c r="I68" s="10">
        <v>229854</v>
      </c>
      <c r="J68" s="21">
        <f>+G66+H68+I68</f>
        <v>1579398</v>
      </c>
    </row>
    <row r="69" spans="2:10" ht="21.75" customHeight="1">
      <c r="B69" s="30">
        <v>22</v>
      </c>
      <c r="C69" s="41" t="s">
        <v>20</v>
      </c>
      <c r="D69" s="42"/>
      <c r="E69" s="9" t="s">
        <v>45</v>
      </c>
      <c r="F69" s="27">
        <v>1</v>
      </c>
      <c r="G69" s="24">
        <v>1112208</v>
      </c>
      <c r="H69" s="10">
        <v>45052</v>
      </c>
      <c r="I69" s="10">
        <v>40563</v>
      </c>
      <c r="J69" s="21">
        <f>+G69+H69+I69</f>
        <v>1197823</v>
      </c>
    </row>
    <row r="70" spans="2:10" ht="21.75" customHeight="1">
      <c r="B70" s="31"/>
      <c r="C70" s="43"/>
      <c r="D70" s="44"/>
      <c r="E70" s="9" t="s">
        <v>46</v>
      </c>
      <c r="F70" s="28"/>
      <c r="G70" s="38"/>
      <c r="H70" s="10">
        <v>55492</v>
      </c>
      <c r="I70" s="10">
        <v>55026</v>
      </c>
      <c r="J70" s="21">
        <f>+G69+H70+I70</f>
        <v>1222726</v>
      </c>
    </row>
    <row r="71" spans="2:10" ht="21.75" customHeight="1">
      <c r="B71" s="32"/>
      <c r="C71" s="45"/>
      <c r="D71" s="46"/>
      <c r="E71" s="9" t="s">
        <v>47</v>
      </c>
      <c r="F71" s="29"/>
      <c r="G71" s="39"/>
      <c r="H71" s="10">
        <v>63148</v>
      </c>
      <c r="I71" s="10">
        <v>49305</v>
      </c>
      <c r="J71" s="21">
        <f>+G69+H71+I71</f>
        <v>1224661</v>
      </c>
    </row>
    <row r="72" spans="2:10" ht="21.75" customHeight="1">
      <c r="B72" s="30">
        <v>23</v>
      </c>
      <c r="C72" s="41" t="s">
        <v>21</v>
      </c>
      <c r="D72" s="42"/>
      <c r="E72" s="9" t="s">
        <v>45</v>
      </c>
      <c r="F72" s="27">
        <v>1</v>
      </c>
      <c r="G72" s="24">
        <v>440568</v>
      </c>
      <c r="H72" s="13">
        <v>0</v>
      </c>
      <c r="I72" s="10">
        <v>42552</v>
      </c>
      <c r="J72" s="21">
        <f>+G72+H72+I72</f>
        <v>483120</v>
      </c>
    </row>
    <row r="73" spans="2:10" ht="21.75" customHeight="1">
      <c r="B73" s="31"/>
      <c r="C73" s="43"/>
      <c r="D73" s="44"/>
      <c r="E73" s="9" t="s">
        <v>46</v>
      </c>
      <c r="F73" s="28"/>
      <c r="G73" s="38"/>
      <c r="H73" s="13">
        <v>0</v>
      </c>
      <c r="I73" s="10">
        <v>60743</v>
      </c>
      <c r="J73" s="21">
        <f>+G72+H73+I73</f>
        <v>501311</v>
      </c>
    </row>
    <row r="74" spans="2:10" ht="21.75" customHeight="1">
      <c r="B74" s="32"/>
      <c r="C74" s="45"/>
      <c r="D74" s="46"/>
      <c r="E74" s="9" t="s">
        <v>47</v>
      </c>
      <c r="F74" s="29"/>
      <c r="G74" s="39"/>
      <c r="H74" s="13">
        <v>0</v>
      </c>
      <c r="I74" s="10">
        <v>84630</v>
      </c>
      <c r="J74" s="21">
        <f>+G72+H74+I74</f>
        <v>525198</v>
      </c>
    </row>
    <row r="75" spans="2:10" ht="21.75" customHeight="1">
      <c r="B75" s="30">
        <v>24</v>
      </c>
      <c r="C75" s="41" t="s">
        <v>22</v>
      </c>
      <c r="D75" s="42"/>
      <c r="E75" s="9" t="s">
        <v>45</v>
      </c>
      <c r="F75" s="27">
        <v>1</v>
      </c>
      <c r="G75" s="24">
        <v>499310</v>
      </c>
      <c r="H75" s="13">
        <v>0</v>
      </c>
      <c r="I75" s="10">
        <v>45970</v>
      </c>
      <c r="J75" s="21">
        <f>+G75+H75+I75</f>
        <v>545280</v>
      </c>
    </row>
    <row r="76" spans="2:10" ht="21.75" customHeight="1">
      <c r="B76" s="31"/>
      <c r="C76" s="43"/>
      <c r="D76" s="44"/>
      <c r="E76" s="9" t="s">
        <v>46</v>
      </c>
      <c r="F76" s="28"/>
      <c r="G76" s="38"/>
      <c r="H76" s="13">
        <v>0</v>
      </c>
      <c r="I76" s="10">
        <v>65143</v>
      </c>
      <c r="J76" s="21">
        <f>+G75+H76+I76</f>
        <v>564453</v>
      </c>
    </row>
    <row r="77" spans="2:10" ht="21.75" customHeight="1">
      <c r="B77" s="32"/>
      <c r="C77" s="45"/>
      <c r="D77" s="46"/>
      <c r="E77" s="9" t="s">
        <v>47</v>
      </c>
      <c r="F77" s="29"/>
      <c r="G77" s="39"/>
      <c r="H77" s="13">
        <v>0</v>
      </c>
      <c r="I77" s="10">
        <v>86388</v>
      </c>
      <c r="J77" s="21">
        <f>+G75+H77+I77</f>
        <v>585698</v>
      </c>
    </row>
    <row r="78" spans="2:10" ht="21.75" customHeight="1">
      <c r="B78" s="30">
        <v>25</v>
      </c>
      <c r="C78" s="41" t="s">
        <v>23</v>
      </c>
      <c r="D78" s="42"/>
      <c r="E78" s="9" t="s">
        <v>45</v>
      </c>
      <c r="F78" s="27">
        <v>1</v>
      </c>
      <c r="G78" s="24">
        <v>702264</v>
      </c>
      <c r="H78" s="13">
        <v>0</v>
      </c>
      <c r="I78" s="10">
        <v>52665</v>
      </c>
      <c r="J78" s="21">
        <f>+G78+H78+I78</f>
        <v>754929</v>
      </c>
    </row>
    <row r="79" spans="2:10" ht="21.75" customHeight="1">
      <c r="B79" s="31"/>
      <c r="C79" s="43"/>
      <c r="D79" s="44"/>
      <c r="E79" s="9" t="s">
        <v>46</v>
      </c>
      <c r="F79" s="28"/>
      <c r="G79" s="38"/>
      <c r="H79" s="13">
        <v>0</v>
      </c>
      <c r="I79" s="10">
        <v>77143</v>
      </c>
      <c r="J79" s="21">
        <f>+G78+H79+I79</f>
        <v>779407</v>
      </c>
    </row>
    <row r="80" spans="2:10" ht="21.75" customHeight="1">
      <c r="B80" s="32"/>
      <c r="C80" s="45"/>
      <c r="D80" s="46"/>
      <c r="E80" s="9" t="s">
        <v>47</v>
      </c>
      <c r="F80" s="29"/>
      <c r="G80" s="39"/>
      <c r="H80" s="13">
        <v>0</v>
      </c>
      <c r="I80" s="10">
        <v>109565</v>
      </c>
      <c r="J80" s="21">
        <f>+G78+H80+I80</f>
        <v>811829</v>
      </c>
    </row>
    <row r="81" spans="2:10" ht="21.75" customHeight="1">
      <c r="B81" s="30">
        <v>26</v>
      </c>
      <c r="C81" s="41" t="s">
        <v>24</v>
      </c>
      <c r="D81" s="42"/>
      <c r="E81" s="9" t="s">
        <v>45</v>
      </c>
      <c r="F81" s="27">
        <v>1</v>
      </c>
      <c r="G81" s="24">
        <v>333381</v>
      </c>
      <c r="H81" s="10">
        <v>13516</v>
      </c>
      <c r="I81" s="12">
        <v>26434</v>
      </c>
      <c r="J81" s="21">
        <f>+G81+H81+I81</f>
        <v>373331</v>
      </c>
    </row>
    <row r="82" spans="2:10" ht="21.75" customHeight="1">
      <c r="B82" s="31"/>
      <c r="C82" s="43"/>
      <c r="D82" s="44"/>
      <c r="E82" s="9" t="s">
        <v>46</v>
      </c>
      <c r="F82" s="28"/>
      <c r="G82" s="38"/>
      <c r="H82" s="10">
        <v>13516</v>
      </c>
      <c r="I82" s="10">
        <v>43368</v>
      </c>
      <c r="J82" s="21">
        <f>+G81+H82+I82</f>
        <v>390265</v>
      </c>
    </row>
    <row r="83" spans="2:10" ht="21.75" customHeight="1">
      <c r="B83" s="32"/>
      <c r="C83" s="45"/>
      <c r="D83" s="46"/>
      <c r="E83" s="9" t="s">
        <v>47</v>
      </c>
      <c r="F83" s="29"/>
      <c r="G83" s="39"/>
      <c r="H83" s="10">
        <v>13516</v>
      </c>
      <c r="I83" s="10">
        <v>57733</v>
      </c>
      <c r="J83" s="21">
        <f>+G81+H83+I83</f>
        <v>404630</v>
      </c>
    </row>
    <row r="84" spans="2:10" ht="21.75" customHeight="1">
      <c r="B84" s="30">
        <v>27</v>
      </c>
      <c r="C84" s="41" t="s">
        <v>25</v>
      </c>
      <c r="D84" s="42"/>
      <c r="E84" s="9" t="s">
        <v>45</v>
      </c>
      <c r="F84" s="27">
        <v>1</v>
      </c>
      <c r="G84" s="24">
        <v>1645344</v>
      </c>
      <c r="H84" s="13">
        <v>0</v>
      </c>
      <c r="I84" s="10">
        <v>179489</v>
      </c>
      <c r="J84" s="21">
        <f>+G84+H84+I84</f>
        <v>1824833</v>
      </c>
    </row>
    <row r="85" spans="2:10" ht="21.75" customHeight="1">
      <c r="B85" s="31"/>
      <c r="C85" s="43"/>
      <c r="D85" s="44"/>
      <c r="E85" s="9" t="s">
        <v>46</v>
      </c>
      <c r="F85" s="28"/>
      <c r="G85" s="38"/>
      <c r="H85" s="13">
        <v>0</v>
      </c>
      <c r="I85" s="10">
        <v>224724</v>
      </c>
      <c r="J85" s="21">
        <f>+G84+H85+I85</f>
        <v>1870068</v>
      </c>
    </row>
    <row r="86" spans="2:10" ht="21.75" customHeight="1">
      <c r="B86" s="32"/>
      <c r="C86" s="45"/>
      <c r="D86" s="46"/>
      <c r="E86" s="9" t="s">
        <v>47</v>
      </c>
      <c r="F86" s="29"/>
      <c r="G86" s="39"/>
      <c r="H86" s="13">
        <v>0</v>
      </c>
      <c r="I86" s="10">
        <v>313242</v>
      </c>
      <c r="J86" s="21">
        <f>+G84+H86+I86</f>
        <v>1958586</v>
      </c>
    </row>
    <row r="87" spans="2:10" ht="21.75" customHeight="1">
      <c r="B87" s="30">
        <v>28</v>
      </c>
      <c r="C87" s="41" t="s">
        <v>26</v>
      </c>
      <c r="D87" s="42"/>
      <c r="E87" s="9" t="s">
        <v>45</v>
      </c>
      <c r="F87" s="27">
        <v>1</v>
      </c>
      <c r="G87" s="24">
        <v>459304</v>
      </c>
      <c r="H87" s="10">
        <v>18864</v>
      </c>
      <c r="I87" s="10">
        <v>41376</v>
      </c>
      <c r="J87" s="21">
        <f>+G87+H87+I87</f>
        <v>519544</v>
      </c>
    </row>
    <row r="88" spans="2:10" ht="21.75" customHeight="1">
      <c r="B88" s="31"/>
      <c r="C88" s="43"/>
      <c r="D88" s="44"/>
      <c r="E88" s="9" t="s">
        <v>46</v>
      </c>
      <c r="F88" s="28"/>
      <c r="G88" s="38"/>
      <c r="H88" s="10">
        <v>20827</v>
      </c>
      <c r="I88" s="10">
        <v>54216</v>
      </c>
      <c r="J88" s="21">
        <f>+G87+H88+I88</f>
        <v>534347</v>
      </c>
    </row>
    <row r="89" spans="2:10" ht="21.75" customHeight="1">
      <c r="B89" s="32"/>
      <c r="C89" s="45"/>
      <c r="D89" s="46"/>
      <c r="E89" s="9" t="s">
        <v>47</v>
      </c>
      <c r="F89" s="29"/>
      <c r="G89" s="39"/>
      <c r="H89" s="10">
        <v>24307</v>
      </c>
      <c r="I89" s="10">
        <v>70207</v>
      </c>
      <c r="J89" s="21">
        <f>+G87+H89+I89</f>
        <v>553818</v>
      </c>
    </row>
    <row r="90" spans="2:10" ht="21.75" customHeight="1">
      <c r="B90" s="30">
        <v>29</v>
      </c>
      <c r="C90" s="41" t="s">
        <v>27</v>
      </c>
      <c r="D90" s="42"/>
      <c r="E90" s="9" t="s">
        <v>45</v>
      </c>
      <c r="F90" s="27">
        <v>1</v>
      </c>
      <c r="G90" s="24">
        <v>2946516</v>
      </c>
      <c r="H90" s="10">
        <v>69391</v>
      </c>
      <c r="I90" s="10">
        <v>217057</v>
      </c>
      <c r="J90" s="21">
        <f>+G90+H90+I90</f>
        <v>3232964</v>
      </c>
    </row>
    <row r="91" spans="2:10" ht="21.75" customHeight="1">
      <c r="B91" s="31"/>
      <c r="C91" s="43"/>
      <c r="D91" s="44"/>
      <c r="E91" s="9" t="s">
        <v>46</v>
      </c>
      <c r="F91" s="28"/>
      <c r="G91" s="38"/>
      <c r="H91" s="10">
        <v>79831</v>
      </c>
      <c r="I91" s="10">
        <v>269491</v>
      </c>
      <c r="J91" s="21">
        <f>+G90+H91+I91</f>
        <v>3295838</v>
      </c>
    </row>
    <row r="92" spans="2:10" ht="21.75" customHeight="1">
      <c r="B92" s="32"/>
      <c r="C92" s="45"/>
      <c r="D92" s="46"/>
      <c r="E92" s="9" t="s">
        <v>47</v>
      </c>
      <c r="F92" s="29"/>
      <c r="G92" s="39"/>
      <c r="H92" s="10">
        <v>90271</v>
      </c>
      <c r="I92" s="10">
        <v>330670</v>
      </c>
      <c r="J92" s="21">
        <f>+G90+H92+I92</f>
        <v>3367457</v>
      </c>
    </row>
    <row r="93" spans="2:10" ht="21.75" customHeight="1">
      <c r="B93" s="30">
        <v>30</v>
      </c>
      <c r="C93" s="41" t="s">
        <v>28</v>
      </c>
      <c r="D93" s="42"/>
      <c r="E93" s="9" t="s">
        <v>45</v>
      </c>
      <c r="F93" s="27">
        <v>1</v>
      </c>
      <c r="G93" s="24">
        <v>136201</v>
      </c>
      <c r="H93" s="13">
        <v>0</v>
      </c>
      <c r="I93" s="10">
        <v>12931</v>
      </c>
      <c r="J93" s="21">
        <f>+G93+H93+I93</f>
        <v>149132</v>
      </c>
    </row>
    <row r="94" spans="2:10" ht="21.75" customHeight="1">
      <c r="B94" s="31"/>
      <c r="C94" s="43"/>
      <c r="D94" s="44"/>
      <c r="E94" s="9" t="s">
        <v>46</v>
      </c>
      <c r="F94" s="28"/>
      <c r="G94" s="38"/>
      <c r="H94" s="13">
        <v>0</v>
      </c>
      <c r="I94" s="10">
        <v>18552</v>
      </c>
      <c r="J94" s="21">
        <f>+G93+H94+I94</f>
        <v>154753</v>
      </c>
    </row>
    <row r="95" spans="2:10" ht="21.75" customHeight="1">
      <c r="B95" s="32"/>
      <c r="C95" s="45"/>
      <c r="D95" s="46"/>
      <c r="E95" s="9" t="s">
        <v>47</v>
      </c>
      <c r="F95" s="29"/>
      <c r="G95" s="39"/>
      <c r="H95" s="13">
        <v>0</v>
      </c>
      <c r="I95" s="10">
        <v>27628</v>
      </c>
      <c r="J95" s="21">
        <f>+G93+H95+I95</f>
        <v>163829</v>
      </c>
    </row>
    <row r="96" spans="2:10" ht="21.75" customHeight="1">
      <c r="B96" s="30">
        <v>31</v>
      </c>
      <c r="C96" s="41" t="s">
        <v>29</v>
      </c>
      <c r="D96" s="42"/>
      <c r="E96" s="9" t="s">
        <v>45</v>
      </c>
      <c r="F96" s="27">
        <v>1</v>
      </c>
      <c r="G96" s="24">
        <v>407579</v>
      </c>
      <c r="H96" s="13">
        <v>0</v>
      </c>
      <c r="I96" s="10">
        <v>40298</v>
      </c>
      <c r="J96" s="21">
        <f>+G96+H96+I96</f>
        <v>447877</v>
      </c>
    </row>
    <row r="97" spans="2:10" ht="21.75" customHeight="1">
      <c r="B97" s="31"/>
      <c r="C97" s="43"/>
      <c r="D97" s="44"/>
      <c r="E97" s="9" t="s">
        <v>46</v>
      </c>
      <c r="F97" s="28"/>
      <c r="G97" s="38"/>
      <c r="H97" s="13">
        <v>0</v>
      </c>
      <c r="I97" s="10">
        <v>61797</v>
      </c>
      <c r="J97" s="21">
        <f>+G96+H97+I97</f>
        <v>469376</v>
      </c>
    </row>
    <row r="98" spans="2:10" ht="21.75" customHeight="1">
      <c r="B98" s="32"/>
      <c r="C98" s="45"/>
      <c r="D98" s="46"/>
      <c r="E98" s="9" t="s">
        <v>47</v>
      </c>
      <c r="F98" s="29"/>
      <c r="G98" s="39"/>
      <c r="H98" s="13">
        <v>0</v>
      </c>
      <c r="I98" s="10">
        <v>81865</v>
      </c>
      <c r="J98" s="21">
        <f>+G96+H98+I98</f>
        <v>489444</v>
      </c>
    </row>
    <row r="99" spans="2:10" ht="24.75" customHeight="1">
      <c r="B99" s="30">
        <v>32</v>
      </c>
      <c r="C99" s="41" t="s">
        <v>30</v>
      </c>
      <c r="D99" s="42"/>
      <c r="E99" s="9" t="s">
        <v>45</v>
      </c>
      <c r="F99" s="27">
        <v>1</v>
      </c>
      <c r="G99" s="24">
        <v>2595732</v>
      </c>
      <c r="H99" s="13">
        <v>0</v>
      </c>
      <c r="I99" s="10">
        <v>130153</v>
      </c>
      <c r="J99" s="21">
        <f>+G99+H99+I99</f>
        <v>2725885</v>
      </c>
    </row>
    <row r="100" spans="2:10" ht="24.75" customHeight="1">
      <c r="B100" s="31"/>
      <c r="C100" s="43"/>
      <c r="D100" s="44"/>
      <c r="E100" s="9" t="s">
        <v>46</v>
      </c>
      <c r="F100" s="28"/>
      <c r="G100" s="38"/>
      <c r="H100" s="13">
        <v>0</v>
      </c>
      <c r="I100" s="10">
        <v>179875</v>
      </c>
      <c r="J100" s="21">
        <f>+G99+H100+I100</f>
        <v>2775607</v>
      </c>
    </row>
    <row r="101" spans="2:10" ht="24.75" customHeight="1">
      <c r="B101" s="32"/>
      <c r="C101" s="45"/>
      <c r="D101" s="46"/>
      <c r="E101" s="9" t="s">
        <v>47</v>
      </c>
      <c r="F101" s="29"/>
      <c r="G101" s="39"/>
      <c r="H101" s="13">
        <v>0</v>
      </c>
      <c r="I101" s="10">
        <v>240417</v>
      </c>
      <c r="J101" s="21">
        <f>+G99+H101+I101</f>
        <v>2836149</v>
      </c>
    </row>
    <row r="102" spans="2:10" ht="21.75" customHeight="1">
      <c r="B102" s="30">
        <v>33</v>
      </c>
      <c r="C102" s="41" t="s">
        <v>31</v>
      </c>
      <c r="D102" s="42"/>
      <c r="E102" s="9" t="s">
        <v>45</v>
      </c>
      <c r="F102" s="27">
        <v>1</v>
      </c>
      <c r="G102" s="24">
        <v>159628</v>
      </c>
      <c r="H102" s="10">
        <v>35042</v>
      </c>
      <c r="I102" s="10">
        <v>9995</v>
      </c>
      <c r="J102" s="21">
        <f>+G102+H102+I102</f>
        <v>204665</v>
      </c>
    </row>
    <row r="103" spans="2:10" ht="21.75" customHeight="1">
      <c r="B103" s="31"/>
      <c r="C103" s="43"/>
      <c r="D103" s="44"/>
      <c r="E103" s="9" t="s">
        <v>46</v>
      </c>
      <c r="F103" s="28"/>
      <c r="G103" s="38"/>
      <c r="H103" s="10">
        <v>47860</v>
      </c>
      <c r="I103" s="10">
        <v>17205</v>
      </c>
      <c r="J103" s="21">
        <f>+G102+H103+I103</f>
        <v>224693</v>
      </c>
    </row>
    <row r="104" spans="2:10" ht="21.75" customHeight="1">
      <c r="B104" s="32"/>
      <c r="C104" s="45"/>
      <c r="D104" s="46"/>
      <c r="E104" s="9" t="s">
        <v>47</v>
      </c>
      <c r="F104" s="29"/>
      <c r="G104" s="39"/>
      <c r="H104" s="11">
        <v>60407</v>
      </c>
      <c r="I104" s="10">
        <v>24464</v>
      </c>
      <c r="J104" s="21">
        <f>+G102+H104+I104</f>
        <v>244499</v>
      </c>
    </row>
    <row r="105" spans="2:10" ht="21.75" customHeight="1">
      <c r="B105" s="30">
        <v>34</v>
      </c>
      <c r="C105" s="41" t="s">
        <v>32</v>
      </c>
      <c r="D105" s="42"/>
      <c r="E105" s="9" t="s">
        <v>45</v>
      </c>
      <c r="F105" s="27">
        <v>1</v>
      </c>
      <c r="G105" s="24">
        <v>907741</v>
      </c>
      <c r="H105" s="13">
        <v>0</v>
      </c>
      <c r="I105" s="10">
        <v>83706</v>
      </c>
      <c r="J105" s="21">
        <f>+G105+H105+I105</f>
        <v>991447</v>
      </c>
    </row>
    <row r="106" spans="2:10" ht="21.75" customHeight="1">
      <c r="B106" s="31"/>
      <c r="C106" s="43"/>
      <c r="D106" s="44"/>
      <c r="E106" s="9" t="s">
        <v>46</v>
      </c>
      <c r="F106" s="28"/>
      <c r="G106" s="38"/>
      <c r="H106" s="13">
        <v>0</v>
      </c>
      <c r="I106" s="10">
        <v>123182</v>
      </c>
      <c r="J106" s="21">
        <f>+G105+H106+I106</f>
        <v>1030923</v>
      </c>
    </row>
    <row r="107" spans="2:10" ht="21.75" customHeight="1">
      <c r="B107" s="32"/>
      <c r="C107" s="45"/>
      <c r="D107" s="46"/>
      <c r="E107" s="9" t="s">
        <v>47</v>
      </c>
      <c r="F107" s="29"/>
      <c r="G107" s="39"/>
      <c r="H107" s="13">
        <v>0</v>
      </c>
      <c r="I107" s="10">
        <v>150523</v>
      </c>
      <c r="J107" s="21">
        <f>+G105+H107+I107</f>
        <v>1058264</v>
      </c>
    </row>
    <row r="108" spans="2:10" ht="21.75" customHeight="1">
      <c r="B108" s="30">
        <v>35</v>
      </c>
      <c r="C108" s="41" t="s">
        <v>33</v>
      </c>
      <c r="D108" s="42"/>
      <c r="E108" s="9" t="s">
        <v>45</v>
      </c>
      <c r="F108" s="27">
        <v>1</v>
      </c>
      <c r="G108" s="24">
        <v>614176</v>
      </c>
      <c r="H108" s="13">
        <v>0</v>
      </c>
      <c r="I108" s="10">
        <v>49192</v>
      </c>
      <c r="J108" s="21">
        <f>+G108+H108+I108</f>
        <v>663368</v>
      </c>
    </row>
    <row r="109" spans="2:10" ht="21.75" customHeight="1">
      <c r="B109" s="31"/>
      <c r="C109" s="43"/>
      <c r="D109" s="44"/>
      <c r="E109" s="9" t="s">
        <v>46</v>
      </c>
      <c r="F109" s="28"/>
      <c r="G109" s="38"/>
      <c r="H109" s="13">
        <v>0</v>
      </c>
      <c r="I109" s="10">
        <v>70809</v>
      </c>
      <c r="J109" s="21">
        <f>+G108+H109+I109</f>
        <v>684985</v>
      </c>
    </row>
    <row r="110" spans="2:10" ht="21.75" customHeight="1">
      <c r="B110" s="32"/>
      <c r="C110" s="45"/>
      <c r="D110" s="46"/>
      <c r="E110" s="9" t="s">
        <v>47</v>
      </c>
      <c r="F110" s="29"/>
      <c r="G110" s="39"/>
      <c r="H110" s="13">
        <v>0</v>
      </c>
      <c r="I110" s="10">
        <v>81116</v>
      </c>
      <c r="J110" s="21">
        <f>+G108+H110+I110</f>
        <v>695292</v>
      </c>
    </row>
    <row r="111" spans="2:10" ht="21.75" customHeight="1">
      <c r="B111" s="30">
        <v>36</v>
      </c>
      <c r="C111" s="41" t="s">
        <v>34</v>
      </c>
      <c r="D111" s="42"/>
      <c r="E111" s="9" t="s">
        <v>45</v>
      </c>
      <c r="F111" s="27">
        <v>1</v>
      </c>
      <c r="G111" s="24">
        <v>2028144</v>
      </c>
      <c r="H111" s="10">
        <v>159122</v>
      </c>
      <c r="I111" s="10">
        <v>97601</v>
      </c>
      <c r="J111" s="21">
        <f>+G111+H111+I111</f>
        <v>2284867</v>
      </c>
    </row>
    <row r="112" spans="2:10" ht="21.75" customHeight="1">
      <c r="B112" s="31"/>
      <c r="C112" s="43"/>
      <c r="D112" s="44"/>
      <c r="E112" s="9" t="s">
        <v>46</v>
      </c>
      <c r="F112" s="28"/>
      <c r="G112" s="38"/>
      <c r="H112" s="10">
        <v>187400</v>
      </c>
      <c r="I112" s="10">
        <v>156922</v>
      </c>
      <c r="J112" s="21">
        <f>+G111+H112+I112</f>
        <v>2372466</v>
      </c>
    </row>
    <row r="113" spans="2:10" ht="21.75" customHeight="1">
      <c r="B113" s="32"/>
      <c r="C113" s="45"/>
      <c r="D113" s="46"/>
      <c r="E113" s="9" t="s">
        <v>47</v>
      </c>
      <c r="F113" s="29"/>
      <c r="G113" s="39"/>
      <c r="H113" s="11">
        <v>234216</v>
      </c>
      <c r="I113" s="10">
        <v>209203</v>
      </c>
      <c r="J113" s="21">
        <f>+G111+H113+I113</f>
        <v>2471563</v>
      </c>
    </row>
    <row r="114" spans="2:10" ht="21.75" customHeight="1">
      <c r="B114" s="30">
        <v>37</v>
      </c>
      <c r="C114" s="41" t="s">
        <v>35</v>
      </c>
      <c r="D114" s="42"/>
      <c r="E114" s="9" t="s">
        <v>45</v>
      </c>
      <c r="F114" s="27">
        <v>1</v>
      </c>
      <c r="G114" s="24">
        <v>512604</v>
      </c>
      <c r="H114" s="10">
        <v>50049</v>
      </c>
      <c r="I114" s="10">
        <v>39749</v>
      </c>
      <c r="J114" s="21">
        <f>+G114+H114+I114</f>
        <v>602402</v>
      </c>
    </row>
    <row r="115" spans="2:10" ht="21.75" customHeight="1">
      <c r="B115" s="31"/>
      <c r="C115" s="43"/>
      <c r="D115" s="44"/>
      <c r="E115" s="9" t="s">
        <v>46</v>
      </c>
      <c r="F115" s="28"/>
      <c r="G115" s="38"/>
      <c r="H115" s="10">
        <v>63842</v>
      </c>
      <c r="I115" s="10">
        <v>62445</v>
      </c>
      <c r="J115" s="21">
        <f>+G114+H115+I115</f>
        <v>638891</v>
      </c>
    </row>
    <row r="116" spans="2:10" ht="21.75" customHeight="1">
      <c r="B116" s="32"/>
      <c r="C116" s="45"/>
      <c r="D116" s="46"/>
      <c r="E116" s="9" t="s">
        <v>47</v>
      </c>
      <c r="F116" s="29"/>
      <c r="G116" s="39"/>
      <c r="H116" s="11">
        <v>83165</v>
      </c>
      <c r="I116" s="10">
        <v>79796</v>
      </c>
      <c r="J116" s="21">
        <f>+G114+H116+I116</f>
        <v>675565</v>
      </c>
    </row>
    <row r="117" spans="2:10" ht="21.75" customHeight="1">
      <c r="B117" s="30">
        <v>38</v>
      </c>
      <c r="C117" s="41" t="s">
        <v>36</v>
      </c>
      <c r="D117" s="42"/>
      <c r="E117" s="9" t="s">
        <v>45</v>
      </c>
      <c r="F117" s="27">
        <v>1</v>
      </c>
      <c r="G117" s="24">
        <v>399749</v>
      </c>
      <c r="H117" s="13">
        <v>0</v>
      </c>
      <c r="I117" s="10">
        <v>23369</v>
      </c>
      <c r="J117" s="21">
        <f>+G117+H117+I117</f>
        <v>423118</v>
      </c>
    </row>
    <row r="118" spans="2:10" ht="21.75" customHeight="1">
      <c r="B118" s="31"/>
      <c r="C118" s="43"/>
      <c r="D118" s="44"/>
      <c r="E118" s="9" t="s">
        <v>46</v>
      </c>
      <c r="F118" s="28"/>
      <c r="G118" s="38"/>
      <c r="H118" s="13">
        <v>0</v>
      </c>
      <c r="I118" s="10">
        <v>36473</v>
      </c>
      <c r="J118" s="21">
        <f>+G117+H118+I118</f>
        <v>436222</v>
      </c>
    </row>
    <row r="119" spans="2:10" ht="21.75" customHeight="1">
      <c r="B119" s="32"/>
      <c r="C119" s="45"/>
      <c r="D119" s="46"/>
      <c r="E119" s="9" t="s">
        <v>47</v>
      </c>
      <c r="F119" s="29"/>
      <c r="G119" s="39"/>
      <c r="H119" s="13">
        <v>0</v>
      </c>
      <c r="I119" s="10">
        <v>45201</v>
      </c>
      <c r="J119" s="21">
        <f>+G117+H119+I119</f>
        <v>444950</v>
      </c>
    </row>
    <row r="120" spans="2:10" ht="21.75" customHeight="1">
      <c r="B120" s="30">
        <v>39</v>
      </c>
      <c r="C120" s="41" t="s">
        <v>37</v>
      </c>
      <c r="D120" s="42"/>
      <c r="E120" s="9" t="s">
        <v>45</v>
      </c>
      <c r="F120" s="27">
        <v>1</v>
      </c>
      <c r="G120" s="24">
        <v>118835</v>
      </c>
      <c r="H120" s="10">
        <v>29684</v>
      </c>
      <c r="I120" s="10">
        <v>10491</v>
      </c>
      <c r="J120" s="21">
        <f>+G120+H120+I120</f>
        <v>159010</v>
      </c>
    </row>
    <row r="121" spans="2:10" ht="21.75" customHeight="1">
      <c r="B121" s="31"/>
      <c r="C121" s="43"/>
      <c r="D121" s="44"/>
      <c r="E121" s="9" t="s">
        <v>46</v>
      </c>
      <c r="F121" s="28"/>
      <c r="G121" s="38"/>
      <c r="H121" s="10">
        <v>40282</v>
      </c>
      <c r="I121" s="10">
        <v>19507</v>
      </c>
      <c r="J121" s="21">
        <f>+G120+H121+I121</f>
        <v>178624</v>
      </c>
    </row>
    <row r="122" spans="2:10" ht="21.75" customHeight="1">
      <c r="B122" s="32"/>
      <c r="C122" s="45"/>
      <c r="D122" s="46"/>
      <c r="E122" s="9" t="s">
        <v>47</v>
      </c>
      <c r="F122" s="29"/>
      <c r="G122" s="39"/>
      <c r="H122" s="10">
        <v>51265</v>
      </c>
      <c r="I122" s="10">
        <v>27297</v>
      </c>
      <c r="J122" s="21">
        <f>+G120+H122+I122</f>
        <v>197397</v>
      </c>
    </row>
    <row r="123" spans="2:10" ht="21.75" customHeight="1">
      <c r="B123" s="30">
        <v>40</v>
      </c>
      <c r="C123" s="41" t="s">
        <v>38</v>
      </c>
      <c r="D123" s="42"/>
      <c r="E123" s="9" t="s">
        <v>45</v>
      </c>
      <c r="F123" s="27">
        <v>1</v>
      </c>
      <c r="G123" s="24">
        <v>1745846</v>
      </c>
      <c r="H123" s="10">
        <v>173169</v>
      </c>
      <c r="I123" s="10">
        <v>22663</v>
      </c>
      <c r="J123" s="21">
        <f>+G123+H123+I123</f>
        <v>1941678</v>
      </c>
    </row>
    <row r="124" spans="2:10" ht="21.75" customHeight="1">
      <c r="B124" s="31"/>
      <c r="C124" s="43"/>
      <c r="D124" s="44"/>
      <c r="E124" s="9" t="s">
        <v>46</v>
      </c>
      <c r="F124" s="28"/>
      <c r="G124" s="38"/>
      <c r="H124" s="10">
        <v>214651</v>
      </c>
      <c r="I124" s="10">
        <v>36640</v>
      </c>
      <c r="J124" s="21">
        <f>+G123+H124+I124</f>
        <v>1997137</v>
      </c>
    </row>
    <row r="125" spans="2:10" ht="21.75" customHeight="1">
      <c r="B125" s="32"/>
      <c r="C125" s="45"/>
      <c r="D125" s="46"/>
      <c r="E125" s="9" t="s">
        <v>47</v>
      </c>
      <c r="F125" s="29"/>
      <c r="G125" s="39"/>
      <c r="H125" s="10">
        <v>262273</v>
      </c>
      <c r="I125" s="10">
        <v>36583</v>
      </c>
      <c r="J125" s="21">
        <f>+G123+H125+I125</f>
        <v>2044702</v>
      </c>
    </row>
    <row r="126" spans="2:10" ht="21.75" customHeight="1">
      <c r="B126" s="30">
        <v>41</v>
      </c>
      <c r="C126" s="41" t="s">
        <v>39</v>
      </c>
      <c r="D126" s="42"/>
      <c r="E126" s="9" t="s">
        <v>45</v>
      </c>
      <c r="F126" s="27">
        <v>1</v>
      </c>
      <c r="G126" s="24">
        <v>638928</v>
      </c>
      <c r="H126" s="10">
        <v>67248</v>
      </c>
      <c r="I126" s="10">
        <v>54583</v>
      </c>
      <c r="J126" s="21">
        <f>+G126+H126+I126</f>
        <v>760759</v>
      </c>
    </row>
    <row r="127" spans="2:10" ht="21.75" customHeight="1">
      <c r="B127" s="31"/>
      <c r="C127" s="43"/>
      <c r="D127" s="44"/>
      <c r="E127" s="9" t="s">
        <v>46</v>
      </c>
      <c r="F127" s="28"/>
      <c r="G127" s="38"/>
      <c r="H127" s="10">
        <v>85259</v>
      </c>
      <c r="I127" s="10">
        <v>81326</v>
      </c>
      <c r="J127" s="21">
        <f>+G126+H127+I127</f>
        <v>805513</v>
      </c>
    </row>
    <row r="128" spans="2:10" ht="21.75" customHeight="1">
      <c r="B128" s="32"/>
      <c r="C128" s="45"/>
      <c r="D128" s="46"/>
      <c r="E128" s="9" t="s">
        <v>47</v>
      </c>
      <c r="F128" s="29"/>
      <c r="G128" s="39"/>
      <c r="H128" s="10">
        <v>105074</v>
      </c>
      <c r="I128" s="10">
        <v>123206</v>
      </c>
      <c r="J128" s="21">
        <f>+G126+H128+I128</f>
        <v>867208</v>
      </c>
    </row>
    <row r="129" spans="2:15" ht="21.75" customHeight="1">
      <c r="B129" s="30">
        <v>42</v>
      </c>
      <c r="C129" s="41" t="s">
        <v>40</v>
      </c>
      <c r="D129" s="42"/>
      <c r="E129" s="9" t="s">
        <v>45</v>
      </c>
      <c r="F129" s="27">
        <v>1</v>
      </c>
      <c r="G129" s="24">
        <v>677804</v>
      </c>
      <c r="H129" s="13">
        <v>0</v>
      </c>
      <c r="I129" s="10">
        <v>41048</v>
      </c>
      <c r="J129" s="21">
        <f>+G129+H129+I129</f>
        <v>718852</v>
      </c>
    </row>
    <row r="130" spans="2:15" ht="21.75" customHeight="1">
      <c r="B130" s="31"/>
      <c r="C130" s="43"/>
      <c r="D130" s="44"/>
      <c r="E130" s="9" t="s">
        <v>46</v>
      </c>
      <c r="F130" s="28"/>
      <c r="G130" s="38"/>
      <c r="H130" s="13">
        <v>0</v>
      </c>
      <c r="I130" s="10">
        <v>50777</v>
      </c>
      <c r="J130" s="21">
        <f>+G129+H130+I130</f>
        <v>728581</v>
      </c>
    </row>
    <row r="131" spans="2:15" ht="21.75" customHeight="1">
      <c r="B131" s="32"/>
      <c r="C131" s="45"/>
      <c r="D131" s="46"/>
      <c r="E131" s="9" t="s">
        <v>47</v>
      </c>
      <c r="F131" s="29"/>
      <c r="G131" s="39"/>
      <c r="H131" s="13">
        <v>0</v>
      </c>
      <c r="I131" s="10">
        <v>59991</v>
      </c>
      <c r="J131" s="21">
        <f>+G129+H131+I131</f>
        <v>737795</v>
      </c>
    </row>
    <row r="132" spans="2:15" ht="21.75" customHeight="1">
      <c r="B132" s="48">
        <v>43</v>
      </c>
      <c r="C132" s="47" t="s">
        <v>41</v>
      </c>
      <c r="D132" s="47"/>
      <c r="E132" s="9" t="s">
        <v>45</v>
      </c>
      <c r="F132" s="49">
        <v>1</v>
      </c>
      <c r="G132" s="24">
        <v>901668</v>
      </c>
      <c r="H132" s="10">
        <v>478231</v>
      </c>
      <c r="I132" s="10">
        <v>61980</v>
      </c>
      <c r="J132" s="21">
        <f>+G132+H132+I132</f>
        <v>1441879</v>
      </c>
    </row>
    <row r="133" spans="2:15" ht="21.75" customHeight="1">
      <c r="B133" s="48"/>
      <c r="C133" s="47"/>
      <c r="D133" s="47"/>
      <c r="E133" s="9" t="s">
        <v>46</v>
      </c>
      <c r="F133" s="49"/>
      <c r="G133" s="38"/>
      <c r="H133" s="10">
        <v>572570</v>
      </c>
      <c r="I133" s="10">
        <v>85681</v>
      </c>
      <c r="J133" s="21">
        <f>+G132+H133+I133</f>
        <v>1559919</v>
      </c>
    </row>
    <row r="134" spans="2:15" ht="21.75" customHeight="1" thickBot="1">
      <c r="B134" s="48"/>
      <c r="C134" s="47"/>
      <c r="D134" s="47"/>
      <c r="E134" s="9" t="s">
        <v>47</v>
      </c>
      <c r="F134" s="49"/>
      <c r="G134" s="39"/>
      <c r="H134" s="22">
        <v>663913</v>
      </c>
      <c r="I134" s="22">
        <v>107970</v>
      </c>
      <c r="J134" s="23">
        <f>+G132+H134+I134</f>
        <v>1673551</v>
      </c>
    </row>
    <row r="135" spans="2:15" ht="23.25" customHeight="1">
      <c r="E135" s="5"/>
    </row>
    <row r="136" spans="2:15" ht="137.25" customHeight="1">
      <c r="B136" s="53" t="s">
        <v>57</v>
      </c>
      <c r="C136" s="54"/>
      <c r="D136" s="54"/>
      <c r="E136" s="54"/>
      <c r="F136" s="54"/>
      <c r="G136" s="54"/>
      <c r="H136" s="54"/>
      <c r="I136" s="54"/>
      <c r="J136" s="54"/>
      <c r="K136" s="56"/>
      <c r="L136" s="56"/>
      <c r="M136" s="56"/>
      <c r="N136" s="56"/>
      <c r="O136" s="56"/>
    </row>
  </sheetData>
  <sheetProtection selectLockedCells="1"/>
  <mergeCells count="176">
    <mergeCell ref="C84:D86"/>
    <mergeCell ref="C87:D89"/>
    <mergeCell ref="C90:D92"/>
    <mergeCell ref="C5:D5"/>
    <mergeCell ref="C108:D110"/>
    <mergeCell ref="C111:D113"/>
    <mergeCell ref="C114:D116"/>
    <mergeCell ref="C117:D119"/>
    <mergeCell ref="C120:D122"/>
    <mergeCell ref="C93:D95"/>
    <mergeCell ref="C96:D98"/>
    <mergeCell ref="C99:D101"/>
    <mergeCell ref="C102:D104"/>
    <mergeCell ref="C105:D107"/>
    <mergeCell ref="C30:D32"/>
    <mergeCell ref="C36:D38"/>
    <mergeCell ref="C39:D41"/>
    <mergeCell ref="B12:B14"/>
    <mergeCell ref="B6:B8"/>
    <mergeCell ref="F6:F8"/>
    <mergeCell ref="C6:D8"/>
    <mergeCell ref="F9:F11"/>
    <mergeCell ref="F12:F14"/>
    <mergeCell ref="G6:G8"/>
    <mergeCell ref="C12:D14"/>
    <mergeCell ref="B9:B11"/>
    <mergeCell ref="C9:D11"/>
    <mergeCell ref="F33:F35"/>
    <mergeCell ref="B15:B17"/>
    <mergeCell ref="B18:B20"/>
    <mergeCell ref="B24:B26"/>
    <mergeCell ref="B27:B29"/>
    <mergeCell ref="B33:B35"/>
    <mergeCell ref="B30:B32"/>
    <mergeCell ref="C15:D17"/>
    <mergeCell ref="C18:D20"/>
    <mergeCell ref="C21:D23"/>
    <mergeCell ref="C24:D26"/>
    <mergeCell ref="C27:D29"/>
    <mergeCell ref="C33:D35"/>
    <mergeCell ref="B21:B23"/>
    <mergeCell ref="F57:F59"/>
    <mergeCell ref="F60:F62"/>
    <mergeCell ref="F63:F65"/>
    <mergeCell ref="F66:F68"/>
    <mergeCell ref="F69:F71"/>
    <mergeCell ref="F42:F44"/>
    <mergeCell ref="F45:F47"/>
    <mergeCell ref="F48:F50"/>
    <mergeCell ref="F51:F53"/>
    <mergeCell ref="F54:F56"/>
    <mergeCell ref="F114:F116"/>
    <mergeCell ref="F87:F89"/>
    <mergeCell ref="F90:F92"/>
    <mergeCell ref="F93:F95"/>
    <mergeCell ref="F96:F98"/>
    <mergeCell ref="F99:F101"/>
    <mergeCell ref="F72:F74"/>
    <mergeCell ref="F75:F77"/>
    <mergeCell ref="F78:F80"/>
    <mergeCell ref="F81:F83"/>
    <mergeCell ref="F84:F86"/>
    <mergeCell ref="B108:B110"/>
    <mergeCell ref="B111:B113"/>
    <mergeCell ref="B84:B86"/>
    <mergeCell ref="B87:B89"/>
    <mergeCell ref="B90:B92"/>
    <mergeCell ref="B93:B95"/>
    <mergeCell ref="B96:B98"/>
    <mergeCell ref="F132:F134"/>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F117:F119"/>
    <mergeCell ref="B129:B131"/>
    <mergeCell ref="B132:B134"/>
    <mergeCell ref="C42:D44"/>
    <mergeCell ref="C45:D47"/>
    <mergeCell ref="C48:D50"/>
    <mergeCell ref="C51:D53"/>
    <mergeCell ref="C54:D56"/>
    <mergeCell ref="C57:D59"/>
    <mergeCell ref="C60:D62"/>
    <mergeCell ref="C63:D65"/>
    <mergeCell ref="C66:D68"/>
    <mergeCell ref="C69:D71"/>
    <mergeCell ref="C72:D74"/>
    <mergeCell ref="C75:D77"/>
    <mergeCell ref="C78:D80"/>
    <mergeCell ref="C81:D83"/>
    <mergeCell ref="B114:B116"/>
    <mergeCell ref="B117:B119"/>
    <mergeCell ref="B120:B122"/>
    <mergeCell ref="B123:B125"/>
    <mergeCell ref="B126:B128"/>
    <mergeCell ref="B99:B101"/>
    <mergeCell ref="B102:B104"/>
    <mergeCell ref="B105:B107"/>
    <mergeCell ref="C123:D125"/>
    <mergeCell ref="C126:D128"/>
    <mergeCell ref="C129:D131"/>
    <mergeCell ref="C132:D134"/>
    <mergeCell ref="G9:G11"/>
    <mergeCell ref="G18:G20"/>
    <mergeCell ref="G27:G29"/>
    <mergeCell ref="G36:G38"/>
    <mergeCell ref="G45:G47"/>
    <mergeCell ref="G54:G56"/>
    <mergeCell ref="G63:G65"/>
    <mergeCell ref="G72:G74"/>
    <mergeCell ref="G81:G83"/>
    <mergeCell ref="G90:G92"/>
    <mergeCell ref="G99:G101"/>
    <mergeCell ref="G108:G110"/>
    <mergeCell ref="F120:F122"/>
    <mergeCell ref="F123:F125"/>
    <mergeCell ref="F126:F128"/>
    <mergeCell ref="F129:F131"/>
    <mergeCell ref="F102:F104"/>
    <mergeCell ref="F105:F107"/>
    <mergeCell ref="F108:F110"/>
    <mergeCell ref="F111:F113"/>
    <mergeCell ref="G51:G53"/>
    <mergeCell ref="G39:G41"/>
    <mergeCell ref="G42:G44"/>
    <mergeCell ref="G30:G32"/>
    <mergeCell ref="G33:G35"/>
    <mergeCell ref="G21:G23"/>
    <mergeCell ref="G24:G26"/>
    <mergeCell ref="G12:G14"/>
    <mergeCell ref="G15:G17"/>
    <mergeCell ref="G93:G95"/>
    <mergeCell ref="G96:G98"/>
    <mergeCell ref="G84:G86"/>
    <mergeCell ref="G87:G89"/>
    <mergeCell ref="G75:G77"/>
    <mergeCell ref="G78:G80"/>
    <mergeCell ref="G66:G68"/>
    <mergeCell ref="G69:G71"/>
    <mergeCell ref="G57:G59"/>
    <mergeCell ref="G60:G62"/>
    <mergeCell ref="G126:G128"/>
    <mergeCell ref="G129:G131"/>
    <mergeCell ref="G132:G134"/>
    <mergeCell ref="G117:G119"/>
    <mergeCell ref="G120:G122"/>
    <mergeCell ref="G123:G125"/>
    <mergeCell ref="G111:G113"/>
    <mergeCell ref="G114:G116"/>
    <mergeCell ref="G102:G104"/>
    <mergeCell ref="G105:G107"/>
    <mergeCell ref="B136:J136"/>
    <mergeCell ref="G3:J3"/>
    <mergeCell ref="J4:J5"/>
    <mergeCell ref="G48:G50"/>
    <mergeCell ref="F15:F17"/>
    <mergeCell ref="F18:F20"/>
    <mergeCell ref="F21:F23"/>
    <mergeCell ref="F24:F26"/>
    <mergeCell ref="B36:B38"/>
    <mergeCell ref="F36:F38"/>
    <mergeCell ref="F39:F41"/>
    <mergeCell ref="F27:F29"/>
    <mergeCell ref="F30:F32"/>
  </mergeCells>
  <printOptions horizontalCentered="1"/>
  <pageMargins left="0.31496062992125984" right="0.31496062992125984" top="0.35433070866141736" bottom="0.35433070866141736" header="0.31496062992125984" footer="0.31496062992125984"/>
  <pageSetup scale="48" orientation="portrait" r:id="rId1"/>
  <headerFooter>
    <oddFooter>&amp;C&amp;"Arial,Normal"&amp;8&amp;P/&amp;N</oddFooter>
  </headerFooter>
  <rowBreaks count="3" manualBreakCount="3">
    <brk id="38" min="1" max="9" man="1"/>
    <brk id="71" min="1" max="9" man="1"/>
    <brk id="107"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COTIZACIÓN</vt:lpstr>
      <vt:lpstr>'FORMATO COTIZACIÓN'!Área_de_impresión</vt:lpstr>
      <vt:lpstr>'FORMATO COTIZACIÓN'!Títulos_a_imprimir</vt:lpstr>
    </vt:vector>
  </TitlesOfParts>
  <Company>ICBF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hector.arias</dc:creator>
  <cp:lastModifiedBy>IANOS DAVID PEREZ DIAZ</cp:lastModifiedBy>
  <cp:lastPrinted>2016-06-21T17:59:34Z</cp:lastPrinted>
  <dcterms:created xsi:type="dcterms:W3CDTF">2013-08-22T20:49:37Z</dcterms:created>
  <dcterms:modified xsi:type="dcterms:W3CDTF">2016-11-18T14:00:48Z</dcterms:modified>
</cp:coreProperties>
</file>