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NFRAESTRUCTURA\15. EQUIPAMIENTOS\ESTUDIOS PREVIOS\3. CDI Buenaventura\6. PARA RADICAR\OBRA\"/>
    </mc:Choice>
  </mc:AlternateContent>
  <bookViews>
    <workbookView xWindow="0" yWindow="0" windowWidth="24000" windowHeight="9135"/>
  </bookViews>
  <sheets>
    <sheet name="formato 4" sheetId="2" r:id="rId1"/>
  </sheets>
  <definedNames>
    <definedName name="_xlnm.Print_Area" localSheetId="0">'formato 4'!$A$1:$F$23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4" i="2" l="1"/>
  <c r="F13" i="2"/>
  <c r="F12" i="2" l="1"/>
  <c r="F11" i="2" l="1"/>
  <c r="F15" i="2" l="1"/>
  <c r="F10" i="2" s="1"/>
  <c r="F19" i="2" l="1"/>
  <c r="F20" i="2" s="1"/>
  <c r="F18" i="2"/>
  <c r="F17" i="2"/>
  <c r="F16" i="2" l="1"/>
  <c r="F21" i="2" s="1"/>
  <c r="F5" i="2" l="1"/>
  <c r="F7" i="2" l="1"/>
  <c r="F8" i="2" s="1"/>
  <c r="F23" i="2" l="1"/>
</calcChain>
</file>

<file path=xl/sharedStrings.xml><?xml version="1.0" encoding="utf-8"?>
<sst xmlns="http://schemas.openxmlformats.org/spreadsheetml/2006/main" count="29" uniqueCount="25">
  <si>
    <t>FORMATO OFERTA ECONOMICA</t>
  </si>
  <si>
    <t>DESCRIPCIÓN</t>
  </si>
  <si>
    <t>VALOR TOTAL</t>
  </si>
  <si>
    <t>VALOR DIRECTO OBRA</t>
  </si>
  <si>
    <r>
      <t>m</t>
    </r>
    <r>
      <rPr>
        <vertAlign val="superscript"/>
        <sz val="10"/>
        <color indexed="8"/>
        <rFont val="Arial Narrow"/>
        <family val="2"/>
      </rPr>
      <t>2</t>
    </r>
    <r>
      <rPr>
        <sz val="10"/>
        <color indexed="8"/>
        <rFont val="Arial Narrow"/>
        <family val="2"/>
      </rPr>
      <t xml:space="preserve"> </t>
    </r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</si>
  <si>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</si>
  <si>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</si>
  <si>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</si>
  <si>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</si>
  <si>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</si>
  <si>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r>
      <rPr>
        <b/>
        <sz val="10"/>
        <color theme="1"/>
        <rFont val="Arial Narrow"/>
        <family val="2"/>
      </rPr>
      <t>AULAS Y ZONAS ADMINISTRATIVAS:</t>
    </r>
    <r>
      <rPr>
        <sz val="10"/>
        <color theme="1"/>
        <rFont val="Arial Narrow"/>
        <family val="2"/>
      </rPr>
      <t xml:space="preserve"> Contemplan los espacios definidos en el alcance del proyecto, descrito en los términos de referencia.</t>
    </r>
  </si>
  <si>
    <r>
      <rPr>
        <b/>
        <sz val="10"/>
        <color theme="1"/>
        <rFont val="Arial Narrow"/>
        <family val="2"/>
      </rPr>
      <t>ZONAS DE SERVICIOS:</t>
    </r>
    <r>
      <rPr>
        <sz val="10"/>
        <color theme="1"/>
        <rFont val="Arial Narrow"/>
        <family val="2"/>
      </rPr>
      <t xml:space="preserve"> Contemplan los espacios definidos en el alcance del proyecto, descrito en los términos de referencia.</t>
    </r>
  </si>
  <si>
    <r>
      <rPr>
        <b/>
        <sz val="10"/>
        <color theme="1"/>
        <rFont val="Arial Narrow"/>
        <family val="2"/>
      </rPr>
      <t xml:space="preserve">CIRCULACIÓN CUBIERTA ABIERTA: </t>
    </r>
    <r>
      <rPr>
        <sz val="10"/>
        <color theme="1"/>
        <rFont val="Arial Narrow"/>
        <family val="2"/>
      </rPr>
      <t xml:space="preserve"> Contempla los espacios definidos en el alcance del proyecto, descrito en los términos de referencia.</t>
    </r>
  </si>
  <si>
    <r>
      <rPr>
        <b/>
        <sz val="10"/>
        <color theme="1"/>
        <rFont val="Arial Narrow"/>
        <family val="2"/>
      </rPr>
      <t>AREA LIBRE: ZONAS DURAS;</t>
    </r>
    <r>
      <rPr>
        <sz val="10"/>
        <color theme="1"/>
        <rFont val="Arial Narrow"/>
        <family val="2"/>
      </rPr>
      <t xml:space="preserve"> Contempla los espacios definidos en el alcance del proyecto, descrito en los términos de referencia.</t>
    </r>
  </si>
  <si>
    <r>
      <rPr>
        <b/>
        <sz val="10"/>
        <color theme="1"/>
        <rFont val="Arial Narrow"/>
        <family val="2"/>
      </rPr>
      <t>AREA LIBRE: ZONAS BLANDAS:</t>
    </r>
    <r>
      <rPr>
        <sz val="10"/>
        <color theme="1"/>
        <rFont val="Arial Narrow"/>
        <family val="2"/>
      </rPr>
      <t xml:space="preserve"> Contemplan los espacios definidos en el alcance del proyecto, descrito en los términos de referencia.</t>
    </r>
  </si>
  <si>
    <t>VALOR DEL IVA PROYECTOS  (19 %)</t>
  </si>
  <si>
    <t xml:space="preserve">A. VALOR TOTAL ETAPA DE ESTUDIOS Y DISEÑOS  ETAPA  I </t>
  </si>
  <si>
    <t>C</t>
  </si>
  <si>
    <t xml:space="preserve">COSTO TOTAL OBRA </t>
  </si>
  <si>
    <t>F. VALOR TOTAL DE LLAVE EN MANO (A + D)</t>
  </si>
  <si>
    <t>VALOR TOTAL ETAPA DE ESTUDIOS Y DISEÑOS (ANTES DE IVA)</t>
  </si>
  <si>
    <t>EJECUCIÓN DE ESTUDIOS, DISEÑOS, CONSTRUCCIÓN Y PUESTA EN FUNCIONAMIENTO DE UN CENTRO DE DESARROLLO INFANTIL (CDI) EN LA URBANIZACIÓN SAN ANTONIO UBICADA EN EL MUNICIPIO DE BUENVAVENTURA, DEPARTAMENTO DEL VALLE DEL CAUCA.</t>
  </si>
  <si>
    <t>EJECUCIÓN DE ESTUDIOS Y DISEÑOS DE UN CENTRO DE DESARROLLO INFANTIL (CDI) EN LA URBANIZACIÓN SAN ANTONIO UBICADA EN EL MUNICIPIO DE BUENVAVENTURA, DEPARTAMENTO DEL VALLE DEL CAUCA (ANTES DE IVA)</t>
  </si>
  <si>
    <t>1. ETAPA I. EJECUCIÓN DE ESTUDIOS Y DISEÑOS DE UN CENTRO DE DESARROLLO INFANTIL (CDI) EN LA URBANIZACIÓN SAN ANTONIO UBICADA EN EL MUNICIPIO DE BUENVAVENTURA, DEPARTAMENTO DEL VALLE DEL CAUCA.</t>
  </si>
  <si>
    <t>2. ETAPA II. EJECUCIÓN DE CONSTRUCCIÓN Y PUESTA EN FUNCIONAMIENTO DE UN CENTRO DE DESARROLLO INFANTIL (CDI) EN LA URBANIZACIÓN N LA URBANIZACIÓN SAN ANTONIO UBICADA EN EL MUNICIPIO DE BUENVAVENTURA, DEPARTAMENTO DEL VALLE DEL CAUCA.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</si>
</sst>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164" formatCode="[$$-240A]#,##0;\-[$$-240A]#,##0"/>
    <numFmt numFmtId="165" formatCode="_-* #,##0.00_-;\-* #,##0.00_-;_-* &quot;-&quot;_-;_-@_-"/>
    <numFmt numFmtId="166" formatCode="&quot;$&quot;#,##0"/>
    <numFmt numFmtId="167" formatCode="[$$-240A]#,##0.00;\-[$$-240A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vertAlign val="superscript"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sz val="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3" borderId="0" xfId="0" applyFill="1"/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164" fontId="0" fillId="0" borderId="0" xfId="0" applyNumberFormat="1"/>
    <xf numFmtId="9" fontId="0" fillId="0" borderId="0" xfId="0" applyNumberForma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9" fontId="8" fillId="0" borderId="0" xfId="1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164" fontId="3" fillId="0" borderId="2" xfId="1" applyNumberFormat="1" applyFont="1" applyBorder="1" applyAlignment="1">
      <alignment horizontal="right" vertical="center"/>
    </xf>
    <xf numFmtId="41" fontId="8" fillId="0" borderId="0" xfId="1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41" fontId="2" fillId="5" borderId="1" xfId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1" fontId="7" fillId="0" borderId="2" xfId="1" applyFont="1" applyBorder="1" applyAlignment="1">
      <alignment horizontal="left" vertical="center" wrapText="1"/>
    </xf>
    <xf numFmtId="41" fontId="7" fillId="0" borderId="3" xfId="1" applyFont="1" applyBorder="1" applyAlignment="1">
      <alignment horizontal="left" vertical="center" wrapText="1"/>
    </xf>
    <xf numFmtId="41" fontId="7" fillId="0" borderId="4" xfId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7" fontId="2" fillId="5" borderId="2" xfId="1" applyNumberFormat="1" applyFont="1" applyFill="1" applyBorder="1" applyAlignment="1">
      <alignment horizontal="right" vertical="center"/>
    </xf>
    <xf numFmtId="167" fontId="2" fillId="2" borderId="2" xfId="1" applyNumberFormat="1" applyFont="1" applyFill="1" applyBorder="1" applyAlignment="1">
      <alignment horizontal="right" vertical="center"/>
    </xf>
    <xf numFmtId="164" fontId="2" fillId="2" borderId="2" xfId="1" applyNumberFormat="1" applyFont="1" applyFill="1" applyBorder="1" applyAlignment="1">
      <alignment horizontal="right" vertical="center"/>
    </xf>
    <xf numFmtId="165" fontId="2" fillId="5" borderId="2" xfId="1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0" borderId="0" xfId="0" applyBorder="1"/>
    <xf numFmtId="0" fontId="0" fillId="0" borderId="0" xfId="0" applyFill="1" applyBorder="1"/>
    <xf numFmtId="41" fontId="2" fillId="0" borderId="0" xfId="1" applyFont="1" applyFill="1" applyBorder="1" applyAlignment="1">
      <alignment vertical="center" wrapText="1"/>
    </xf>
    <xf numFmtId="41" fontId="2" fillId="0" borderId="0" xfId="1" applyFont="1" applyFill="1" applyBorder="1" applyAlignment="1">
      <alignment horizontal="center" vertical="center" wrapText="1"/>
    </xf>
    <xf numFmtId="41" fontId="3" fillId="0" borderId="0" xfId="1" applyFont="1" applyFill="1" applyBorder="1" applyAlignment="1">
      <alignment vertical="center" wrapText="1"/>
    </xf>
    <xf numFmtId="166" fontId="3" fillId="0" borderId="0" xfId="2" applyNumberFormat="1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vertical="center"/>
    </xf>
    <xf numFmtId="8" fontId="0" fillId="0" borderId="0" xfId="0" applyNumberFormat="1" applyFill="1" applyBorder="1"/>
    <xf numFmtId="44" fontId="0" fillId="0" borderId="0" xfId="3" applyFont="1" applyFill="1" applyBorder="1"/>
    <xf numFmtId="41" fontId="3" fillId="0" borderId="0" xfId="1" applyFont="1" applyFill="1" applyBorder="1" applyAlignment="1">
      <alignment horizontal="left" vertical="center"/>
    </xf>
    <xf numFmtId="166" fontId="3" fillId="0" borderId="0" xfId="1" applyNumberFormat="1" applyFont="1" applyFill="1" applyBorder="1" applyAlignment="1">
      <alignment horizontal="left" vertical="center"/>
    </xf>
    <xf numFmtId="3" fontId="0" fillId="0" borderId="0" xfId="0" applyNumberFormat="1" applyFill="1" applyBorder="1"/>
    <xf numFmtId="0" fontId="0" fillId="0" borderId="0" xfId="0" applyFill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4" fontId="0" fillId="0" borderId="0" xfId="0" applyNumberFormat="1" applyFill="1" applyBorder="1"/>
    <xf numFmtId="41" fontId="0" fillId="0" borderId="0" xfId="0" applyNumberFormat="1" applyFill="1" applyBorder="1"/>
  </cellXfs>
  <cellStyles count="4">
    <cellStyle name="Millares [0]" xfId="1" builtinId="6"/>
    <cellStyle name="Moneda" xfId="3" builtinId="4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view="pageBreakPreview" zoomScaleNormal="70" zoomScaleSheetLayoutView="100" workbookViewId="0">
      <selection activeCell="I8" sqref="I8"/>
    </sheetView>
  </sheetViews>
  <sheetFormatPr baseColWidth="10" defaultRowHeight="15" x14ac:dyDescent="0.25"/>
  <cols>
    <col min="1" max="1" width="8.42578125" customWidth="1"/>
    <col min="2" max="2" width="30.5703125" customWidth="1"/>
    <col min="3" max="3" width="10.140625" customWidth="1"/>
    <col min="4" max="4" width="11" customWidth="1"/>
    <col min="5" max="5" width="13" customWidth="1"/>
    <col min="6" max="6" width="15.140625" customWidth="1"/>
    <col min="7" max="7" width="23.85546875" style="1" customWidth="1"/>
    <col min="8" max="8" width="15.5703125" style="1" customWidth="1"/>
    <col min="9" max="9" width="12.85546875" style="1" customWidth="1"/>
    <col min="10" max="10" width="19.85546875" style="1" customWidth="1"/>
    <col min="11" max="11" width="16.140625" style="1" customWidth="1"/>
    <col min="12" max="12" width="17.85546875" style="1" customWidth="1"/>
    <col min="13" max="13" width="16.7109375" style="1" customWidth="1"/>
    <col min="14" max="14" width="10.85546875" style="1" customWidth="1"/>
    <col min="15" max="15" width="13.85546875" style="1" customWidth="1"/>
    <col min="16" max="17" width="11.42578125" style="1"/>
  </cols>
  <sheetData>
    <row r="1" spans="1:21" x14ac:dyDescent="0.25">
      <c r="A1" s="19" t="s">
        <v>0</v>
      </c>
      <c r="B1" s="19"/>
      <c r="C1" s="19"/>
      <c r="D1" s="19"/>
      <c r="E1" s="19"/>
      <c r="F1" s="24"/>
      <c r="G1" s="37"/>
      <c r="H1" s="37"/>
      <c r="I1" s="37"/>
      <c r="J1" s="37"/>
      <c r="K1" s="37"/>
      <c r="L1" s="37"/>
      <c r="M1" s="37"/>
      <c r="N1" s="37"/>
    </row>
    <row r="2" spans="1:21" ht="42" customHeight="1" x14ac:dyDescent="0.25">
      <c r="A2" s="19" t="s">
        <v>21</v>
      </c>
      <c r="B2" s="19"/>
      <c r="C2" s="19"/>
      <c r="D2" s="19"/>
      <c r="E2" s="19"/>
      <c r="F2" s="24"/>
      <c r="G2" s="39"/>
      <c r="H2" s="40"/>
      <c r="I2" s="41"/>
      <c r="J2" s="41"/>
      <c r="K2" s="41"/>
      <c r="L2" s="41"/>
      <c r="M2" s="41"/>
      <c r="N2" s="41"/>
      <c r="O2" s="41"/>
      <c r="P2" s="41"/>
      <c r="Q2" s="39"/>
      <c r="R2" s="39"/>
      <c r="S2" s="39"/>
      <c r="T2" s="39"/>
      <c r="U2" s="38"/>
    </row>
    <row r="3" spans="1:21" ht="55.5" customHeight="1" x14ac:dyDescent="0.25">
      <c r="A3" s="24" t="s">
        <v>23</v>
      </c>
      <c r="B3" s="25"/>
      <c r="C3" s="25"/>
      <c r="D3" s="25"/>
      <c r="E3" s="25"/>
      <c r="F3" s="25"/>
      <c r="G3" s="39"/>
      <c r="H3" s="42"/>
      <c r="I3" s="43"/>
      <c r="J3" s="43"/>
      <c r="K3" s="43"/>
      <c r="L3" s="43"/>
      <c r="M3" s="43"/>
      <c r="N3" s="44"/>
      <c r="O3" s="44"/>
      <c r="P3" s="45"/>
      <c r="Q3" s="39"/>
      <c r="R3" s="39"/>
      <c r="S3" s="39"/>
      <c r="T3" s="39"/>
      <c r="U3" s="38"/>
    </row>
    <row r="4" spans="1:21" ht="21.75" customHeight="1" x14ac:dyDescent="0.25">
      <c r="A4" s="26" t="s">
        <v>1</v>
      </c>
      <c r="B4" s="26"/>
      <c r="C4" s="26"/>
      <c r="D4" s="26"/>
      <c r="E4" s="26"/>
      <c r="F4" s="32" t="s">
        <v>2</v>
      </c>
      <c r="G4" s="39"/>
      <c r="H4" s="39"/>
      <c r="I4" s="39"/>
      <c r="J4" s="39"/>
      <c r="K4" s="39"/>
      <c r="L4" s="46"/>
      <c r="M4" s="46"/>
      <c r="N4" s="39"/>
      <c r="O4" s="39"/>
      <c r="P4" s="39"/>
      <c r="Q4" s="39"/>
      <c r="R4" s="39"/>
      <c r="S4" s="39"/>
      <c r="T4" s="39"/>
      <c r="U4" s="38"/>
    </row>
    <row r="5" spans="1:21" ht="21.75" customHeight="1" x14ac:dyDescent="0.25">
      <c r="A5" s="20" t="s">
        <v>20</v>
      </c>
      <c r="B5" s="20"/>
      <c r="C5" s="20"/>
      <c r="D5" s="20"/>
      <c r="E5" s="20"/>
      <c r="F5" s="33">
        <f>ROUND(SUM(F6:F6),0)</f>
        <v>0</v>
      </c>
      <c r="G5" s="39"/>
      <c r="H5" s="39"/>
      <c r="I5" s="39"/>
      <c r="J5" s="47"/>
      <c r="K5" s="39"/>
      <c r="L5" s="39"/>
      <c r="M5" s="46"/>
      <c r="N5" s="39"/>
      <c r="O5" s="39"/>
      <c r="P5" s="39"/>
      <c r="Q5" s="39"/>
      <c r="R5" s="39"/>
      <c r="S5" s="39"/>
      <c r="T5" s="39"/>
      <c r="U5" s="38"/>
    </row>
    <row r="6" spans="1:21" ht="50.25" customHeight="1" x14ac:dyDescent="0.25">
      <c r="A6" s="27" t="s">
        <v>22</v>
      </c>
      <c r="B6" s="27"/>
      <c r="C6" s="27"/>
      <c r="D6" s="27"/>
      <c r="E6" s="27"/>
      <c r="F6" s="17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8"/>
    </row>
    <row r="7" spans="1:21" ht="36.75" customHeight="1" x14ac:dyDescent="0.25">
      <c r="A7" s="28" t="s">
        <v>15</v>
      </c>
      <c r="B7" s="29"/>
      <c r="C7" s="29"/>
      <c r="D7" s="29"/>
      <c r="E7" s="30"/>
      <c r="F7" s="17">
        <f>ROUND(F5*0.19,0)</f>
        <v>0</v>
      </c>
      <c r="G7" s="39"/>
      <c r="H7" s="48"/>
      <c r="I7" s="48"/>
      <c r="J7" s="48"/>
      <c r="K7" s="39"/>
      <c r="L7" s="39"/>
      <c r="M7" s="39"/>
      <c r="N7" s="39"/>
      <c r="O7" s="39"/>
      <c r="P7" s="39"/>
      <c r="Q7" s="39"/>
      <c r="R7" s="39"/>
      <c r="S7" s="39"/>
      <c r="T7" s="39"/>
      <c r="U7" s="38"/>
    </row>
    <row r="8" spans="1:21" ht="36.75" customHeight="1" x14ac:dyDescent="0.25">
      <c r="A8" s="20" t="s">
        <v>16</v>
      </c>
      <c r="B8" s="20"/>
      <c r="C8" s="20"/>
      <c r="D8" s="20"/>
      <c r="E8" s="20"/>
      <c r="F8" s="33">
        <f>ROUND(F5+F7,0)</f>
        <v>0</v>
      </c>
      <c r="G8" s="39"/>
      <c r="H8" s="49"/>
      <c r="I8" s="49"/>
      <c r="J8" s="49"/>
      <c r="K8" s="39"/>
      <c r="L8" s="50"/>
      <c r="M8" s="50"/>
      <c r="N8" s="39"/>
      <c r="O8" s="39"/>
      <c r="P8" s="39"/>
      <c r="Q8" s="39"/>
      <c r="R8" s="39"/>
      <c r="S8" s="39"/>
      <c r="T8" s="39"/>
      <c r="U8" s="38"/>
    </row>
    <row r="9" spans="1:21" ht="60.75" customHeight="1" x14ac:dyDescent="0.25">
      <c r="A9" s="24" t="s">
        <v>24</v>
      </c>
      <c r="B9" s="25"/>
      <c r="C9" s="25"/>
      <c r="D9" s="25"/>
      <c r="E9" s="25"/>
      <c r="F9" s="25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8"/>
    </row>
    <row r="10" spans="1:21" x14ac:dyDescent="0.25">
      <c r="A10" s="2"/>
      <c r="B10" s="31" t="s">
        <v>3</v>
      </c>
      <c r="C10" s="31"/>
      <c r="D10" s="31"/>
      <c r="E10" s="31"/>
      <c r="F10" s="34">
        <f>SUM(F11:F15)</f>
        <v>0</v>
      </c>
      <c r="G10" s="39"/>
      <c r="H10" s="39"/>
      <c r="I10" s="39"/>
      <c r="J10" s="39"/>
      <c r="K10" s="39"/>
      <c r="L10" s="39"/>
      <c r="M10" s="39"/>
      <c r="N10" s="39"/>
      <c r="O10" s="51"/>
      <c r="P10" s="51"/>
      <c r="Q10" s="51"/>
      <c r="R10" s="51"/>
      <c r="S10" s="51"/>
      <c r="T10" s="51"/>
    </row>
    <row r="11" spans="1:21" ht="51" x14ac:dyDescent="0.25">
      <c r="A11" s="11">
        <v>1</v>
      </c>
      <c r="B11" s="14" t="s">
        <v>10</v>
      </c>
      <c r="C11" s="3" t="s">
        <v>4</v>
      </c>
      <c r="D11" s="4">
        <v>1198</v>
      </c>
      <c r="E11" s="5"/>
      <c r="F11" s="17">
        <f>+ROUND(D11*E11,0)</f>
        <v>0</v>
      </c>
      <c r="G11" s="39"/>
      <c r="H11" s="15"/>
      <c r="I11" s="52"/>
      <c r="J11" s="15"/>
      <c r="K11" s="53"/>
      <c r="L11" s="53"/>
      <c r="M11" s="39"/>
      <c r="N11" s="39"/>
      <c r="O11" s="51"/>
      <c r="P11" s="51"/>
      <c r="Q11" s="51"/>
      <c r="R11" s="51"/>
      <c r="S11" s="51"/>
      <c r="T11" s="51"/>
    </row>
    <row r="12" spans="1:21" ht="51" x14ac:dyDescent="0.25">
      <c r="A12" s="11">
        <v>2</v>
      </c>
      <c r="B12" s="14" t="s">
        <v>11</v>
      </c>
      <c r="C12" s="3" t="s">
        <v>4</v>
      </c>
      <c r="D12" s="4">
        <v>415</v>
      </c>
      <c r="E12" s="5"/>
      <c r="F12" s="17">
        <f>+ROUND(D12*E12,0)</f>
        <v>0</v>
      </c>
      <c r="G12" s="39"/>
      <c r="H12" s="18"/>
      <c r="I12" s="52"/>
      <c r="J12" s="18"/>
      <c r="K12" s="39"/>
      <c r="L12" s="54"/>
      <c r="M12" s="39"/>
      <c r="N12" s="39"/>
      <c r="O12" s="51"/>
      <c r="P12" s="51"/>
      <c r="Q12" s="51"/>
      <c r="R12" s="51"/>
      <c r="S12" s="51"/>
      <c r="T12" s="51"/>
    </row>
    <row r="13" spans="1:21" ht="51" customHeight="1" x14ac:dyDescent="0.25">
      <c r="A13" s="11">
        <v>3</v>
      </c>
      <c r="B13" s="12" t="s">
        <v>12</v>
      </c>
      <c r="C13" s="3" t="s">
        <v>4</v>
      </c>
      <c r="D13" s="4">
        <v>50</v>
      </c>
      <c r="E13" s="5"/>
      <c r="F13" s="17">
        <f>+ROUND(D13*E13,0)</f>
        <v>0</v>
      </c>
      <c r="G13" s="39"/>
      <c r="H13" s="39"/>
      <c r="I13" s="52"/>
      <c r="J13" s="39"/>
      <c r="K13" s="39"/>
      <c r="L13" s="54"/>
      <c r="M13" s="39"/>
      <c r="N13" s="39"/>
      <c r="O13" s="51"/>
      <c r="P13" s="51"/>
      <c r="Q13" s="51"/>
      <c r="R13" s="51"/>
      <c r="S13" s="51"/>
      <c r="T13" s="51"/>
    </row>
    <row r="14" spans="1:21" ht="51.75" customHeight="1" x14ac:dyDescent="0.25">
      <c r="A14" s="11">
        <v>4</v>
      </c>
      <c r="B14" s="12" t="s">
        <v>13</v>
      </c>
      <c r="C14" s="3" t="s">
        <v>4</v>
      </c>
      <c r="D14" s="4">
        <v>50</v>
      </c>
      <c r="E14" s="5"/>
      <c r="F14" s="17">
        <f>+ROUND(D14*E14,0)</f>
        <v>0</v>
      </c>
      <c r="G14" s="39"/>
      <c r="H14" s="39"/>
      <c r="I14" s="52"/>
      <c r="J14" s="39"/>
      <c r="K14" s="39"/>
      <c r="L14" s="54"/>
      <c r="M14" s="39"/>
      <c r="N14" s="39"/>
      <c r="O14" s="51"/>
      <c r="P14" s="51"/>
      <c r="Q14" s="51"/>
      <c r="R14" s="51"/>
      <c r="S14" s="51"/>
      <c r="T14" s="51"/>
    </row>
    <row r="15" spans="1:21" ht="48.75" customHeight="1" x14ac:dyDescent="0.25">
      <c r="A15" s="11">
        <v>5</v>
      </c>
      <c r="B15" s="12" t="s">
        <v>14</v>
      </c>
      <c r="C15" s="3" t="s">
        <v>4</v>
      </c>
      <c r="D15" s="4">
        <v>756</v>
      </c>
      <c r="E15" s="5"/>
      <c r="F15" s="17">
        <f>+ROUND(D15*E15,0)</f>
        <v>0</v>
      </c>
      <c r="G15" s="39"/>
      <c r="H15" s="39"/>
      <c r="I15" s="52"/>
      <c r="J15" s="39"/>
      <c r="K15" s="39"/>
      <c r="L15" s="55"/>
      <c r="M15" s="39"/>
      <c r="N15" s="39"/>
      <c r="O15" s="51"/>
      <c r="P15" s="51"/>
      <c r="Q15" s="51"/>
      <c r="R15" s="51"/>
      <c r="S15" s="51"/>
      <c r="T15" s="51"/>
    </row>
    <row r="16" spans="1:21" ht="21" customHeight="1" x14ac:dyDescent="0.25">
      <c r="A16" s="2"/>
      <c r="B16" s="21" t="s">
        <v>5</v>
      </c>
      <c r="C16" s="21"/>
      <c r="D16" s="21"/>
      <c r="E16" s="21"/>
      <c r="F16" s="35">
        <f>SUM(F17:F20)</f>
        <v>0</v>
      </c>
      <c r="G16" s="39"/>
      <c r="H16" s="39"/>
      <c r="I16" s="39"/>
      <c r="J16" s="39"/>
      <c r="K16" s="39"/>
      <c r="L16" s="54"/>
      <c r="M16" s="39"/>
      <c r="N16" s="50"/>
      <c r="O16" s="51"/>
      <c r="P16" s="51"/>
      <c r="Q16" s="51"/>
      <c r="R16" s="51"/>
      <c r="S16" s="51"/>
      <c r="T16" s="51"/>
    </row>
    <row r="17" spans="1:20" x14ac:dyDescent="0.25">
      <c r="A17" s="11"/>
      <c r="B17" s="6" t="s">
        <v>6</v>
      </c>
      <c r="C17" s="13"/>
      <c r="D17" s="22"/>
      <c r="E17" s="22"/>
      <c r="F17" s="17">
        <f>ROUND(C17*F10,0)</f>
        <v>0</v>
      </c>
      <c r="G17" s="39"/>
      <c r="H17" s="39"/>
      <c r="I17" s="39"/>
      <c r="J17" s="39"/>
      <c r="K17" s="39"/>
      <c r="L17" s="39"/>
      <c r="M17" s="39"/>
      <c r="N17" s="39"/>
      <c r="O17" s="51"/>
      <c r="P17" s="51"/>
      <c r="Q17" s="51"/>
      <c r="R17" s="51"/>
      <c r="S17" s="51"/>
      <c r="T17" s="51"/>
    </row>
    <row r="18" spans="1:20" x14ac:dyDescent="0.25">
      <c r="A18" s="11"/>
      <c r="B18" s="6" t="s">
        <v>7</v>
      </c>
      <c r="C18" s="13"/>
      <c r="D18" s="22"/>
      <c r="E18" s="22"/>
      <c r="F18" s="17">
        <f>ROUND(F10*C18,0)</f>
        <v>0</v>
      </c>
      <c r="G18" s="39"/>
      <c r="H18" s="39"/>
      <c r="I18" s="39"/>
      <c r="J18" s="39"/>
      <c r="K18" s="39"/>
      <c r="L18" s="39"/>
      <c r="M18" s="39"/>
      <c r="N18" s="39"/>
      <c r="O18" s="51"/>
      <c r="P18" s="51"/>
      <c r="Q18" s="51"/>
      <c r="R18" s="51"/>
      <c r="S18" s="51"/>
      <c r="T18" s="51"/>
    </row>
    <row r="19" spans="1:20" x14ac:dyDescent="0.25">
      <c r="A19" s="11"/>
      <c r="B19" s="6" t="s">
        <v>8</v>
      </c>
      <c r="C19" s="13"/>
      <c r="D19" s="22"/>
      <c r="E19" s="22"/>
      <c r="F19" s="17">
        <f>ROUND(F10*C19,0)</f>
        <v>0</v>
      </c>
      <c r="G19" s="39"/>
      <c r="H19" s="39"/>
      <c r="I19" s="39"/>
      <c r="J19" s="39"/>
      <c r="K19" s="39"/>
      <c r="L19" s="39"/>
      <c r="M19" s="39"/>
      <c r="N19" s="39"/>
      <c r="O19" s="51"/>
      <c r="P19" s="51"/>
      <c r="Q19" s="51"/>
      <c r="R19" s="51"/>
      <c r="S19" s="51"/>
      <c r="T19" s="51"/>
    </row>
    <row r="20" spans="1:20" x14ac:dyDescent="0.25">
      <c r="A20" s="11"/>
      <c r="B20" s="6" t="s">
        <v>9</v>
      </c>
      <c r="C20" s="7">
        <v>0.19</v>
      </c>
      <c r="D20" s="22"/>
      <c r="E20" s="22"/>
      <c r="F20" s="17">
        <f>ROUND(F19*C20,0)</f>
        <v>0</v>
      </c>
      <c r="G20" s="39"/>
      <c r="H20" s="39"/>
      <c r="I20" s="39"/>
      <c r="J20" s="39"/>
      <c r="K20" s="39"/>
      <c r="L20" s="39"/>
      <c r="M20" s="39"/>
      <c r="N20" s="39"/>
      <c r="O20" s="51"/>
      <c r="P20" s="51"/>
      <c r="Q20" s="51"/>
      <c r="R20" s="51"/>
      <c r="S20" s="51"/>
      <c r="T20" s="51"/>
    </row>
    <row r="21" spans="1:20" x14ac:dyDescent="0.25">
      <c r="A21" s="2" t="s">
        <v>17</v>
      </c>
      <c r="B21" s="8" t="s">
        <v>18</v>
      </c>
      <c r="C21" s="2"/>
      <c r="D21" s="23"/>
      <c r="E21" s="23"/>
      <c r="F21" s="34">
        <f>F10+F16</f>
        <v>0</v>
      </c>
      <c r="G21" s="39"/>
      <c r="H21" s="39"/>
      <c r="I21" s="39"/>
      <c r="J21" s="39"/>
      <c r="K21" s="39"/>
      <c r="L21" s="39"/>
      <c r="M21" s="39"/>
      <c r="N21" s="39"/>
      <c r="O21" s="51"/>
      <c r="P21" s="51"/>
      <c r="Q21" s="51"/>
      <c r="R21" s="51"/>
      <c r="S21" s="51"/>
      <c r="T21" s="51"/>
    </row>
    <row r="22" spans="1:20" x14ac:dyDescent="0.25">
      <c r="G22" s="39"/>
      <c r="H22" s="39"/>
      <c r="I22" s="39"/>
      <c r="J22" s="39"/>
      <c r="K22" s="39"/>
      <c r="L22" s="39"/>
      <c r="M22" s="39"/>
      <c r="N22" s="39"/>
      <c r="O22" s="51"/>
      <c r="P22" s="51"/>
      <c r="Q22" s="51"/>
      <c r="R22" s="51"/>
      <c r="S22" s="51"/>
      <c r="T22" s="51"/>
    </row>
    <row r="23" spans="1:20" ht="25.5" customHeight="1" x14ac:dyDescent="0.25">
      <c r="A23" s="19" t="s">
        <v>19</v>
      </c>
      <c r="B23" s="19"/>
      <c r="C23" s="19"/>
      <c r="D23" s="19"/>
      <c r="E23" s="19"/>
      <c r="F23" s="36">
        <f>F21+F8</f>
        <v>0</v>
      </c>
      <c r="G23" s="39"/>
      <c r="H23" s="46"/>
      <c r="I23" s="46"/>
      <c r="J23" s="46"/>
      <c r="K23" s="39"/>
      <c r="L23" s="39"/>
      <c r="M23" s="39"/>
      <c r="N23" s="39"/>
      <c r="O23" s="51"/>
      <c r="P23" s="51"/>
      <c r="Q23" s="51"/>
      <c r="R23" s="51"/>
      <c r="S23" s="51"/>
      <c r="T23" s="51"/>
    </row>
    <row r="24" spans="1:20" ht="15" customHeight="1" x14ac:dyDescent="0.25">
      <c r="E24" s="9"/>
      <c r="F24" s="9"/>
      <c r="G24" s="39"/>
      <c r="H24" s="39"/>
      <c r="I24" s="39"/>
      <c r="J24" s="39"/>
      <c r="K24" s="39"/>
      <c r="L24" s="39"/>
      <c r="M24" s="39"/>
      <c r="N24" s="39"/>
      <c r="O24" s="51"/>
      <c r="P24" s="51"/>
      <c r="Q24" s="51"/>
      <c r="R24" s="51"/>
      <c r="S24" s="51"/>
      <c r="T24" s="51"/>
    </row>
    <row r="25" spans="1:20" ht="13.5" customHeight="1" x14ac:dyDescent="0.25">
      <c r="D25" s="10"/>
      <c r="E25" s="9"/>
      <c r="F25" s="9"/>
      <c r="G25" s="39"/>
      <c r="H25" s="39"/>
      <c r="I25" s="39"/>
      <c r="J25" s="39"/>
      <c r="K25" s="39"/>
      <c r="L25" s="39"/>
      <c r="M25" s="39"/>
      <c r="N25" s="39"/>
      <c r="O25" s="51"/>
      <c r="P25" s="51"/>
      <c r="Q25" s="51"/>
      <c r="R25" s="51"/>
      <c r="S25" s="51"/>
      <c r="T25" s="51"/>
    </row>
    <row r="26" spans="1:20" ht="78.75" customHeight="1" x14ac:dyDescent="0.25">
      <c r="F26" s="16"/>
      <c r="G26" s="39"/>
      <c r="H26" s="39"/>
      <c r="I26" s="39"/>
      <c r="J26" s="39"/>
      <c r="K26" s="39"/>
      <c r="L26" s="39"/>
      <c r="M26" s="39"/>
      <c r="N26" s="39"/>
      <c r="O26" s="51"/>
      <c r="P26" s="51"/>
      <c r="Q26" s="51"/>
      <c r="R26" s="51"/>
      <c r="S26" s="51"/>
      <c r="T26" s="51"/>
    </row>
    <row r="27" spans="1:20" ht="70.5" customHeight="1" x14ac:dyDescent="0.25">
      <c r="G27" s="39"/>
      <c r="H27" s="39"/>
      <c r="I27" s="39"/>
      <c r="J27" s="39"/>
      <c r="K27" s="39"/>
      <c r="L27" s="39"/>
      <c r="M27" s="39"/>
      <c r="N27" s="39"/>
      <c r="O27" s="51"/>
      <c r="P27" s="51"/>
      <c r="Q27" s="51"/>
      <c r="R27" s="51"/>
      <c r="S27" s="51"/>
      <c r="T27" s="51"/>
    </row>
    <row r="28" spans="1:20" ht="75" customHeight="1" x14ac:dyDescent="0.25"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</row>
    <row r="29" spans="1:20" ht="75" customHeight="1" x14ac:dyDescent="0.25"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</row>
    <row r="30" spans="1:20" ht="78.75" customHeight="1" x14ac:dyDescent="0.25"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</row>
    <row r="31" spans="1:20" x14ac:dyDescent="0.25"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</row>
  </sheetData>
  <protectedRanges>
    <protectedRange sqref="F6" name="Rango1"/>
    <protectedRange sqref="E11:E15" name="Rango4"/>
    <protectedRange sqref="C17:C19" name="Rango5"/>
  </protectedRanges>
  <mergeCells count="18">
    <mergeCell ref="K11:L11"/>
    <mergeCell ref="A1:F1"/>
    <mergeCell ref="A2:F2"/>
    <mergeCell ref="A3:F3"/>
    <mergeCell ref="A4:E4"/>
    <mergeCell ref="A5:E5"/>
    <mergeCell ref="A6:E6"/>
    <mergeCell ref="A7:E7"/>
    <mergeCell ref="A9:F9"/>
    <mergeCell ref="B10:E10"/>
    <mergeCell ref="A23:E23"/>
    <mergeCell ref="A8:E8"/>
    <mergeCell ref="B16:E16"/>
    <mergeCell ref="D17:E17"/>
    <mergeCell ref="D18:E18"/>
    <mergeCell ref="D19:E19"/>
    <mergeCell ref="D20:E20"/>
    <mergeCell ref="D21:E21"/>
  </mergeCells>
  <pageMargins left="0.7" right="0.7" top="0.75" bottom="0.75" header="0.3" footer="0.3"/>
  <pageSetup scale="69" orientation="portrait" r:id="rId1"/>
  <colBreaks count="1" manualBreakCount="1">
    <brk id="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156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4589C116-EABD-4E74-8FAF-C998F9A134EB}"/>
</file>

<file path=customXml/itemProps2.xml><?xml version="1.0" encoding="utf-8"?>
<ds:datastoreItem xmlns:ds="http://schemas.openxmlformats.org/officeDocument/2006/customXml" ds:itemID="{348168DC-C900-4A34-8CD8-2E19D498A5D2}"/>
</file>

<file path=customXml/itemProps3.xml><?xml version="1.0" encoding="utf-8"?>
<ds:datastoreItem xmlns:ds="http://schemas.openxmlformats.org/officeDocument/2006/customXml" ds:itemID="{3F09400E-2C04-4CA5-9A26-0F4EC2424A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</vt:lpstr>
      <vt:lpstr>'formato 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FormatodePropuestaEconomicaEcxcel</dc:title>
  <dc:creator>LINA MARCELA ARDILA TORRES</dc:creator>
  <cp:lastModifiedBy>LUZ ESTEFANY ESPITIA GOMEZ</cp:lastModifiedBy>
  <dcterms:created xsi:type="dcterms:W3CDTF">2019-03-26T19:33:44Z</dcterms:created>
  <dcterms:modified xsi:type="dcterms:W3CDTF">2019-09-16T19:21:23Z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