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Barranca\Publicar\"/>
    </mc:Choice>
  </mc:AlternateContent>
  <xr:revisionPtr revIDLastSave="0" documentId="13_ncr:1_{CA6C38ED-BAE6-4525-8AC5-1FB663F56157}" xr6:coauthVersionLast="36" xr6:coauthVersionMax="36" xr10:uidLastSave="{00000000-0000-0000-0000-000000000000}"/>
  <bookViews>
    <workbookView xWindow="0" yWindow="0" windowWidth="24000" windowHeight="8925" xr2:uid="{B430F4B5-2614-4C34-949B-C872E757121D}"/>
  </bookViews>
  <sheets>
    <sheet name="FORM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11" i="1" l="1"/>
  <c r="F5" i="1"/>
  <c r="F15" i="1" l="1"/>
  <c r="F14" i="1"/>
  <c r="F13" i="1"/>
  <c r="F12" i="1"/>
  <c r="F10" i="1" l="1"/>
  <c r="F19" i="1" s="1"/>
  <c r="F20" i="1" s="1"/>
  <c r="F18" i="1" l="1"/>
  <c r="F17" i="1"/>
  <c r="F16" i="1" l="1"/>
  <c r="F21" i="1" s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PATRICIA GRANADOS VERA</author>
  </authors>
  <commentList>
    <comment ref="B9" authorId="0" shapeId="0" xr:uid="{4D7842B6-7B24-462C-A26F-54129740BAB9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E9" authorId="0" shapeId="0" xr:uid="{9E71E285-2A9F-4E38-A575-B295D66C3295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</commentList>
</comments>
</file>

<file path=xl/sharedStrings.xml><?xml version="1.0" encoding="utf-8"?>
<sst xmlns="http://schemas.openxmlformats.org/spreadsheetml/2006/main" count="34" uniqueCount="28">
  <si>
    <t>FORMATO OFERTA ECONOMICA</t>
  </si>
  <si>
    <t>EJECUCIÓN DE ESTUDIOS, DISEÑOS, CONSTRUCCIÓN Y PUESTA EN FUNCIONAMIENTO DE UN CENTRO DE DESARROLLO INFANTIL (CDI) UBICADO EN LA URBANIZACIÓN TERRAZAS DEL PUERTO EN EL MUNICIPIO DE BARRANCABERMEJA, DEPARTAMENTO DE SANTANDER</t>
  </si>
  <si>
    <t>1. ETAPA I. EJECUCIÓN DE ESTUDIOS, DISEÑOS DE UN CENTRO DE DESARROLLO INFANTIL (CDI) UBICADO EN LA URBANIZACIÓN TERRAZAS DEL PUERTO EN EL MUNICIPIO DE BARRANCABERMEJA, DEPARTAMENTO DE SANTANDER</t>
  </si>
  <si>
    <t>DESCRIPCIÓN</t>
  </si>
  <si>
    <t>VALOR TOTAL</t>
  </si>
  <si>
    <t>2. ETAPA II. EJECUCIÓN DE CONSTRUCCIÓN Y PUESTA EN FUNCIONAMIENTO DE UN CENTRO DE DESARROLLO INFANTIL (CDI) UBICADO EN LA URBANIZACIÓN TERRAZAS DEL PUERTO EN EL MUNICIPIO DE BARRANCABERMEJA, DEPARTAMENTO DE SANTANDER</t>
  </si>
  <si>
    <t>No</t>
  </si>
  <si>
    <t>UND</t>
  </si>
  <si>
    <t>CANTIDAD</t>
  </si>
  <si>
    <t>PRECIOS UNITARIOS</t>
  </si>
  <si>
    <t>VALOR DIRECTO OBRA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</si>
  <si>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</si>
  <si>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</si>
  <si>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</si>
  <si>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</si>
  <si>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</si>
  <si>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</si>
  <si>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</si>
  <si>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</si>
  <si>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</si>
  <si>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</si>
  <si>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</si>
  <si>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</t>
  </si>
  <si>
    <t xml:space="preserve">COSTO TOTAL OBRA  </t>
  </si>
  <si>
    <t>ELABORACIÓN ESTUDIOS TÉCNICOS Y DISEÑOS PARA LA CONSTRUCCIÓN DE UN CENTRO DE DESARROLLO INFANTIL (CDI) UBICADO EN LA URBANIZACIÓN TERRAZAS DEL PUERTO DE BARRANCABERMEJA, SANTANDER. (ANTES DE IVA)</t>
  </si>
  <si>
    <t>VALOR TOTAL IVA 19% SOBRE VALOR DE LOS ESTUDIOS TÉCNICOS Y DISEÑOS</t>
  </si>
  <si>
    <t>F. VALOR TOTAL DE LLAVE EN MANO (A + B)</t>
  </si>
  <si>
    <t xml:space="preserve">A. VALOR TOTAL ETAPA DE ESTUDIOS Y DISEÑOS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</si>
</sst>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$-240A]#,##0;\-[$$-240A]#,##0"/>
    <numFmt numFmtId="165" formatCode="_-* #,##0.00_-;\-* #,##0.00_-;_-* &quot;-&quot;_-;_-@_-"/>
    <numFmt numFmtId="166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166" fontId="0" fillId="0" borderId="0" xfId="2" applyFont="1"/>
    <xf numFmtId="165" fontId="0" fillId="0" borderId="0" xfId="0" applyNumberFormat="1"/>
    <xf numFmtId="166" fontId="2" fillId="2" borderId="1" xfId="2" applyFont="1" applyFill="1" applyBorder="1" applyAlignment="1">
      <alignment horizontal="right" vertical="center"/>
    </xf>
    <xf numFmtId="166" fontId="2" fillId="5" borderId="1" xfId="2" applyFont="1" applyFill="1" applyBorder="1" applyAlignment="1">
      <alignment horizontal="right" vertical="center"/>
    </xf>
    <xf numFmtId="166" fontId="3" fillId="0" borderId="1" xfId="2" applyFont="1" applyBorder="1" applyAlignment="1">
      <alignment horizontal="right" vertical="center"/>
    </xf>
    <xf numFmtId="166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left" vertical="center" wrapText="1"/>
    </xf>
    <xf numFmtId="41" fontId="4" fillId="0" borderId="2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3C2B-C77D-486B-A56F-D1C844A61F2A}">
  <dimension ref="A1:F33"/>
  <sheetViews>
    <sheetView tabSelected="1" view="pageBreakPreview" zoomScaleNormal="100" zoomScaleSheetLayoutView="100" workbookViewId="0">
      <selection activeCell="A6" sqref="A6:E6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6" x14ac:dyDescent="0.25">
      <c r="A1" s="24" t="s">
        <v>0</v>
      </c>
      <c r="B1" s="24"/>
      <c r="C1" s="24"/>
      <c r="D1" s="24"/>
      <c r="E1" s="24"/>
      <c r="F1" s="24"/>
    </row>
    <row r="2" spans="1:6" ht="42.75" customHeight="1" x14ac:dyDescent="0.25">
      <c r="A2" s="24" t="s">
        <v>1</v>
      </c>
      <c r="B2" s="24"/>
      <c r="C2" s="24"/>
      <c r="D2" s="24"/>
      <c r="E2" s="24"/>
      <c r="F2" s="24"/>
    </row>
    <row r="3" spans="1:6" ht="51" customHeight="1" x14ac:dyDescent="0.25">
      <c r="A3" s="25" t="s">
        <v>2</v>
      </c>
      <c r="B3" s="26"/>
      <c r="C3" s="26"/>
      <c r="D3" s="26"/>
      <c r="E3" s="26"/>
      <c r="F3" s="27"/>
    </row>
    <row r="4" spans="1:6" ht="21.75" customHeight="1" x14ac:dyDescent="0.25">
      <c r="A4" s="28" t="s">
        <v>3</v>
      </c>
      <c r="B4" s="28"/>
      <c r="C4" s="28"/>
      <c r="D4" s="28"/>
      <c r="E4" s="28"/>
      <c r="F4" s="1" t="s">
        <v>4</v>
      </c>
    </row>
    <row r="5" spans="1:6" ht="21.75" customHeight="1" x14ac:dyDescent="0.25">
      <c r="A5" s="29" t="s">
        <v>27</v>
      </c>
      <c r="B5" s="29"/>
      <c r="C5" s="29"/>
      <c r="D5" s="29"/>
      <c r="E5" s="29"/>
      <c r="F5" s="19">
        <f>SUM(F6:F7)</f>
        <v>0</v>
      </c>
    </row>
    <row r="6" spans="1:6" ht="50.25" customHeight="1" x14ac:dyDescent="0.25">
      <c r="A6" s="23" t="s">
        <v>24</v>
      </c>
      <c r="B6" s="23"/>
      <c r="C6" s="23"/>
      <c r="D6" s="23"/>
      <c r="E6" s="23"/>
      <c r="F6" s="2"/>
    </row>
    <row r="7" spans="1:6" ht="36.75" customHeight="1" x14ac:dyDescent="0.25">
      <c r="A7" s="30" t="s">
        <v>25</v>
      </c>
      <c r="B7" s="31"/>
      <c r="C7" s="31"/>
      <c r="D7" s="31"/>
      <c r="E7" s="32"/>
      <c r="F7" s="21">
        <f>+ROUND(F6*0.19,0)</f>
        <v>0</v>
      </c>
    </row>
    <row r="8" spans="1:6" ht="48" customHeight="1" x14ac:dyDescent="0.25">
      <c r="A8" s="25" t="s">
        <v>5</v>
      </c>
      <c r="B8" s="26"/>
      <c r="C8" s="26"/>
      <c r="D8" s="26"/>
      <c r="E8" s="26"/>
      <c r="F8" s="27"/>
    </row>
    <row r="9" spans="1:6" ht="48" customHeight="1" x14ac:dyDescent="0.25">
      <c r="A9" s="3" t="s">
        <v>6</v>
      </c>
      <c r="B9" s="3" t="s">
        <v>3</v>
      </c>
      <c r="C9" s="3" t="s">
        <v>7</v>
      </c>
      <c r="D9" s="3" t="s">
        <v>8</v>
      </c>
      <c r="E9" s="3" t="s">
        <v>9</v>
      </c>
      <c r="F9" s="3" t="s">
        <v>4</v>
      </c>
    </row>
    <row r="10" spans="1:6" x14ac:dyDescent="0.25">
      <c r="A10" s="4"/>
      <c r="B10" s="33" t="s">
        <v>10</v>
      </c>
      <c r="C10" s="33"/>
      <c r="D10" s="33"/>
      <c r="E10" s="33"/>
      <c r="F10" s="20">
        <f>SUM(F11:F15)</f>
        <v>0</v>
      </c>
    </row>
    <row r="11" spans="1:6" ht="51" x14ac:dyDescent="0.25">
      <c r="A11" s="5">
        <v>1</v>
      </c>
      <c r="B11" s="6" t="s">
        <v>11</v>
      </c>
      <c r="C11" s="7" t="s">
        <v>12</v>
      </c>
      <c r="D11" s="8">
        <v>736</v>
      </c>
      <c r="E11" s="9"/>
      <c r="F11" s="21">
        <f>+ROUND(D11*E11,0)</f>
        <v>0</v>
      </c>
    </row>
    <row r="12" spans="1:6" ht="51" x14ac:dyDescent="0.25">
      <c r="A12" s="5">
        <v>2</v>
      </c>
      <c r="B12" s="6" t="s">
        <v>13</v>
      </c>
      <c r="C12" s="7" t="s">
        <v>12</v>
      </c>
      <c r="D12" s="8">
        <v>298</v>
      </c>
      <c r="E12" s="9"/>
      <c r="F12" s="21">
        <f>+ROUND(D12*E12,0)</f>
        <v>0</v>
      </c>
    </row>
    <row r="13" spans="1:6" ht="51" x14ac:dyDescent="0.25">
      <c r="A13" s="5">
        <v>3</v>
      </c>
      <c r="B13" s="10" t="s">
        <v>14</v>
      </c>
      <c r="C13" s="7" t="s">
        <v>12</v>
      </c>
      <c r="D13" s="8">
        <v>310</v>
      </c>
      <c r="E13" s="9"/>
      <c r="F13" s="21">
        <f>+ROUND(D13*E13,0)</f>
        <v>0</v>
      </c>
    </row>
    <row r="14" spans="1:6" ht="51" x14ac:dyDescent="0.25">
      <c r="A14" s="5">
        <v>4</v>
      </c>
      <c r="B14" s="10" t="s">
        <v>15</v>
      </c>
      <c r="C14" s="7" t="s">
        <v>12</v>
      </c>
      <c r="D14" s="8">
        <v>207</v>
      </c>
      <c r="E14" s="9"/>
      <c r="F14" s="21">
        <f>+ROUND(D14*E14,0)</f>
        <v>0</v>
      </c>
    </row>
    <row r="15" spans="1:6" ht="51" x14ac:dyDescent="0.25">
      <c r="A15" s="5">
        <v>5</v>
      </c>
      <c r="B15" s="10" t="s">
        <v>16</v>
      </c>
      <c r="C15" s="7" t="s">
        <v>12</v>
      </c>
      <c r="D15" s="8">
        <v>1256</v>
      </c>
      <c r="E15" s="9"/>
      <c r="F15" s="21">
        <f>+ROUND(D15*E15,0)</f>
        <v>0</v>
      </c>
    </row>
    <row r="16" spans="1:6" x14ac:dyDescent="0.25">
      <c r="A16" s="4"/>
      <c r="B16" s="34" t="s">
        <v>17</v>
      </c>
      <c r="C16" s="34"/>
      <c r="D16" s="34"/>
      <c r="E16" s="34"/>
      <c r="F16" s="20">
        <f>SUM(F17:F20)</f>
        <v>0</v>
      </c>
    </row>
    <row r="17" spans="1:6" x14ac:dyDescent="0.25">
      <c r="A17" s="5"/>
      <c r="B17" s="11" t="s">
        <v>18</v>
      </c>
      <c r="C17" s="12"/>
      <c r="D17" s="35"/>
      <c r="E17" s="35"/>
      <c r="F17" s="21">
        <f>ROUND(C17*F10,0)</f>
        <v>0</v>
      </c>
    </row>
    <row r="18" spans="1:6" x14ac:dyDescent="0.25">
      <c r="A18" s="5"/>
      <c r="B18" s="11" t="s">
        <v>19</v>
      </c>
      <c r="C18" s="12"/>
      <c r="D18" s="35"/>
      <c r="E18" s="35"/>
      <c r="F18" s="21">
        <f>ROUND(F10*C18,0)</f>
        <v>0</v>
      </c>
    </row>
    <row r="19" spans="1:6" x14ac:dyDescent="0.25">
      <c r="A19" s="5"/>
      <c r="B19" s="11" t="s">
        <v>20</v>
      </c>
      <c r="C19" s="12"/>
      <c r="D19" s="35"/>
      <c r="E19" s="35"/>
      <c r="F19" s="21">
        <f>ROUND(F10*C19,0)</f>
        <v>0</v>
      </c>
    </row>
    <row r="20" spans="1:6" x14ac:dyDescent="0.25">
      <c r="A20" s="5"/>
      <c r="B20" s="11" t="s">
        <v>21</v>
      </c>
      <c r="C20" s="13">
        <v>0.19</v>
      </c>
      <c r="D20" s="35"/>
      <c r="E20" s="35"/>
      <c r="F20" s="21">
        <f>ROUND(F19*C20,0)</f>
        <v>0</v>
      </c>
    </row>
    <row r="21" spans="1:6" x14ac:dyDescent="0.25">
      <c r="A21" s="4" t="s">
        <v>22</v>
      </c>
      <c r="B21" s="14" t="s">
        <v>23</v>
      </c>
      <c r="C21" s="4"/>
      <c r="D21" s="36"/>
      <c r="E21" s="36"/>
      <c r="F21" s="20">
        <f>+F10+F16</f>
        <v>0</v>
      </c>
    </row>
    <row r="22" spans="1:6" x14ac:dyDescent="0.25">
      <c r="F22" s="17"/>
    </row>
    <row r="23" spans="1:6" ht="25.5" customHeight="1" x14ac:dyDescent="0.25">
      <c r="A23" s="24" t="s">
        <v>26</v>
      </c>
      <c r="B23" s="24"/>
      <c r="C23" s="24"/>
      <c r="D23" s="24"/>
      <c r="E23" s="24"/>
      <c r="F23" s="22">
        <f>+F21+F5</f>
        <v>0</v>
      </c>
    </row>
    <row r="24" spans="1:6" ht="15" customHeight="1" x14ac:dyDescent="0.25">
      <c r="E24" s="15"/>
      <c r="F24" s="15"/>
    </row>
    <row r="25" spans="1:6" ht="13.5" customHeight="1" x14ac:dyDescent="0.25">
      <c r="D25" s="16"/>
      <c r="E25" s="15"/>
      <c r="F25" s="15"/>
    </row>
    <row r="26" spans="1:6" x14ac:dyDescent="0.25">
      <c r="E26" s="15"/>
      <c r="F26" s="15"/>
    </row>
    <row r="28" spans="1:6" x14ac:dyDescent="0.25">
      <c r="E28" s="17"/>
      <c r="F28" s="17"/>
    </row>
    <row r="29" spans="1:6" x14ac:dyDescent="0.25">
      <c r="E29" s="17"/>
      <c r="F29" s="17"/>
    </row>
    <row r="30" spans="1:6" x14ac:dyDescent="0.25">
      <c r="E30" s="17"/>
      <c r="F30" s="17"/>
    </row>
    <row r="31" spans="1:6" x14ac:dyDescent="0.25">
      <c r="E31" s="17"/>
      <c r="F31" s="17"/>
    </row>
    <row r="32" spans="1:6" x14ac:dyDescent="0.25">
      <c r="E32" s="17"/>
      <c r="F32" s="17"/>
    </row>
    <row r="33" spans="6:6" x14ac:dyDescent="0.25">
      <c r="F33" s="18"/>
    </row>
  </sheetData>
  <sheetProtection algorithmName="SHA-512" hashValue="Vl5yrjQfEx6g3ihZqJcKXjf+Y+EtxZ7yNOFR8nigrB5uARDbW5wCjB97+pWt2+j7CWvV9TDQwXWIzok0SiMq2A==" saltValue="KwoQ4+uZXRXxRPiJTGTbBw==" spinCount="100000" sheet="1" objects="1" scenarios="1"/>
  <protectedRanges>
    <protectedRange sqref="F6" name="Rango1"/>
    <protectedRange sqref="E11:E15" name="Rango2"/>
    <protectedRange sqref="C17:C19" name="Rango3"/>
  </protectedRanges>
  <mergeCells count="16">
    <mergeCell ref="A23:E23"/>
    <mergeCell ref="A7:E7"/>
    <mergeCell ref="A5:E5"/>
    <mergeCell ref="A8:F8"/>
    <mergeCell ref="B10:E10"/>
    <mergeCell ref="B16:E16"/>
    <mergeCell ref="D17:E17"/>
    <mergeCell ref="D18:E18"/>
    <mergeCell ref="D19:E19"/>
    <mergeCell ref="D20:E20"/>
    <mergeCell ref="D21:E21"/>
    <mergeCell ref="A6:E6"/>
    <mergeCell ref="A1:F1"/>
    <mergeCell ref="A2:F2"/>
    <mergeCell ref="A3:F3"/>
    <mergeCell ref="A4:E4"/>
  </mergeCells>
  <pageMargins left="0.7" right="0.7" top="0.75" bottom="0.75" header="0.3" footer="0.3"/>
  <pageSetup scale="7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94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91DD19-E4DC-4AC4-8181-84C2AE4C3624}"/>
</file>

<file path=customXml/itemProps2.xml><?xml version="1.0" encoding="utf-8"?>
<ds:datastoreItem xmlns:ds="http://schemas.openxmlformats.org/officeDocument/2006/customXml" ds:itemID="{7C278105-6911-4919-B032-1707AD698305}">
  <ds:schemaRefs>
    <ds:schemaRef ds:uri="http://schemas.microsoft.com/office/2006/documentManagement/types"/>
    <ds:schemaRef ds:uri="http://www.w3.org/XML/1998/namespace"/>
    <ds:schemaRef ds:uri="http://purl.org/dc/terms/"/>
    <ds:schemaRef ds:uri="C873A128-3956-43CC-8E9F-116C3547FB51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873a128-3956-43cc-8e9f-116c3547fb5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E275D4-1B83-4E71-8223-6CF95DA48D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FORMATO4-PAF-EUC-O-019-2019BarrancaObra</dc:title>
  <dc:creator>LINA MARCELA ARDILA TORRES</dc:creator>
  <cp:lastModifiedBy>LINA MARCELA ARDILA TORRES</cp:lastModifiedBy>
  <dcterms:created xsi:type="dcterms:W3CDTF">2019-03-28T20:33:24Z</dcterms:created>
  <dcterms:modified xsi:type="dcterms:W3CDTF">2019-04-11T19:49:04Z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