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Barranca\Publicar\Barranca - Obra\"/>
    </mc:Choice>
  </mc:AlternateContent>
  <xr:revisionPtr revIDLastSave="0" documentId="13_ncr:1_{E4246128-ACCD-4D03-810B-9631DE4D56ED}" xr6:coauthVersionLast="36" xr6:coauthVersionMax="36" xr10:uidLastSave="{00000000-0000-0000-0000-000000000000}"/>
  <bookViews>
    <workbookView xWindow="0" yWindow="0" windowWidth="24000" windowHeight="8925" xr2:uid="{B430F4B5-2614-4C34-949B-C872E757121D}"/>
  </bookViews>
  <sheets>
    <sheet name="FORMATO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F22" i="1"/>
  <c r="F21" i="1"/>
  <c r="F12" i="1"/>
  <c r="F7" i="1"/>
  <c r="F16" i="1" l="1"/>
  <c r="F15" i="1"/>
  <c r="F14" i="1"/>
  <c r="F13" i="1"/>
  <c r="F5" i="1"/>
  <c r="F11" i="1" l="1"/>
  <c r="F20" i="1" s="1"/>
  <c r="F8" i="1"/>
  <c r="F19" i="1" l="1"/>
  <c r="F18" i="1"/>
  <c r="F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SONIA PATRICIA GRANADOS VERA</author>
  </authors>
  <commentList>
    <comment ref="B10" authorId="0" shapeId="0" xr:uid="{4D7842B6-7B24-462C-A26F-54129740BAB9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E10" authorId="0" shapeId="0" xr:uid="{9E71E285-2A9F-4E38-A575-B295D66C3295}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</commentList>
</comments>
</file>

<file path=xl/sharedStrings.xml><?xml version="1.0" encoding="utf-8"?>
<sst xmlns="http://schemas.openxmlformats.org/spreadsheetml/2006/main" count="35" uniqueCount="29">
  <si>
    <t>FORMATO OFERTA ECONOMICA</t>
  </si>
  <si>
    <t>EJECUCIÓN DE ESTUDIOS, DISEÑOS, CONSTRUCCIÓN Y PUESTA EN FUNCIONAMIENTO DE UN CENTRO DE DESARROLLO INFANTIL (CDI) UBICADO EN LA URBANIZACIÓN TERRAZAS DEL PUERTO EN EL MUNICIPIO DE BARRANCABERMEJA, DEPARTAMENTO DE SANTANDER</t>
  </si>
  <si>
    <t>1. ETAPA I. EJECUCIÓN DE ESTUDIOS, DISEÑOS DE UN CENTRO DE DESARROLLO INFANTIL (CDI) UBICADO EN LA URBANIZACIÓN TERRAZAS DEL PUERTO EN EL MUNICIPIO DE BARRANCABERMEJA, DEPARTAMENTO DE SANTANDER</t>
  </si>
  <si>
    <t>DESCRIPCIÓN</t>
  </si>
  <si>
    <t>VALOR TOTAL</t>
  </si>
  <si>
    <t>VALOR TOTAL ETAPA DE ESTUDIOS Y DISEÑOS (ANTES DE IVA)</t>
  </si>
  <si>
    <t>EJECUCIÓN DE ESTUDIOS, DISEÑOS, CONSTRUCCIÓN Y PUESTA EN FUNCIONAMIENTO DE UN CENTRO DE DESARROLLO INFANTIL (CDI) UBICADO EN LA URBANIZACIÓN TERRAZAS DEL PUERTO EN EL MUNICIPIO DE BARRANCABERMEJA, DEPARTAMENTO DE SANTANDER (ANTES DE IVA)</t>
  </si>
  <si>
    <t>VALOR DEL IVA PROYECTOS  (19 %)</t>
  </si>
  <si>
    <t xml:space="preserve">A. VALOR TOTAL ETAPA DE ESTUDIOS Y DISEÑOS  ETAPA  I </t>
  </si>
  <si>
    <t>2. ETAPA II. EJECUCIÓN DE CONSTRUCCIÓN Y PUESTA EN FUNCIONAMIENTO DE UN CENTRO DE DESARROLLO INFANTIL (CDI) UBICADO EN LA URBANIZACIÓN TERRAZAS DEL PUERTO EN EL MUNICIPIO DE BARRANCABERMEJA, DEPARTAMENTO DE SANTANDER</t>
  </si>
  <si>
    <t>No</t>
  </si>
  <si>
    <t>UND</t>
  </si>
  <si>
    <t>CANTIDAD</t>
  </si>
  <si>
    <t>PRECIOS UNITARIOS</t>
  </si>
  <si>
    <t>VALOR DIRECTO OBRA</t>
  </si>
  <si>
    <r>
      <rPr>
        <b/>
        <sz val="10"/>
        <color theme="1"/>
        <rFont val="Arial Narrow"/>
        <family val="2"/>
      </rPr>
      <t>AULAS Y ZONAS ADMINISTRATIVAS: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</si>
  <si>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t>m</t>
    </r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</si>
  <si>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ZONAS DE SERVICIOS: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</si>
  <si>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 xml:space="preserve">CIRCULACIÓN CUBIERTA ABIERTA: 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</si>
  <si>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DURAS;</t>
    </r>
    <r>
      <rPr>
        <sz val="10"/>
        <color theme="1"/>
        <rFont val="Arial Narrow"/>
        <family val="2"/>
      </rPr>
      <t xml:space="preserve"> Contempla los espacios definidos en el alcance del proyecto, descrito en los términos de referencia.</t>
    </r>
  </si>
  <si>
    <r>
      <rPr>
        <b/>
        <sz val="10"/>
        <color theme="1"/>
        <rFont val="Arial Narrow"/>
        <family val="2"/>
      </rPr>
      <t>AREA LIBRE: ZONAS BLANDAS:</t>
    </r>
    <r>
      <rPr>
        <sz val="10"/>
        <color theme="1"/>
        <rFont val="Arial Narrow"/>
        <family val="2"/>
      </rPr>
      <t xml:space="preserve"> Contemplan los espacios definidos en el alcance del proyecto, descrito en los términos de referencia.</t>
    </r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</si>
  <si>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</si>
  <si>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</si>
  <si>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</si>
  <si>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</si>
  <si>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</si>
  <si>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</t>
  </si>
  <si>
    <t xml:space="preserve">COSTO TOTAL OBRA  </t>
  </si>
  <si>
    <t>F. VALOR TOTAL DE LLAVE EN MANO (A +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</si>
</sst>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[$$-240A]#,##0;\-[$$-240A]#,##0"/>
    <numFmt numFmtId="165" formatCode="_-* #,##0.00_-;\-* #,##0.00_-;_-* &quot;-&quot;_-;_-@_-"/>
    <numFmt numFmtId="166" formatCode="_-&quot;$&quot;* #,##0_-;\-&quot;$&quot;* #,##0_-;_-&quot;$&quot;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164" fontId="0" fillId="0" borderId="0" xfId="0" applyNumberFormat="1"/>
    <xf numFmtId="9" fontId="0" fillId="0" borderId="0" xfId="0" applyNumberFormat="1" applyAlignment="1">
      <alignment horizontal="left"/>
    </xf>
    <xf numFmtId="166" fontId="0" fillId="0" borderId="0" xfId="2" applyFont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1" fontId="4" fillId="0" borderId="2" xfId="1" applyFont="1" applyBorder="1" applyAlignment="1">
      <alignment horizontal="left" vertical="center" wrapText="1"/>
    </xf>
    <xf numFmtId="41" fontId="4" fillId="0" borderId="3" xfId="1" applyFont="1" applyBorder="1" applyAlignment="1">
      <alignment horizontal="left" vertical="center" wrapText="1"/>
    </xf>
    <xf numFmtId="41" fontId="4" fillId="0" borderId="4" xfId="1" applyFont="1" applyBorder="1" applyAlignment="1">
      <alignment horizontal="left" vertical="center" wrapText="1"/>
    </xf>
    <xf numFmtId="41" fontId="2" fillId="2" borderId="1" xfId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6" fontId="2" fillId="2" borderId="1" xfId="2" applyFont="1" applyFill="1" applyBorder="1" applyAlignment="1">
      <alignment horizontal="right" vertical="center"/>
    </xf>
    <xf numFmtId="166" fontId="2" fillId="5" borderId="1" xfId="2" applyFont="1" applyFill="1" applyBorder="1" applyAlignment="1">
      <alignment horizontal="right" vertical="center"/>
    </xf>
    <xf numFmtId="166" fontId="3" fillId="0" borderId="1" xfId="2" applyFont="1" applyBorder="1" applyAlignment="1">
      <alignment horizontal="right" vertical="center"/>
    </xf>
    <xf numFmtId="166" fontId="2" fillId="2" borderId="1" xfId="2" applyFont="1" applyFill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3C2B-C77D-486B-A56F-D1C844A61F2A}">
  <dimension ref="A1:F34"/>
  <sheetViews>
    <sheetView tabSelected="1" view="pageBreakPreview" topLeftCell="A12" zoomScaleNormal="100" zoomScaleSheetLayoutView="100" workbookViewId="0">
      <selection activeCell="L17" sqref="L17"/>
    </sheetView>
  </sheetViews>
  <sheetFormatPr baseColWidth="10" defaultRowHeight="15" x14ac:dyDescent="0.25"/>
  <cols>
    <col min="1" max="1" width="18.7109375" customWidth="1"/>
    <col min="2" max="2" width="31.28515625" customWidth="1"/>
    <col min="3" max="6" width="18.7109375" customWidth="1"/>
  </cols>
  <sheetData>
    <row r="1" spans="1:6" x14ac:dyDescent="0.25">
      <c r="A1" s="21" t="s">
        <v>0</v>
      </c>
      <c r="B1" s="21"/>
      <c r="C1" s="21"/>
      <c r="D1" s="21"/>
      <c r="E1" s="21"/>
      <c r="F1" s="21"/>
    </row>
    <row r="2" spans="1:6" ht="42.75" customHeight="1" x14ac:dyDescent="0.25">
      <c r="A2" s="21" t="s">
        <v>1</v>
      </c>
      <c r="B2" s="21"/>
      <c r="C2" s="21"/>
      <c r="D2" s="21"/>
      <c r="E2" s="21"/>
      <c r="F2" s="21"/>
    </row>
    <row r="3" spans="1:6" ht="51" customHeight="1" x14ac:dyDescent="0.25">
      <c r="A3" s="26" t="s">
        <v>2</v>
      </c>
      <c r="B3" s="27"/>
      <c r="C3" s="27"/>
      <c r="D3" s="27"/>
      <c r="E3" s="27"/>
      <c r="F3" s="28"/>
    </row>
    <row r="4" spans="1:6" ht="21.75" customHeight="1" x14ac:dyDescent="0.25">
      <c r="A4" s="31" t="s">
        <v>3</v>
      </c>
      <c r="B4" s="31"/>
      <c r="C4" s="31"/>
      <c r="D4" s="31"/>
      <c r="E4" s="31"/>
      <c r="F4" s="1" t="s">
        <v>4</v>
      </c>
    </row>
    <row r="5" spans="1:6" ht="21.75" customHeight="1" x14ac:dyDescent="0.25">
      <c r="A5" s="25" t="s">
        <v>5</v>
      </c>
      <c r="B5" s="25"/>
      <c r="C5" s="25"/>
      <c r="D5" s="25"/>
      <c r="E5" s="25"/>
      <c r="F5" s="33">
        <f>SUM(F6:F6)</f>
        <v>0</v>
      </c>
    </row>
    <row r="6" spans="1:6" ht="50.25" customHeight="1" x14ac:dyDescent="0.25">
      <c r="A6" s="32" t="s">
        <v>6</v>
      </c>
      <c r="B6" s="32"/>
      <c r="C6" s="32"/>
      <c r="D6" s="32"/>
      <c r="E6" s="32"/>
      <c r="F6" s="2"/>
    </row>
    <row r="7" spans="1:6" ht="36.75" customHeight="1" x14ac:dyDescent="0.25">
      <c r="A7" s="22" t="s">
        <v>7</v>
      </c>
      <c r="B7" s="23"/>
      <c r="C7" s="23"/>
      <c r="D7" s="23"/>
      <c r="E7" s="24"/>
      <c r="F7" s="35">
        <f>+ROUND(F6*0.19,0)</f>
        <v>0</v>
      </c>
    </row>
    <row r="8" spans="1:6" ht="36.75" customHeight="1" x14ac:dyDescent="0.25">
      <c r="A8" s="25" t="s">
        <v>8</v>
      </c>
      <c r="B8" s="25"/>
      <c r="C8" s="25"/>
      <c r="D8" s="25"/>
      <c r="E8" s="25"/>
      <c r="F8" s="33">
        <f>+F5+F7</f>
        <v>0</v>
      </c>
    </row>
    <row r="9" spans="1:6" ht="48" customHeight="1" x14ac:dyDescent="0.25">
      <c r="A9" s="26" t="s">
        <v>9</v>
      </c>
      <c r="B9" s="27"/>
      <c r="C9" s="27"/>
      <c r="D9" s="27"/>
      <c r="E9" s="27"/>
      <c r="F9" s="28"/>
    </row>
    <row r="10" spans="1:6" ht="48" customHeight="1" x14ac:dyDescent="0.25">
      <c r="A10" s="3" t="s">
        <v>10</v>
      </c>
      <c r="B10" s="3" t="s">
        <v>3</v>
      </c>
      <c r="C10" s="3" t="s">
        <v>11</v>
      </c>
      <c r="D10" s="3" t="s">
        <v>12</v>
      </c>
      <c r="E10" s="3" t="s">
        <v>13</v>
      </c>
      <c r="F10" s="3" t="s">
        <v>4</v>
      </c>
    </row>
    <row r="11" spans="1:6" x14ac:dyDescent="0.25">
      <c r="A11" s="4"/>
      <c r="B11" s="29" t="s">
        <v>14</v>
      </c>
      <c r="C11" s="29"/>
      <c r="D11" s="29"/>
      <c r="E11" s="29"/>
      <c r="F11" s="34">
        <f>SUM(F12:F16)</f>
        <v>0</v>
      </c>
    </row>
    <row r="12" spans="1:6" ht="51" x14ac:dyDescent="0.25">
      <c r="A12" s="5">
        <v>1</v>
      </c>
      <c r="B12" s="6" t="s">
        <v>15</v>
      </c>
      <c r="C12" s="7" t="s">
        <v>16</v>
      </c>
      <c r="D12" s="8">
        <v>736</v>
      </c>
      <c r="E12" s="9"/>
      <c r="F12" s="35">
        <f>+ROUND(D12*E12,0)</f>
        <v>0</v>
      </c>
    </row>
    <row r="13" spans="1:6" ht="51" x14ac:dyDescent="0.25">
      <c r="A13" s="5">
        <v>2</v>
      </c>
      <c r="B13" s="6" t="s">
        <v>17</v>
      </c>
      <c r="C13" s="7" t="s">
        <v>16</v>
      </c>
      <c r="D13" s="8">
        <v>298</v>
      </c>
      <c r="E13" s="9"/>
      <c r="F13" s="35">
        <f>+ROUND(D13*E13,0)</f>
        <v>0</v>
      </c>
    </row>
    <row r="14" spans="1:6" ht="51" x14ac:dyDescent="0.25">
      <c r="A14" s="5">
        <v>3</v>
      </c>
      <c r="B14" s="10" t="s">
        <v>18</v>
      </c>
      <c r="C14" s="7" t="s">
        <v>16</v>
      </c>
      <c r="D14" s="8">
        <v>310</v>
      </c>
      <c r="E14" s="9"/>
      <c r="F14" s="35">
        <f>+ROUND(D14*E14,0)</f>
        <v>0</v>
      </c>
    </row>
    <row r="15" spans="1:6" ht="51" x14ac:dyDescent="0.25">
      <c r="A15" s="5">
        <v>4</v>
      </c>
      <c r="B15" s="10" t="s">
        <v>19</v>
      </c>
      <c r="C15" s="7" t="s">
        <v>16</v>
      </c>
      <c r="D15" s="8">
        <v>207</v>
      </c>
      <c r="E15" s="9"/>
      <c r="F15" s="35">
        <f>+ROUND(D15*E15,0)</f>
        <v>0</v>
      </c>
    </row>
    <row r="16" spans="1:6" ht="51" x14ac:dyDescent="0.25">
      <c r="A16" s="5">
        <v>5</v>
      </c>
      <c r="B16" s="10" t="s">
        <v>20</v>
      </c>
      <c r="C16" s="7" t="s">
        <v>16</v>
      </c>
      <c r="D16" s="8">
        <v>1256</v>
      </c>
      <c r="E16" s="9"/>
      <c r="F16" s="35">
        <f>+ROUND(D16*E16,0)</f>
        <v>0</v>
      </c>
    </row>
    <row r="17" spans="1:6" x14ac:dyDescent="0.25">
      <c r="A17" s="4"/>
      <c r="B17" s="30" t="s">
        <v>21</v>
      </c>
      <c r="C17" s="30"/>
      <c r="D17" s="30"/>
      <c r="E17" s="30"/>
      <c r="F17" s="34">
        <f>SUM(F18:F21)</f>
        <v>0</v>
      </c>
    </row>
    <row r="18" spans="1:6" x14ac:dyDescent="0.25">
      <c r="A18" s="5"/>
      <c r="B18" s="11" t="s">
        <v>22</v>
      </c>
      <c r="C18" s="12"/>
      <c r="D18" s="19"/>
      <c r="E18" s="19"/>
      <c r="F18" s="35">
        <f>ROUND(C18*F11,0)</f>
        <v>0</v>
      </c>
    </row>
    <row r="19" spans="1:6" x14ac:dyDescent="0.25">
      <c r="A19" s="5"/>
      <c r="B19" s="11" t="s">
        <v>23</v>
      </c>
      <c r="C19" s="12"/>
      <c r="D19" s="19"/>
      <c r="E19" s="19"/>
      <c r="F19" s="35">
        <f>ROUND(F11*C19,0)</f>
        <v>0</v>
      </c>
    </row>
    <row r="20" spans="1:6" x14ac:dyDescent="0.25">
      <c r="A20" s="5"/>
      <c r="B20" s="11" t="s">
        <v>24</v>
      </c>
      <c r="C20" s="12"/>
      <c r="D20" s="19"/>
      <c r="E20" s="19"/>
      <c r="F20" s="35">
        <f>ROUND(F11*C20,0)</f>
        <v>0</v>
      </c>
    </row>
    <row r="21" spans="1:6" x14ac:dyDescent="0.25">
      <c r="A21" s="5"/>
      <c r="B21" s="11" t="s">
        <v>25</v>
      </c>
      <c r="C21" s="13">
        <v>0.19</v>
      </c>
      <c r="D21" s="19"/>
      <c r="E21" s="19"/>
      <c r="F21" s="35">
        <f>ROUND(F20*C21,0)</f>
        <v>0</v>
      </c>
    </row>
    <row r="22" spans="1:6" x14ac:dyDescent="0.25">
      <c r="A22" s="4" t="s">
        <v>26</v>
      </c>
      <c r="B22" s="14" t="s">
        <v>27</v>
      </c>
      <c r="C22" s="4"/>
      <c r="D22" s="20"/>
      <c r="E22" s="20"/>
      <c r="F22" s="34">
        <f>+F11+F17</f>
        <v>0</v>
      </c>
    </row>
    <row r="23" spans="1:6" x14ac:dyDescent="0.25">
      <c r="F23" s="17"/>
    </row>
    <row r="24" spans="1:6" ht="25.5" customHeight="1" x14ac:dyDescent="0.25">
      <c r="A24" s="21" t="s">
        <v>28</v>
      </c>
      <c r="B24" s="21"/>
      <c r="C24" s="21"/>
      <c r="D24" s="21"/>
      <c r="E24" s="21"/>
      <c r="F24" s="36">
        <f>+F22+F8</f>
        <v>0</v>
      </c>
    </row>
    <row r="25" spans="1:6" ht="15" customHeight="1" x14ac:dyDescent="0.25">
      <c r="E25" s="15"/>
      <c r="F25" s="15"/>
    </row>
    <row r="26" spans="1:6" ht="13.5" customHeight="1" x14ac:dyDescent="0.25">
      <c r="D26" s="16"/>
      <c r="E26" s="15"/>
      <c r="F26" s="15"/>
    </row>
    <row r="27" spans="1:6" x14ac:dyDescent="0.25">
      <c r="E27" s="15"/>
      <c r="F27" s="15"/>
    </row>
    <row r="29" spans="1:6" x14ac:dyDescent="0.25">
      <c r="E29" s="17"/>
      <c r="F29" s="17"/>
    </row>
    <row r="30" spans="1:6" x14ac:dyDescent="0.25">
      <c r="E30" s="17"/>
      <c r="F30" s="17"/>
    </row>
    <row r="31" spans="1:6" x14ac:dyDescent="0.25">
      <c r="E31" s="17"/>
      <c r="F31" s="17"/>
    </row>
    <row r="32" spans="1:6" x14ac:dyDescent="0.25">
      <c r="E32" s="17"/>
      <c r="F32" s="17"/>
    </row>
    <row r="33" spans="5:6" x14ac:dyDescent="0.25">
      <c r="E33" s="17"/>
      <c r="F33" s="17"/>
    </row>
    <row r="34" spans="5:6" x14ac:dyDescent="0.25">
      <c r="F34" s="18"/>
    </row>
  </sheetData>
  <sheetProtection algorithmName="SHA-512" hashValue="Yecuf3IP2neK8j7ryHC5YTxGJehVykaEje5+ec5U11Xtqk8aBisIyzbYpCfpap63/bTQF3TyntE7WTjkCFRzcA==" saltValue="gHDwtKhTs/5YWLqLgA3edQ==" spinCount="100000" sheet="1" objects="1" scenarios="1"/>
  <protectedRanges>
    <protectedRange sqref="C18:C20" name="Rango3"/>
    <protectedRange sqref="E12:E16" name="Rango2"/>
    <protectedRange sqref="F6" name="Rango1"/>
  </protectedRanges>
  <mergeCells count="17">
    <mergeCell ref="A6:E6"/>
    <mergeCell ref="A1:F1"/>
    <mergeCell ref="A2:F2"/>
    <mergeCell ref="A3:F3"/>
    <mergeCell ref="A4:E4"/>
    <mergeCell ref="A5:E5"/>
    <mergeCell ref="A24:E24"/>
    <mergeCell ref="A7:E7"/>
    <mergeCell ref="A8:E8"/>
    <mergeCell ref="A9:F9"/>
    <mergeCell ref="B11:E11"/>
    <mergeCell ref="B17:E17"/>
    <mergeCell ref="D18:E18"/>
    <mergeCell ref="D19:E19"/>
    <mergeCell ref="D20:E20"/>
    <mergeCell ref="D21:E21"/>
    <mergeCell ref="D22:E22"/>
  </mergeCells>
  <pageMargins left="0.7" right="0.7" top="0.75" bottom="0.75" header="0.3" footer="0.3"/>
  <pageSetup scale="7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EB31D91-B975-40FB-B32F-AEAC9CF3CCE2}"/>
</file>

<file path=customXml/itemProps2.xml><?xml version="1.0" encoding="utf-8"?>
<ds:datastoreItem xmlns:ds="http://schemas.openxmlformats.org/officeDocument/2006/customXml" ds:itemID="{E2E275D4-1B83-4E71-8223-6CF95DA48D52}"/>
</file>

<file path=customXml/itemProps3.xml><?xml version="1.0" encoding="utf-8"?>
<ds:datastoreItem xmlns:ds="http://schemas.openxmlformats.org/officeDocument/2006/customXml" ds:itemID="{7C278105-6911-4919-B032-1707AD698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PAF-EUC-O-019-2019 FORMATO 4 Barranca Obra</dc:title>
  <dc:creator>LINA MARCELA ARDILA TORRES</dc:creator>
  <cp:lastModifiedBy>LINA MARCELA ARDILA TORRES</cp:lastModifiedBy>
  <dcterms:created xsi:type="dcterms:W3CDTF">2019-03-28T20:33:24Z</dcterms:created>
  <dcterms:modified xsi:type="dcterms:W3CDTF">2019-04-03T19:43:59Z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