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Fonseca\"/>
    </mc:Choice>
  </mc:AlternateContent>
  <xr:revisionPtr revIDLastSave="0" documentId="13_ncr:1_{FC5FAC0A-2138-45F7-BC5F-5B5B28388A64}" xr6:coauthVersionLast="36" xr6:coauthVersionMax="36" xr10:uidLastSave="{00000000-0000-0000-0000-000000000000}"/>
  <bookViews>
    <workbookView xWindow="0" yWindow="0" windowWidth="24000" windowHeight="8925" xr2:uid="{874EB3DD-56F7-47EC-B15C-DC4AC4014C49}"/>
  </bookViews>
  <sheets>
    <sheet name="PPTO FONSE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16" i="1"/>
  <c r="F15" i="1"/>
  <c r="F14" i="1"/>
  <c r="F13" i="1"/>
  <c r="F12" i="1"/>
  <c r="F5" i="1"/>
  <c r="F11" i="1" l="1"/>
  <c r="F18" i="1" s="1"/>
  <c r="F8" i="1"/>
  <c r="F19" i="1" l="1"/>
  <c r="F20" i="1"/>
  <c r="F21" i="1" s="1"/>
  <c r="F17" i="1" l="1"/>
  <c r="F22" i="1" s="1"/>
  <c r="F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SONIA PATRICIA GRANADOS VERA</author>
  </authors>
  <commentList>
    <comment ref="B10" authorId="0" shapeId="0" xr:uid="{4F9A5581-AAC4-4118-BD08-B864557751FC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  <comment ref="E10" authorId="0" shapeId="0" xr:uid="{77512668-8D2A-4D68-B227-864C14DE8985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Torrentes con incremento de ipc+IVA</t>
        </r>
      </text>
    </comment>
  </commentList>
</comments>
</file>

<file path=xl/sharedStrings.xml><?xml version="1.0" encoding="utf-8"?>
<sst xmlns="http://schemas.openxmlformats.org/spreadsheetml/2006/main" count="35" uniqueCount="28">
  <si>
    <t>FORMATO OFERTA ECONOMICA</t>
  </si>
  <si>
    <t>EJECUCIÓN DE ESTUDIOS, DISEÑOS, CONSTRUCCIÓN Y PUESTA EN FUNCIONAMIENTO DE UN CENTRO DE DESARROLLO INFANTIL (CDI) UBICADO EN LA URBANIZACIÓN VILLA HERMOSA EN EL MUNICIPIO DE FONSECA, DEPARTAMENTO DE LA GUAJIRA”</t>
  </si>
  <si>
    <t>1. ETAPA I. EJECUCIÓN DE ESTUDIOS, DISEÑOS DE UN CENTRO DE DESARROLLO INFANTIL (CDI) UBICADO EN LA URBANIZACIÓN VILLA HERMOSA EN EL MUNICIPIO DE FONSECA, DEPARTAMENTO DE LA GUAJIRA”</t>
  </si>
  <si>
    <t>DESCRIPCIÓN</t>
  </si>
  <si>
    <t>VALOR TOTAL</t>
  </si>
  <si>
    <t>VALOR TOTAL ETAPA DE ESTUDIOS Y DISEÑOS (ANTES DE IVA)</t>
  </si>
  <si>
    <t>VALOR DEL IVA PROYECTOS  (19 %)</t>
  </si>
  <si>
    <t xml:space="preserve">A. VALOR TOTAL ETAPA DE ESTUDIOS Y DISEÑOS  ETAPA  I </t>
  </si>
  <si>
    <t>2. ETAPA II. EJECUCIÓN DE CONSTRUCCIÓN Y PUESTA EN FUNCIONAMIENTO DE UN CENTRO DE DESARROLLO INFANTIL (CDI) UBICADO EN LA URBANIZACIÓN VILLA HERMOSA EN EL MUNICIPIO DE FONSECA, DEPARTAMENTO DE LA GUAJIRA”</t>
  </si>
  <si>
    <t>No</t>
  </si>
  <si>
    <t>UND</t>
  </si>
  <si>
    <t>CANTIDAD</t>
  </si>
  <si>
    <t>PRECIOS UNITARIOS</t>
  </si>
  <si>
    <t>VALOR DIRECTO OBRA</t>
  </si>
  <si>
    <r>
      <rPr>
        <b/>
        <sz val="10"/>
        <color theme="1"/>
        <rFont val="Arial Narrow"/>
        <family val="2"/>
      </rPr>
      <t>AULAS Y ZONAS ADMINISTRATIVAS: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</si>
  <si>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t>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</si>
  <si>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ZONAS DE SERVICIOS: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</si>
  <si>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 xml:space="preserve">CIRCULACIÓN CUBIERTA ABIERTA: 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</si>
  <si>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DURAS;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</si>
  <si>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BLANDAS: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</si>
  <si>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</si>
  <si>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</si>
  <si>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</si>
  <si>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</si>
  <si>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</si>
  <si>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B</t>
  </si>
  <si>
    <t xml:space="preserve">COSTO TOTAL OBRA  </t>
  </si>
  <si>
    <t>F. VALOR TOTAL DE LLAVE EN MANO (A +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</si>
</sst>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[$$-240A]#,##0;\-[$$-240A]#,##0"/>
    <numFmt numFmtId="167" formatCode="_-* #,##0.00_-;\-* #,##0.00_-;_-* &quot;-&quot;_-;_-@_-"/>
    <numFmt numFmtId="168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2" borderId="1" xfId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right" vertical="center"/>
    </xf>
    <xf numFmtId="41" fontId="4" fillId="0" borderId="2" xfId="1" applyFont="1" applyBorder="1" applyAlignment="1">
      <alignment horizontal="left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0" applyNumberFormat="1" applyAlignment="1">
      <alignment horizontal="left"/>
    </xf>
    <xf numFmtId="168" fontId="0" fillId="0" borderId="0" xfId="2" applyFont="1"/>
    <xf numFmtId="167" fontId="0" fillId="0" borderId="0" xfId="0" applyNumberForma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9414-AFE4-4CDA-A80A-3478908A6621}">
  <dimension ref="A1:Z42"/>
  <sheetViews>
    <sheetView tabSelected="1" topLeftCell="A15" workbookViewId="0">
      <selection activeCell="F26" sqref="F26"/>
    </sheetView>
  </sheetViews>
  <sheetFormatPr baseColWidth="10" defaultRowHeight="15" x14ac:dyDescent="0.25"/>
  <cols>
    <col min="1" max="1" width="18.7109375" customWidth="1"/>
    <col min="2" max="2" width="31.28515625" customWidth="1"/>
    <col min="3" max="6" width="18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42.75" customHeight="1" x14ac:dyDescent="0.25">
      <c r="A2" s="1" t="s">
        <v>1</v>
      </c>
      <c r="B2" s="1"/>
      <c r="C2" s="1"/>
      <c r="D2" s="1"/>
      <c r="E2" s="1"/>
      <c r="F2" s="1"/>
    </row>
    <row r="3" spans="1:6" ht="51" customHeight="1" x14ac:dyDescent="0.25">
      <c r="A3" s="4" t="s">
        <v>2</v>
      </c>
      <c r="B3" s="5"/>
      <c r="C3" s="5"/>
      <c r="D3" s="5"/>
      <c r="E3" s="5"/>
      <c r="F3" s="6"/>
    </row>
    <row r="4" spans="1:6" ht="21.75" customHeight="1" x14ac:dyDescent="0.25">
      <c r="A4" s="7" t="s">
        <v>3</v>
      </c>
      <c r="B4" s="7"/>
      <c r="C4" s="7"/>
      <c r="D4" s="7"/>
      <c r="E4" s="7"/>
      <c r="F4" s="8" t="s">
        <v>4</v>
      </c>
    </row>
    <row r="5" spans="1:6" ht="21.75" customHeight="1" x14ac:dyDescent="0.25">
      <c r="A5" s="9" t="s">
        <v>5</v>
      </c>
      <c r="B5" s="9"/>
      <c r="C5" s="9"/>
      <c r="D5" s="9"/>
      <c r="E5" s="9"/>
      <c r="F5" s="10">
        <f>SUM(F6:F6)</f>
        <v>0</v>
      </c>
    </row>
    <row r="6" spans="1:6" ht="50.25" customHeight="1" x14ac:dyDescent="0.25">
      <c r="A6" s="11" t="s">
        <v>1</v>
      </c>
      <c r="B6" s="11"/>
      <c r="C6" s="11"/>
      <c r="D6" s="11"/>
      <c r="E6" s="11"/>
      <c r="F6" s="12"/>
    </row>
    <row r="7" spans="1:6" ht="36.75" customHeight="1" x14ac:dyDescent="0.25">
      <c r="A7" s="13" t="s">
        <v>6</v>
      </c>
      <c r="B7" s="14"/>
      <c r="C7" s="14"/>
      <c r="D7" s="14"/>
      <c r="E7" s="15"/>
      <c r="F7" s="12">
        <f>+ROUND(F5*0.19,0)</f>
        <v>0</v>
      </c>
    </row>
    <row r="8" spans="1:6" ht="36.75" customHeight="1" x14ac:dyDescent="0.25">
      <c r="A8" s="9" t="s">
        <v>7</v>
      </c>
      <c r="B8" s="9"/>
      <c r="C8" s="9"/>
      <c r="D8" s="9"/>
      <c r="E8" s="9"/>
      <c r="F8" s="10">
        <f>+F5+F7</f>
        <v>0</v>
      </c>
    </row>
    <row r="9" spans="1:6" ht="48" customHeight="1" x14ac:dyDescent="0.25">
      <c r="A9" s="4" t="s">
        <v>8</v>
      </c>
      <c r="B9" s="5"/>
      <c r="C9" s="5"/>
      <c r="D9" s="5"/>
      <c r="E9" s="5"/>
      <c r="F9" s="6"/>
    </row>
    <row r="10" spans="1:6" ht="48" customHeight="1" x14ac:dyDescent="0.25">
      <c r="A10" s="16" t="s">
        <v>9</v>
      </c>
      <c r="B10" s="16" t="s">
        <v>3</v>
      </c>
      <c r="C10" s="16" t="s">
        <v>10</v>
      </c>
      <c r="D10" s="16" t="s">
        <v>11</v>
      </c>
      <c r="E10" s="16" t="s">
        <v>12</v>
      </c>
      <c r="F10" s="16" t="s">
        <v>4</v>
      </c>
    </row>
    <row r="11" spans="1:6" x14ac:dyDescent="0.25">
      <c r="A11" s="17"/>
      <c r="B11" s="18" t="s">
        <v>13</v>
      </c>
      <c r="C11" s="18"/>
      <c r="D11" s="18"/>
      <c r="E11" s="18"/>
      <c r="F11" s="19">
        <f>SUM(F12:F16)</f>
        <v>0</v>
      </c>
    </row>
    <row r="12" spans="1:6" ht="51" x14ac:dyDescent="0.25">
      <c r="A12" s="20">
        <v>1</v>
      </c>
      <c r="B12" s="21" t="s">
        <v>14</v>
      </c>
      <c r="C12" s="22" t="s">
        <v>15</v>
      </c>
      <c r="D12" s="23">
        <v>1197</v>
      </c>
      <c r="E12" s="24"/>
      <c r="F12" s="12">
        <f>+ROUND(D12*E12,0)</f>
        <v>0</v>
      </c>
    </row>
    <row r="13" spans="1:6" ht="51" x14ac:dyDescent="0.25">
      <c r="A13" s="20">
        <v>2</v>
      </c>
      <c r="B13" s="21" t="s">
        <v>16</v>
      </c>
      <c r="C13" s="22" t="s">
        <v>15</v>
      </c>
      <c r="D13" s="25">
        <v>415</v>
      </c>
      <c r="E13" s="24"/>
      <c r="F13" s="12">
        <f>+ROUND(D13*E13,0)</f>
        <v>0</v>
      </c>
    </row>
    <row r="14" spans="1:6" ht="51" x14ac:dyDescent="0.25">
      <c r="A14" s="20">
        <v>3</v>
      </c>
      <c r="B14" s="26" t="s">
        <v>17</v>
      </c>
      <c r="C14" s="22" t="s">
        <v>15</v>
      </c>
      <c r="D14" s="25">
        <v>50</v>
      </c>
      <c r="E14" s="24"/>
      <c r="F14" s="12">
        <f>+ROUND(D14*E14,0)</f>
        <v>0</v>
      </c>
    </row>
    <row r="15" spans="1:6" ht="51" x14ac:dyDescent="0.25">
      <c r="A15" s="20">
        <v>4</v>
      </c>
      <c r="B15" s="26" t="s">
        <v>18</v>
      </c>
      <c r="C15" s="22" t="s">
        <v>15</v>
      </c>
      <c r="D15" s="25">
        <v>50</v>
      </c>
      <c r="E15" s="24"/>
      <c r="F15" s="12">
        <f>+ROUND(D15*E15,0)</f>
        <v>0</v>
      </c>
    </row>
    <row r="16" spans="1:6" ht="51" x14ac:dyDescent="0.25">
      <c r="A16" s="20">
        <v>5</v>
      </c>
      <c r="B16" s="26" t="s">
        <v>19</v>
      </c>
      <c r="C16" s="22" t="s">
        <v>15</v>
      </c>
      <c r="D16" s="25">
        <v>756</v>
      </c>
      <c r="E16" s="24"/>
      <c r="F16" s="12">
        <f>+ROUND(D16*E16,0)</f>
        <v>0</v>
      </c>
    </row>
    <row r="17" spans="1:26" x14ac:dyDescent="0.25">
      <c r="A17" s="17"/>
      <c r="B17" s="27" t="s">
        <v>20</v>
      </c>
      <c r="C17" s="27"/>
      <c r="D17" s="27"/>
      <c r="E17" s="27"/>
      <c r="F17" s="19">
        <f>SUM(F18:F21)</f>
        <v>0</v>
      </c>
    </row>
    <row r="18" spans="1:26" x14ac:dyDescent="0.25">
      <c r="A18" s="20"/>
      <c r="B18" s="28" t="s">
        <v>21</v>
      </c>
      <c r="C18" s="29"/>
      <c r="D18" s="30"/>
      <c r="E18" s="30"/>
      <c r="F18" s="12">
        <f>ROUND(C18*F11,0)</f>
        <v>0</v>
      </c>
    </row>
    <row r="19" spans="1:26" x14ac:dyDescent="0.25">
      <c r="A19" s="20"/>
      <c r="B19" s="28" t="s">
        <v>22</v>
      </c>
      <c r="C19" s="29"/>
      <c r="D19" s="30"/>
      <c r="E19" s="30"/>
      <c r="F19" s="12">
        <f>ROUND(F11*C19,0)</f>
        <v>0</v>
      </c>
    </row>
    <row r="20" spans="1:26" x14ac:dyDescent="0.25">
      <c r="A20" s="20"/>
      <c r="B20" s="28" t="s">
        <v>23</v>
      </c>
      <c r="C20" s="29"/>
      <c r="D20" s="30"/>
      <c r="E20" s="30"/>
      <c r="F20" s="12">
        <f>ROUND(F11*C20,0)</f>
        <v>0</v>
      </c>
    </row>
    <row r="21" spans="1:26" x14ac:dyDescent="0.25">
      <c r="A21" s="20"/>
      <c r="B21" s="28" t="s">
        <v>24</v>
      </c>
      <c r="C21" s="31">
        <v>0.19</v>
      </c>
      <c r="D21" s="30"/>
      <c r="E21" s="30"/>
      <c r="F21" s="12">
        <f>ROUND(F20*C21,0)</f>
        <v>0</v>
      </c>
    </row>
    <row r="22" spans="1:26" x14ac:dyDescent="0.25">
      <c r="A22" s="17" t="s">
        <v>25</v>
      </c>
      <c r="B22" s="32" t="s">
        <v>26</v>
      </c>
      <c r="C22" s="17"/>
      <c r="D22" s="33"/>
      <c r="E22" s="33"/>
      <c r="F22" s="19">
        <f>+F11+F17</f>
        <v>0</v>
      </c>
    </row>
    <row r="24" spans="1:26" ht="25.5" customHeight="1" x14ac:dyDescent="0.25">
      <c r="A24" s="1" t="s">
        <v>27</v>
      </c>
      <c r="B24" s="1"/>
      <c r="C24" s="1"/>
      <c r="D24" s="1"/>
      <c r="E24" s="1"/>
      <c r="F24" s="34">
        <f>+F22+F8</f>
        <v>0</v>
      </c>
    </row>
    <row r="25" spans="1:26" ht="15" customHeight="1" x14ac:dyDescent="0.25">
      <c r="E25" s="35"/>
      <c r="F25" s="35"/>
    </row>
    <row r="26" spans="1:26" ht="13.5" customHeight="1" x14ac:dyDescent="0.25">
      <c r="D26" s="36"/>
      <c r="E26" s="35"/>
      <c r="F26" s="35"/>
    </row>
    <row r="28" spans="1:26" s="2" customFormat="1" x14ac:dyDescent="0.25">
      <c r="A28"/>
      <c r="B28"/>
      <c r="C28"/>
      <c r="D28"/>
      <c r="E28" s="37"/>
      <c r="F28" s="37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" customFormat="1" x14ac:dyDescent="0.25">
      <c r="A29"/>
      <c r="B29"/>
      <c r="C29"/>
      <c r="D29"/>
      <c r="E29" s="37"/>
      <c r="F29" s="37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" customFormat="1" x14ac:dyDescent="0.25">
      <c r="A30"/>
      <c r="B30"/>
      <c r="C30"/>
      <c r="D30"/>
      <c r="E30" s="37"/>
      <c r="F30" s="37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2" customFormat="1" x14ac:dyDescent="0.25">
      <c r="A31"/>
      <c r="B31"/>
      <c r="C31"/>
      <c r="D31"/>
      <c r="E31" s="37"/>
      <c r="F31" s="37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3" customFormat="1" x14ac:dyDescent="0.25">
      <c r="A32"/>
      <c r="B32"/>
      <c r="C32"/>
      <c r="D32"/>
      <c r="E32" s="37"/>
      <c r="F32" s="3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3" customFormat="1" x14ac:dyDescent="0.25">
      <c r="A33"/>
      <c r="B33"/>
      <c r="C33"/>
      <c r="D33"/>
      <c r="E33"/>
      <c r="F33" s="3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3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3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3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40" spans="1:26" s="3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2" spans="1:26" s="3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</sheetData>
  <sheetProtection algorithmName="SHA-512" hashValue="sIZ01P2XjI+GiAQczTe9neI6jKFn72ZhRbUX2+S2Mab1VM14yeC42OPw/NFSKbc/xZbS4T1d2/6yJ/zCQLEhgw==" saltValue="m5IG6WtXA6EkfOE+48GnSQ==" spinCount="100000" sheet="1" objects="1" scenarios="1"/>
  <protectedRanges>
    <protectedRange sqref="C18:C20" name="Rango3"/>
    <protectedRange sqref="E12:E16" name="Rango2"/>
    <protectedRange sqref="F6" name="Rango1"/>
  </protectedRanges>
  <mergeCells count="17">
    <mergeCell ref="D18:E18"/>
    <mergeCell ref="D19:E19"/>
    <mergeCell ref="D20:E20"/>
    <mergeCell ref="D21:E21"/>
    <mergeCell ref="D22:E22"/>
    <mergeCell ref="A24:E24"/>
    <mergeCell ref="A7:E7"/>
    <mergeCell ref="A8:E8"/>
    <mergeCell ref="A9:F9"/>
    <mergeCell ref="B11:E11"/>
    <mergeCell ref="B17:E17"/>
    <mergeCell ref="A1:F1"/>
    <mergeCell ref="A2:F2"/>
    <mergeCell ref="A3:F3"/>
    <mergeCell ref="A4:E4"/>
    <mergeCell ref="A5:E5"/>
    <mergeCell ref="A6:E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92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CCD139A-DCEA-41CC-AB75-D2687E32EBD6}"/>
</file>

<file path=customXml/itemProps2.xml><?xml version="1.0" encoding="utf-8"?>
<ds:datastoreItem xmlns:ds="http://schemas.openxmlformats.org/officeDocument/2006/customXml" ds:itemID="{AE8EEE51-F4FF-48BF-89D7-338EFD9ED5A1}"/>
</file>

<file path=customXml/itemProps3.xml><?xml version="1.0" encoding="utf-8"?>
<ds:datastoreItem xmlns:ds="http://schemas.openxmlformats.org/officeDocument/2006/customXml" ds:itemID="{36BD7733-7EE1-446F-B268-A8F8A7669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FONSECA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PAF-EUC-O-018-2019 FORMATO 4 Obra</dc:title>
  <dc:creator>LINA MARCELA ARDILA TORRES</dc:creator>
  <cp:lastModifiedBy>LINA MARCELA ARDILA TORRES</cp:lastModifiedBy>
  <dcterms:created xsi:type="dcterms:W3CDTF">2019-03-29T20:10:35Z</dcterms:created>
  <dcterms:modified xsi:type="dcterms:W3CDTF">2019-03-29T20:13:18Z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