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CDI Buga Palmira\Para contratacion\"/>
    </mc:Choice>
  </mc:AlternateContent>
  <xr:revisionPtr revIDLastSave="0" documentId="13_ncr:1_{CAC9D79B-D2F0-4C92-9610-09A620D9F608}" xr6:coauthVersionLast="36" xr6:coauthVersionMax="36" xr10:uidLastSave="{00000000-0000-0000-0000-000000000000}"/>
  <bookViews>
    <workbookView xWindow="0" yWindow="0" windowWidth="24000" windowHeight="8925" xr2:uid="{E513BA17-7501-43F2-B1C9-935908684B8C}"/>
  </bookViews>
  <sheets>
    <sheet name="formato 4" sheetId="2" r:id="rId1"/>
  </sheets>
  <definedNames>
    <definedName name="_xlnm.Print_Area" localSheetId="0">'formato 4'!$A$1:$F$42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2" l="1"/>
  <c r="F8" i="2" l="1"/>
  <c r="F9" i="2" s="1"/>
  <c r="F31" i="2" l="1"/>
  <c r="F30" i="2"/>
  <c r="F29" i="2"/>
  <c r="F14" i="2" l="1"/>
  <c r="F18" i="2"/>
  <c r="F16" i="2"/>
  <c r="F15" i="2"/>
  <c r="F28" i="2"/>
  <c r="F17" i="2"/>
  <c r="F13" i="2" l="1"/>
  <c r="F32" i="2"/>
  <c r="F27" i="2" s="1"/>
  <c r="F36" i="2" l="1"/>
  <c r="F37" i="2" s="1"/>
  <c r="F35" i="2"/>
  <c r="F34" i="2"/>
  <c r="F20" i="2"/>
  <c r="F21" i="2"/>
  <c r="F22" i="2"/>
  <c r="F23" i="2" s="1"/>
  <c r="F33" i="2" l="1"/>
  <c r="F38" i="2" s="1"/>
  <c r="F19" i="2"/>
  <c r="F24" i="2" s="1"/>
  <c r="F39" i="2" l="1"/>
  <c r="F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SONIA PATRICIA GRANADOS VERA</author>
  </authors>
  <commentList>
    <comment ref="B12" authorId="0" shapeId="0" xr:uid="{023C772A-FE32-402F-91EC-07A9B97C47A8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E12" authorId="0" shapeId="0" xr:uid="{99A1F7B0-E888-49D8-9239-40AF2DA99FA6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B26" authorId="0" shapeId="0" xr:uid="{C72E389C-103F-4562-8852-A104B2BA09CD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E26" authorId="0" shapeId="0" xr:uid="{44DD9953-CC1B-4226-BA63-601FB4BFF13E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</commentList>
</comments>
</file>

<file path=xl/sharedStrings.xml><?xml version="1.0" encoding="utf-8"?>
<sst xmlns="http://schemas.openxmlformats.org/spreadsheetml/2006/main" count="63" uniqueCount="35">
  <si>
    <t>FORMATO OFERTA ECONOMICA</t>
  </si>
  <si>
    <t>DESCRIPCIÓN</t>
  </si>
  <si>
    <t>VALOR TOTAL</t>
  </si>
  <si>
    <t>UND</t>
  </si>
  <si>
    <t>CANTIDAD</t>
  </si>
  <si>
    <t>PRECIOS UNITARIOS</t>
  </si>
  <si>
    <t>VALOR DIRECTO OBRA</t>
  </si>
  <si>
    <r>
      <t>m</t>
    </r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 xml:space="preserve"> </t>
    </r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</si>
  <si>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</si>
  <si>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</si>
  <si>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</si>
  <si>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</si>
  <si>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</si>
  <si>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</si>
  <si>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CENTRO DE DESARROLLO INFANTIL (CDI) EN LA URBANIZACIÓN UNINORTE UBICADA EN EL MUNICIPIO DE GUADALAJARA DE BUGA, DEPARTAMENTO DEL VALLE DEL CAUCA</t>
  </si>
  <si>
    <r>
      <rPr>
        <b/>
        <sz val="10"/>
        <color theme="1"/>
        <rFont val="Arial Narrow"/>
        <family val="2"/>
      </rPr>
      <t>AULAS Y ZONAS ADMINISTRATIVAS: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</si>
  <si>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ZONAS DE SERVICIOS: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</si>
  <si>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 xml:space="preserve">CIRCULACIÓN CUBIERTA ABIERTA: 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</si>
  <si>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DURAS;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</si>
  <si>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BLANDAS: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</si>
  <si>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t>EJECUCIÓN DE ESTUDIOS, DISEÑOS, CONSTRUCCIÓN Y PUESTA EN FUNCIONAMIENTO DE UN CENTRO DE DESARROLLO INFANTIL (CDI) EN LA URBANIZACIÓN UNINORTE UBICADA EN EL MUNICIPIO DE GUADALAJARA DE BUGA, DEPARTAMENTO DEL VALLE DEL CAUCA (ANTES DE IVA)</t>
  </si>
  <si>
    <t>EJECUCIÓN DE ESTUDIOS, DISEÑOS, CONSTRUCCIÓN Y PUESTA EN FUNCIONAMIENTO DE UN CENTRO DE DESARROLLO INFANTIL (CDI) EN LA URBANIZACIÓN UNINORTE UBICADA EN EL MUNICIPIO DE GUADALAJARA DE BUGA, DEPARTAMENTO DEL VALLE DEL CAUCA, Y UN CENTRO DE DESARROLLO INFANTIL (CDI) UBICADO EN LA URBANIZACIÓN MOLINOS EN EL MUNICIPIO DE PALMIRA, DEPARTAMENTO DEL VALLE DEL CAUCA</t>
  </si>
  <si>
    <t>VALOR DEL IVA PROYECTOS  (19 %)</t>
  </si>
  <si>
    <t>EJECUCIÓN DE ESTUDIOS, DISEÑOS, CONSTRUCCIÓN Y PUESTA EN FUNCIONAMIENTO DE UN CENTRO DE DESARROLLO INFANTIL (CDI) UBICADO EN LA URBANIZACIÓN MOLINOS EN EL MUNICIPIO DE PALMIRA, DEPARTAMENTO DEL VALLE DEL CAUCA (ANTES DE IVA)</t>
  </si>
  <si>
    <t xml:space="preserve">A. VALOR TOTAL ETAPA DE ESTUDIOS Y DISEÑOS  ETAPA  I </t>
  </si>
  <si>
    <t>1. ETAPA I. EJECUCIÓN DE ESTUDIOS, DISEÑOS DE UN CENTRO DE DESARROLLO INFANTIL (CDI) EN LA URBANIZACIÓN UNINORTE UBICADA EN EL MUNICIPIO DE GUADALAJARA DE BUGA, DEPARTAMENTO DEL VALLE DEL CAUCA, Y UN CENTRO DE DESARROLLO INFANTIL (CDI) UBICADO EN LA URBANIZACIÓN MOLINOS EN EL MUNICIPIO DE PALMIRA, DEPARTAMENTO DEL VALLE DEL CAUCA</t>
  </si>
  <si>
    <t>2. ETAPA II. EJECUCIÓN DE CONSTRUCCIÓN Y PUESTA EN FUNCIONAMIENTO DE UN CENTRO DE DESARROLLO INFANTIL (CDI) EN LA URBANIZACIÓN UNINORTE UBICADA EN EL MUNICIPIO DE GUADALAJARA DE BUGA, DEPARTAMENTO DEL VALLE DEL CAUCA, Y UN CENTRO DE DESARROLLO INFANTIL (CDI) UBICADO EN LA URBANIZACIÓN MOLINOS EN EL MUNICIPIO DE PALMIRA, DEPARTAMENTO DEL VALLE DEL CAUCA</t>
  </si>
  <si>
    <t>CENTRO DE DESARROLLO INFANTIL (CDI) UBICADO EN LA URBANIZACIÓN MOLINOS EN EL MUNICIPIO DE PALMIRA, DEPARTAMENTO DEL VALLE DEL CAUCA</t>
  </si>
  <si>
    <t>No</t>
  </si>
  <si>
    <t>C</t>
  </si>
  <si>
    <t xml:space="preserve">COSTO TOTAL OBRA </t>
  </si>
  <si>
    <t xml:space="preserve">COSTO TOTAL OBRA  </t>
  </si>
  <si>
    <t>D. VALOR TOTAL DE OBRA (B+C)</t>
  </si>
  <si>
    <t>F. VALOR TOTAL DE LLAVE EN MANO (A + D)</t>
  </si>
  <si>
    <t>VALOR TOTAL ETAPA DE ESTUDIOS Y DISEÑOS (ANTES DE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</si>
</sst>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[$$-240A]#,##0;\-[$$-240A]#,##0"/>
    <numFmt numFmtId="167" formatCode="_-* #,##0.00_-;\-* #,##0.0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7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64" fontId="0" fillId="0" borderId="0" xfId="0" applyNumberFormat="1"/>
    <xf numFmtId="9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2" fillId="5" borderId="1" xfId="1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1" fontId="2" fillId="5" borderId="1" xfId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1" fontId="9" fillId="0" borderId="2" xfId="1" applyFont="1" applyBorder="1" applyAlignment="1">
      <alignment horizontal="left" vertical="center" wrapText="1"/>
    </xf>
    <xf numFmtId="41" fontId="9" fillId="0" borderId="3" xfId="1" applyFont="1" applyBorder="1" applyAlignment="1">
      <alignment horizontal="left" vertical="center" wrapText="1"/>
    </xf>
    <xf numFmtId="41" fontId="9" fillId="0" borderId="4" xfId="1" applyFont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6476-1262-4EF8-9DAC-182971E22CB8}">
  <dimension ref="A1:O43"/>
  <sheetViews>
    <sheetView tabSelected="1" view="pageBreakPreview" zoomScaleNormal="100" zoomScaleSheetLayoutView="100" workbookViewId="0">
      <selection activeCell="H5" sqref="H5"/>
    </sheetView>
  </sheetViews>
  <sheetFormatPr baseColWidth="10" defaultRowHeight="15" x14ac:dyDescent="0.25"/>
  <cols>
    <col min="1" max="1" width="18.7109375" customWidth="1"/>
    <col min="2" max="2" width="31.28515625" customWidth="1"/>
    <col min="3" max="6" width="18.7109375" customWidth="1"/>
    <col min="7" max="15" width="11.42578125" style="1"/>
  </cols>
  <sheetData>
    <row r="1" spans="1:15" x14ac:dyDescent="0.25">
      <c r="A1" s="31" t="s">
        <v>0</v>
      </c>
      <c r="B1" s="31"/>
      <c r="C1" s="31"/>
      <c r="D1" s="31"/>
      <c r="E1" s="31"/>
      <c r="F1" s="31"/>
    </row>
    <row r="2" spans="1:15" ht="79.5" customHeight="1" x14ac:dyDescent="0.25">
      <c r="A2" s="31" t="s">
        <v>21</v>
      </c>
      <c r="B2" s="31"/>
      <c r="C2" s="31"/>
      <c r="D2" s="31"/>
      <c r="E2" s="31"/>
      <c r="F2" s="31"/>
    </row>
    <row r="3" spans="1:15" ht="68.25" customHeight="1" x14ac:dyDescent="0.25">
      <c r="A3" s="33" t="s">
        <v>25</v>
      </c>
      <c r="B3" s="34"/>
      <c r="C3" s="34"/>
      <c r="D3" s="34"/>
      <c r="E3" s="34"/>
      <c r="F3" s="35"/>
    </row>
    <row r="4" spans="1:15" ht="21.75" customHeight="1" x14ac:dyDescent="0.25">
      <c r="A4" s="30" t="s">
        <v>1</v>
      </c>
      <c r="B4" s="30"/>
      <c r="C4" s="30"/>
      <c r="D4" s="30"/>
      <c r="E4" s="30"/>
      <c r="F4" s="2" t="s">
        <v>2</v>
      </c>
    </row>
    <row r="5" spans="1:15" ht="21.75" customHeight="1" x14ac:dyDescent="0.25">
      <c r="A5" s="32" t="s">
        <v>34</v>
      </c>
      <c r="B5" s="32"/>
      <c r="C5" s="32"/>
      <c r="D5" s="32"/>
      <c r="E5" s="32"/>
      <c r="F5" s="23">
        <f>ROUND(SUM(F6:F7),0)</f>
        <v>0</v>
      </c>
    </row>
    <row r="6" spans="1:15" ht="50.25" customHeight="1" x14ac:dyDescent="0.25">
      <c r="A6" s="28" t="s">
        <v>20</v>
      </c>
      <c r="B6" s="28"/>
      <c r="C6" s="28"/>
      <c r="D6" s="28"/>
      <c r="E6" s="28"/>
      <c r="F6" s="10"/>
    </row>
    <row r="7" spans="1:15" ht="50.25" customHeight="1" x14ac:dyDescent="0.25">
      <c r="A7" s="28" t="s">
        <v>23</v>
      </c>
      <c r="B7" s="28"/>
      <c r="C7" s="28"/>
      <c r="D7" s="28"/>
      <c r="E7" s="28"/>
      <c r="F7" s="10"/>
    </row>
    <row r="8" spans="1:15" ht="36.75" customHeight="1" x14ac:dyDescent="0.25">
      <c r="A8" s="36" t="s">
        <v>22</v>
      </c>
      <c r="B8" s="37"/>
      <c r="C8" s="37"/>
      <c r="D8" s="37"/>
      <c r="E8" s="38"/>
      <c r="F8" s="10">
        <f>ROUND(F5*0.19,0)</f>
        <v>0</v>
      </c>
      <c r="O8"/>
    </row>
    <row r="9" spans="1:15" ht="36.75" customHeight="1" x14ac:dyDescent="0.25">
      <c r="A9" s="32" t="s">
        <v>24</v>
      </c>
      <c r="B9" s="32"/>
      <c r="C9" s="32"/>
      <c r="D9" s="32"/>
      <c r="E9" s="32"/>
      <c r="F9" s="23">
        <f>ROUND(F5+F8,0)</f>
        <v>0</v>
      </c>
      <c r="O9"/>
    </row>
    <row r="10" spans="1:15" ht="94.5" customHeight="1" x14ac:dyDescent="0.25">
      <c r="A10" s="33" t="s">
        <v>26</v>
      </c>
      <c r="B10" s="34"/>
      <c r="C10" s="34"/>
      <c r="D10" s="34"/>
      <c r="E10" s="34"/>
      <c r="F10" s="35"/>
      <c r="O10"/>
    </row>
    <row r="11" spans="1:15" ht="48" customHeight="1" x14ac:dyDescent="0.25">
      <c r="A11" s="33" t="s">
        <v>14</v>
      </c>
      <c r="B11" s="34"/>
      <c r="C11" s="34"/>
      <c r="D11" s="34"/>
      <c r="E11" s="34"/>
      <c r="F11" s="35"/>
      <c r="O11"/>
    </row>
    <row r="12" spans="1:15" x14ac:dyDescent="0.25">
      <c r="A12" s="3" t="s">
        <v>28</v>
      </c>
      <c r="B12" s="3" t="s">
        <v>1</v>
      </c>
      <c r="C12" s="3" t="s">
        <v>3</v>
      </c>
      <c r="D12" s="3" t="s">
        <v>4</v>
      </c>
      <c r="E12" s="3" t="s">
        <v>5</v>
      </c>
      <c r="F12" s="3" t="s">
        <v>2</v>
      </c>
      <c r="O12"/>
    </row>
    <row r="13" spans="1:15" x14ac:dyDescent="0.25">
      <c r="A13" s="4"/>
      <c r="B13" s="29" t="s">
        <v>6</v>
      </c>
      <c r="C13" s="29"/>
      <c r="D13" s="29"/>
      <c r="E13" s="29"/>
      <c r="F13" s="5">
        <f>SUM(F14:F18)</f>
        <v>0</v>
      </c>
      <c r="O13"/>
    </row>
    <row r="14" spans="1:15" ht="77.25" customHeight="1" x14ac:dyDescent="0.25">
      <c r="A14" s="6">
        <v>1</v>
      </c>
      <c r="B14" s="21" t="s">
        <v>15</v>
      </c>
      <c r="C14" s="7" t="s">
        <v>7</v>
      </c>
      <c r="D14" s="8">
        <v>736</v>
      </c>
      <c r="E14" s="9"/>
      <c r="F14" s="10">
        <f>+ROUND(D14*E14,0)</f>
        <v>0</v>
      </c>
      <c r="O14"/>
    </row>
    <row r="15" spans="1:15" ht="78.75" customHeight="1" x14ac:dyDescent="0.25">
      <c r="A15" s="6">
        <v>2</v>
      </c>
      <c r="B15" s="21" t="s">
        <v>16</v>
      </c>
      <c r="C15" s="7" t="s">
        <v>7</v>
      </c>
      <c r="D15" s="8">
        <v>298</v>
      </c>
      <c r="E15" s="9"/>
      <c r="F15" s="10">
        <f>+ROUND(D15*E15,0)</f>
        <v>0</v>
      </c>
      <c r="O15"/>
    </row>
    <row r="16" spans="1:15" ht="71.25" customHeight="1" x14ac:dyDescent="0.25">
      <c r="A16" s="6">
        <v>3</v>
      </c>
      <c r="B16" s="11" t="s">
        <v>17</v>
      </c>
      <c r="C16" s="7" t="s">
        <v>7</v>
      </c>
      <c r="D16" s="8">
        <v>310</v>
      </c>
      <c r="E16" s="9"/>
      <c r="F16" s="10">
        <f>+ROUND(D16*E16,0)</f>
        <v>0</v>
      </c>
    </row>
    <row r="17" spans="1:6" ht="79.5" customHeight="1" x14ac:dyDescent="0.25">
      <c r="A17" s="6">
        <v>4</v>
      </c>
      <c r="B17" s="11" t="s">
        <v>18</v>
      </c>
      <c r="C17" s="7" t="s">
        <v>7</v>
      </c>
      <c r="D17" s="8">
        <v>207</v>
      </c>
      <c r="E17" s="9"/>
      <c r="F17" s="10">
        <f>+ROUND(D17*E17,0)</f>
        <v>0</v>
      </c>
    </row>
    <row r="18" spans="1:6" ht="75" customHeight="1" x14ac:dyDescent="0.25">
      <c r="A18" s="6">
        <v>5</v>
      </c>
      <c r="B18" s="11" t="s">
        <v>19</v>
      </c>
      <c r="C18" s="7" t="s">
        <v>7</v>
      </c>
      <c r="D18" s="8">
        <v>511</v>
      </c>
      <c r="E18" s="9"/>
      <c r="F18" s="10">
        <f>+ROUND(D18*E18,0)</f>
        <v>0</v>
      </c>
    </row>
    <row r="19" spans="1:6" x14ac:dyDescent="0.25">
      <c r="A19" s="4"/>
      <c r="B19" s="26" t="s">
        <v>9</v>
      </c>
      <c r="C19" s="26"/>
      <c r="D19" s="26"/>
      <c r="E19" s="26"/>
      <c r="F19" s="5">
        <f>SUM(F20:F23)</f>
        <v>0</v>
      </c>
    </row>
    <row r="20" spans="1:6" x14ac:dyDescent="0.25">
      <c r="A20" s="6"/>
      <c r="B20" s="12" t="s">
        <v>10</v>
      </c>
      <c r="C20" s="20"/>
      <c r="D20" s="27"/>
      <c r="E20" s="27"/>
      <c r="F20" s="10">
        <f>ROUND(C20*F13,0)</f>
        <v>0</v>
      </c>
    </row>
    <row r="21" spans="1:6" x14ac:dyDescent="0.25">
      <c r="A21" s="6"/>
      <c r="B21" s="12" t="s">
        <v>11</v>
      </c>
      <c r="C21" s="20"/>
      <c r="D21" s="27"/>
      <c r="E21" s="27"/>
      <c r="F21" s="10">
        <f>ROUND(F13*C21,0)</f>
        <v>0</v>
      </c>
    </row>
    <row r="22" spans="1:6" x14ac:dyDescent="0.25">
      <c r="A22" s="6"/>
      <c r="B22" s="12" t="s">
        <v>12</v>
      </c>
      <c r="C22" s="20"/>
      <c r="D22" s="27"/>
      <c r="E22" s="27"/>
      <c r="F22" s="10">
        <f>ROUND(F13*C22,0)</f>
        <v>0</v>
      </c>
    </row>
    <row r="23" spans="1:6" x14ac:dyDescent="0.25">
      <c r="A23" s="6"/>
      <c r="B23" s="12" t="s">
        <v>13</v>
      </c>
      <c r="C23" s="13">
        <v>0.19</v>
      </c>
      <c r="D23" s="27"/>
      <c r="E23" s="27"/>
      <c r="F23" s="10">
        <f>ROUND(F22*C23,0)</f>
        <v>0</v>
      </c>
    </row>
    <row r="24" spans="1:6" x14ac:dyDescent="0.25">
      <c r="A24" s="4" t="s">
        <v>8</v>
      </c>
      <c r="B24" s="14" t="s">
        <v>31</v>
      </c>
      <c r="C24" s="4"/>
      <c r="D24" s="24"/>
      <c r="E24" s="24"/>
      <c r="F24" s="5">
        <f>+F13+F19</f>
        <v>0</v>
      </c>
    </row>
    <row r="25" spans="1:6" ht="25.5" customHeight="1" x14ac:dyDescent="0.25">
      <c r="A25" s="33" t="s">
        <v>27</v>
      </c>
      <c r="B25" s="34"/>
      <c r="C25" s="34"/>
      <c r="D25" s="34"/>
      <c r="E25" s="34"/>
      <c r="F25" s="35"/>
    </row>
    <row r="26" spans="1:6" ht="15" customHeight="1" x14ac:dyDescent="0.25">
      <c r="A26" s="19" t="s">
        <v>28</v>
      </c>
      <c r="B26" s="19" t="s">
        <v>1</v>
      </c>
      <c r="C26" s="19" t="s">
        <v>3</v>
      </c>
      <c r="D26" s="19" t="s">
        <v>4</v>
      </c>
      <c r="E26" s="19" t="s">
        <v>5</v>
      </c>
      <c r="F26" s="19" t="s">
        <v>2</v>
      </c>
    </row>
    <row r="27" spans="1:6" ht="13.5" customHeight="1" x14ac:dyDescent="0.25">
      <c r="A27" s="4"/>
      <c r="B27" s="29" t="s">
        <v>6</v>
      </c>
      <c r="C27" s="29"/>
      <c r="D27" s="29"/>
      <c r="E27" s="29"/>
      <c r="F27" s="5">
        <f>SUM(F28:F32)</f>
        <v>0</v>
      </c>
    </row>
    <row r="28" spans="1:6" ht="78.75" customHeight="1" x14ac:dyDescent="0.25">
      <c r="A28" s="17">
        <v>1</v>
      </c>
      <c r="B28" s="21" t="s">
        <v>15</v>
      </c>
      <c r="C28" s="7" t="s">
        <v>7</v>
      </c>
      <c r="D28" s="8">
        <v>1050</v>
      </c>
      <c r="E28" s="9"/>
      <c r="F28" s="10">
        <f>+ROUND(D28*E28,0)</f>
        <v>0</v>
      </c>
    </row>
    <row r="29" spans="1:6" ht="70.5" customHeight="1" x14ac:dyDescent="0.25">
      <c r="A29" s="17">
        <v>2</v>
      </c>
      <c r="B29" s="21" t="s">
        <v>16</v>
      </c>
      <c r="C29" s="7" t="s">
        <v>7</v>
      </c>
      <c r="D29" s="8">
        <v>415</v>
      </c>
      <c r="E29" s="9"/>
      <c r="F29" s="10">
        <f>+ROUND(D29*E29,0)</f>
        <v>0</v>
      </c>
    </row>
    <row r="30" spans="1:6" ht="75" customHeight="1" x14ac:dyDescent="0.25">
      <c r="A30" s="17">
        <v>3</v>
      </c>
      <c r="B30" s="18" t="s">
        <v>17</v>
      </c>
      <c r="C30" s="7" t="s">
        <v>7</v>
      </c>
      <c r="D30" s="8">
        <v>50</v>
      </c>
      <c r="E30" s="9"/>
      <c r="F30" s="10">
        <f>+ROUND(D30*E30,0)</f>
        <v>0</v>
      </c>
    </row>
    <row r="31" spans="1:6" ht="75" customHeight="1" x14ac:dyDescent="0.25">
      <c r="A31" s="17">
        <v>4</v>
      </c>
      <c r="B31" s="18" t="s">
        <v>18</v>
      </c>
      <c r="C31" s="7" t="s">
        <v>7</v>
      </c>
      <c r="D31" s="8">
        <v>50</v>
      </c>
      <c r="E31" s="9"/>
      <c r="F31" s="10">
        <f>+ROUND(D31*E31,0)</f>
        <v>0</v>
      </c>
    </row>
    <row r="32" spans="1:6" ht="78.75" customHeight="1" x14ac:dyDescent="0.25">
      <c r="A32" s="17">
        <v>5</v>
      </c>
      <c r="B32" s="18" t="s">
        <v>19</v>
      </c>
      <c r="C32" s="7" t="s">
        <v>7</v>
      </c>
      <c r="D32" s="8">
        <v>756</v>
      </c>
      <c r="E32" s="9"/>
      <c r="F32" s="10">
        <f>+ROUND(D32*E32,0)</f>
        <v>0</v>
      </c>
    </row>
    <row r="33" spans="1:6" x14ac:dyDescent="0.25">
      <c r="A33" s="4"/>
      <c r="B33" s="26" t="s">
        <v>9</v>
      </c>
      <c r="C33" s="26"/>
      <c r="D33" s="26"/>
      <c r="E33" s="26"/>
      <c r="F33" s="5">
        <f>SUM(F34:F37)</f>
        <v>0</v>
      </c>
    </row>
    <row r="34" spans="1:6" x14ac:dyDescent="0.25">
      <c r="A34" s="17"/>
      <c r="B34" s="12" t="s">
        <v>10</v>
      </c>
      <c r="C34" s="20"/>
      <c r="D34" s="27"/>
      <c r="E34" s="27"/>
      <c r="F34" s="10">
        <f>ROUND(C34*F27,0)</f>
        <v>0</v>
      </c>
    </row>
    <row r="35" spans="1:6" x14ac:dyDescent="0.25">
      <c r="A35" s="17"/>
      <c r="B35" s="12" t="s">
        <v>11</v>
      </c>
      <c r="C35" s="20"/>
      <c r="D35" s="27"/>
      <c r="E35" s="27"/>
      <c r="F35" s="10">
        <f>ROUND(F27*C35,0)</f>
        <v>0</v>
      </c>
    </row>
    <row r="36" spans="1:6" x14ac:dyDescent="0.25">
      <c r="A36" s="17"/>
      <c r="B36" s="12" t="s">
        <v>12</v>
      </c>
      <c r="C36" s="20"/>
      <c r="D36" s="27"/>
      <c r="E36" s="27"/>
      <c r="F36" s="10">
        <f>ROUND(F27*C36,0)</f>
        <v>0</v>
      </c>
    </row>
    <row r="37" spans="1:6" x14ac:dyDescent="0.25">
      <c r="A37" s="17"/>
      <c r="B37" s="12" t="s">
        <v>13</v>
      </c>
      <c r="C37" s="13">
        <v>0.19</v>
      </c>
      <c r="D37" s="27"/>
      <c r="E37" s="27"/>
      <c r="F37" s="10">
        <f>ROUND(F36*C37,0)</f>
        <v>0</v>
      </c>
    </row>
    <row r="38" spans="1:6" x14ac:dyDescent="0.25">
      <c r="A38" s="4" t="s">
        <v>29</v>
      </c>
      <c r="B38" s="14" t="s">
        <v>30</v>
      </c>
      <c r="C38" s="4"/>
      <c r="D38" s="24"/>
      <c r="E38" s="24"/>
      <c r="F38" s="5">
        <f>+F27+F33</f>
        <v>0</v>
      </c>
    </row>
    <row r="39" spans="1:6" x14ac:dyDescent="0.25">
      <c r="A39" s="25" t="s">
        <v>32</v>
      </c>
      <c r="B39" s="25"/>
      <c r="C39" s="25"/>
      <c r="D39" s="25"/>
      <c r="E39" s="25"/>
      <c r="F39" s="5">
        <f>+F38+F24</f>
        <v>0</v>
      </c>
    </row>
    <row r="41" spans="1:6" x14ac:dyDescent="0.25">
      <c r="A41" s="31" t="s">
        <v>33</v>
      </c>
      <c r="B41" s="31"/>
      <c r="C41" s="31"/>
      <c r="D41" s="31"/>
      <c r="E41" s="31"/>
      <c r="F41" s="22">
        <f>+F39+F9</f>
        <v>0</v>
      </c>
    </row>
    <row r="42" spans="1:6" x14ac:dyDescent="0.25">
      <c r="E42" s="15"/>
      <c r="F42" s="15"/>
    </row>
    <row r="43" spans="1:6" x14ac:dyDescent="0.25">
      <c r="D43" s="16"/>
      <c r="E43" s="15"/>
      <c r="F43" s="15"/>
    </row>
  </sheetData>
  <sheetProtection algorithmName="SHA-512" hashValue="XhhZH2gwpguztAbKNstPSM5DTB8Ta8H574sIS2E2WVQ9in4WBif0cAbu3MwetUfyun0I2sxKXc1J0pg+Rl7vyQ==" saltValue="mNMG+o1e8IEvo5oS1zZcXg==" spinCount="100000" sheet="1" objects="1" scenarios="1"/>
  <protectedRanges>
    <protectedRange sqref="F6:F7" name="Rango1"/>
    <protectedRange sqref="E14:E18" name="Rango2"/>
    <protectedRange sqref="C20:C22" name="Rango3"/>
    <protectedRange sqref="E28:E32" name="Rango4"/>
    <protectedRange sqref="C34:C36" name="Rango5"/>
  </protectedRanges>
  <mergeCells count="28">
    <mergeCell ref="A6:E6"/>
    <mergeCell ref="A8:E8"/>
    <mergeCell ref="A10:F10"/>
    <mergeCell ref="B13:E13"/>
    <mergeCell ref="A1:F1"/>
    <mergeCell ref="A2:F2"/>
    <mergeCell ref="A3:F3"/>
    <mergeCell ref="A4:E4"/>
    <mergeCell ref="A5:E5"/>
    <mergeCell ref="B19:E19"/>
    <mergeCell ref="D21:E21"/>
    <mergeCell ref="D22:E22"/>
    <mergeCell ref="D23:E23"/>
    <mergeCell ref="D20:E20"/>
    <mergeCell ref="A41:E41"/>
    <mergeCell ref="D24:E24"/>
    <mergeCell ref="A39:E39"/>
    <mergeCell ref="A7:E7"/>
    <mergeCell ref="A9:E9"/>
    <mergeCell ref="A11:F11"/>
    <mergeCell ref="A25:F25"/>
    <mergeCell ref="B27:E27"/>
    <mergeCell ref="B33:E33"/>
    <mergeCell ref="D34:E34"/>
    <mergeCell ref="D35:E35"/>
    <mergeCell ref="D36:E36"/>
    <mergeCell ref="D37:E37"/>
    <mergeCell ref="D38:E38"/>
  </mergeCells>
  <pageMargins left="0.7" right="0.7" top="0.75" bottom="0.75" header="0.3" footer="0.3"/>
  <pageSetup scale="69" orientation="portrait" r:id="rId1"/>
  <rowBreaks count="1" manualBreakCount="1">
    <brk id="24" max="5" man="1"/>
  </rowBreaks>
  <colBreaks count="1" manualBreakCount="1">
    <brk id="6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90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CD64A25-CD6C-4051-8DF2-51B82F6B6901}"/>
</file>

<file path=customXml/itemProps2.xml><?xml version="1.0" encoding="utf-8"?>
<ds:datastoreItem xmlns:ds="http://schemas.openxmlformats.org/officeDocument/2006/customXml" ds:itemID="{A9AAF7EE-EE34-490E-905E-E436ECD9F2D5}"/>
</file>

<file path=customXml/itemProps3.xml><?xml version="1.0" encoding="utf-8"?>
<ds:datastoreItem xmlns:ds="http://schemas.openxmlformats.org/officeDocument/2006/customXml" ds:itemID="{50380676-1F70-4B6F-8AEE-AFD4338311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PAF-EUC-O-017-2019 FORMATO 4 - OBRA</dc:title>
  <dc:creator>LINA MARCELA ARDILA TORRES</dc:creator>
  <cp:lastModifiedBy>LINA MARCELA ARDILA TORRES</cp:lastModifiedBy>
  <dcterms:created xsi:type="dcterms:W3CDTF">2019-03-26T19:33:44Z</dcterms:created>
  <dcterms:modified xsi:type="dcterms:W3CDTF">2019-03-27T22:05:46Z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