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35"/>
  </bookViews>
  <sheets>
    <sheet name="Bucaramang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2" i="1" l="1"/>
  <c r="H13" i="1" s="1"/>
  <c r="H26" i="1"/>
  <c r="H24" i="1"/>
  <c r="H22" i="1"/>
  <c r="H20" i="1"/>
  <c r="H18" i="1"/>
  <c r="H28" i="1" l="1"/>
  <c r="H31" i="1" l="1"/>
  <c r="H33" i="1"/>
  <c r="H34" i="1" s="1"/>
  <c r="H32" i="1"/>
  <c r="H30" i="1" l="1"/>
  <c r="H36" i="1" s="1"/>
  <c r="H38" i="1" s="1"/>
</calcChain>
</file>

<file path=xl/sharedStrings.xml><?xml version="1.0" encoding="utf-8"?>
<sst xmlns="http://schemas.openxmlformats.org/spreadsheetml/2006/main" count="40" uniqueCount="34">
  <si>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</si>
  <si>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</si>
  <si>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</si>
  <si>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</si>
  <si>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</si>
  <si>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</si>
  <si>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</si>
  <si>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</si>
  <si>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</si>
  <si>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</si>
  <si>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</si>
  <si>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</si>
  <si>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</si>
  <si>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</si>
  <si>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</si>
  <si>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</si>
  <si>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</si>
  <si>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</si>
  <si>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</si>
  <si>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</si>
  <si>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</si>
  <si>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</si>
  <si>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</si>
  <si>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</si>
  <si>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</si>
  <si>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</si>
  <si>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</si>
  <si>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</si>
  <si>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</si>
  <si>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</si>
  <si>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</si>
  <si>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PROPUESTA ECONÓMICA</t>
  </si>
  <si>
    <t>EJECUCION DE ESTUDIOS,  DISEÑOS, CONSTRUCCIÓN Y PUESTA EN FUNCIONAMIENTO DE UN COLEGIO Y UN CENTRO DE DESARROLLO INFANTIL - UBICADOS EN LA URBANIZACIÓN LA INMACULADA EN EL MUNICIPIO DE BUCARAMANGA, DEPARTAMENTO DE SANTANDER.</t>
  </si>
  <si>
    <t>Ejecución de Estudios, Diseños en el Municipio de Bucaramanga, Departamento de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</si>
</sst>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5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tabSelected="1" topLeftCell="A8" zoomScale="90" zoomScaleNormal="90" workbookViewId="0">
      <selection activeCell="K21" sqref="K21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1.42578125" style="2"/>
    <col min="7" max="7" width="16.8554687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18" t="s">
        <v>31</v>
      </c>
      <c r="C1" s="18"/>
      <c r="D1" s="18"/>
      <c r="E1" s="18"/>
      <c r="F1" s="18"/>
      <c r="G1" s="18"/>
      <c r="H1" s="18"/>
    </row>
    <row r="2" spans="2:11" ht="11.25" customHeight="1" x14ac:dyDescent="0.25">
      <c r="C2" s="3"/>
      <c r="D2" s="3"/>
      <c r="E2" s="3"/>
      <c r="F2" s="3"/>
      <c r="G2" s="3"/>
    </row>
    <row r="3" spans="2:11" ht="48" customHeight="1" x14ac:dyDescent="0.25">
      <c r="B3" s="22" t="s">
        <v>32</v>
      </c>
      <c r="C3" s="22"/>
      <c r="D3" s="22"/>
      <c r="E3" s="22"/>
      <c r="F3" s="22"/>
      <c r="G3" s="22"/>
      <c r="H3" s="22"/>
    </row>
    <row r="4" spans="2:11" ht="15" customHeight="1" x14ac:dyDescent="0.25"/>
    <row r="5" spans="2:11" ht="15" customHeight="1" x14ac:dyDescent="0.25">
      <c r="B5" s="19" t="s">
        <v>0</v>
      </c>
      <c r="C5" s="19"/>
      <c r="D5" s="19"/>
      <c r="E5" s="19"/>
      <c r="F5" s="19"/>
      <c r="G5" s="19"/>
      <c r="H5" s="19"/>
    </row>
    <row r="6" spans="2:11" ht="13.5" customHeight="1" x14ac:dyDescent="0.25">
      <c r="B6" s="19"/>
      <c r="C6" s="19"/>
      <c r="D6" s="19"/>
      <c r="E6" s="19"/>
      <c r="F6" s="19"/>
      <c r="G6" s="19"/>
      <c r="H6" s="19"/>
    </row>
    <row r="7" spans="2:11" ht="23.25" customHeight="1" x14ac:dyDescent="0.25">
      <c r="B7" s="20" t="s">
        <v>1</v>
      </c>
      <c r="C7" s="20"/>
      <c r="D7" s="20"/>
      <c r="E7" s="20"/>
      <c r="F7" s="20"/>
      <c r="G7" s="20"/>
      <c r="H7" s="4" t="s">
        <v>2</v>
      </c>
    </row>
    <row r="8" spans="2:11" ht="30" customHeight="1" x14ac:dyDescent="0.25">
      <c r="B8" s="20" t="s">
        <v>33</v>
      </c>
      <c r="C8" s="20"/>
      <c r="D8" s="20"/>
      <c r="E8" s="20"/>
      <c r="F8" s="20"/>
      <c r="G8" s="20"/>
      <c r="H8" s="1"/>
      <c r="K8" s="6"/>
    </row>
    <row r="9" spans="2:11" ht="16.5" x14ac:dyDescent="0.25">
      <c r="B9" s="21"/>
      <c r="C9" s="21"/>
      <c r="D9" s="21"/>
      <c r="E9" s="21"/>
      <c r="F9" s="21"/>
      <c r="G9" s="21"/>
      <c r="H9" s="21"/>
    </row>
    <row r="10" spans="2:11" ht="15" customHeight="1" x14ac:dyDescent="0.25">
      <c r="B10" s="20" t="s">
        <v>3</v>
      </c>
      <c r="C10" s="20"/>
      <c r="D10" s="20"/>
      <c r="E10" s="20"/>
      <c r="F10" s="20"/>
      <c r="G10" s="20"/>
      <c r="H10" s="24">
        <f>+H8</f>
        <v>0</v>
      </c>
      <c r="K10" s="7"/>
    </row>
    <row r="11" spans="2:11" ht="15.75" customHeight="1" x14ac:dyDescent="0.25">
      <c r="B11" s="20"/>
      <c r="C11" s="20"/>
      <c r="D11" s="20"/>
      <c r="E11" s="20"/>
      <c r="F11" s="20"/>
      <c r="G11" s="20"/>
      <c r="H11" s="24"/>
    </row>
    <row r="12" spans="2:11" ht="30" customHeight="1" x14ac:dyDescent="0.25">
      <c r="B12" s="20" t="s">
        <v>4</v>
      </c>
      <c r="C12" s="20"/>
      <c r="D12" s="20"/>
      <c r="E12" s="20"/>
      <c r="F12" s="20"/>
      <c r="G12" s="20"/>
      <c r="H12" s="5">
        <f>ROUND(+H10*0.16,0)</f>
        <v>0</v>
      </c>
      <c r="K12" s="8"/>
    </row>
    <row r="13" spans="2:11" ht="15" customHeight="1" x14ac:dyDescent="0.25">
      <c r="B13" s="20" t="s">
        <v>5</v>
      </c>
      <c r="C13" s="20"/>
      <c r="D13" s="20"/>
      <c r="E13" s="20"/>
      <c r="F13" s="20"/>
      <c r="G13" s="20"/>
      <c r="H13" s="25">
        <f>ROUND(H12+H8, )</f>
        <v>0</v>
      </c>
      <c r="K13" s="7"/>
    </row>
    <row r="14" spans="2:11" ht="15.75" customHeight="1" x14ac:dyDescent="0.25">
      <c r="B14" s="20"/>
      <c r="C14" s="20"/>
      <c r="D14" s="20"/>
      <c r="E14" s="20"/>
      <c r="F14" s="20"/>
      <c r="G14" s="20"/>
      <c r="H14" s="25"/>
    </row>
    <row r="15" spans="2:11" ht="10.5" customHeight="1" x14ac:dyDescent="0.25">
      <c r="B15" s="21"/>
      <c r="C15" s="21"/>
      <c r="D15" s="21"/>
      <c r="E15" s="21"/>
      <c r="F15" s="21"/>
      <c r="G15" s="21"/>
      <c r="H15" s="4"/>
    </row>
    <row r="16" spans="2:11" ht="26.25" customHeight="1" x14ac:dyDescent="0.25">
      <c r="B16" s="27" t="s">
        <v>6</v>
      </c>
      <c r="C16" s="27"/>
      <c r="D16" s="27"/>
      <c r="E16" s="27"/>
      <c r="F16" s="27"/>
      <c r="G16" s="27"/>
      <c r="H16" s="27"/>
    </row>
    <row r="17" spans="2:9" ht="33.75" customHeight="1" x14ac:dyDescent="0.25">
      <c r="B17" s="9" t="s">
        <v>7</v>
      </c>
      <c r="C17" s="28" t="s">
        <v>1</v>
      </c>
      <c r="D17" s="28"/>
      <c r="E17" s="9" t="s">
        <v>8</v>
      </c>
      <c r="F17" s="9" t="s">
        <v>9</v>
      </c>
      <c r="G17" s="10" t="s">
        <v>10</v>
      </c>
      <c r="H17" s="9" t="s">
        <v>2</v>
      </c>
    </row>
    <row r="18" spans="2:9" ht="17.25" customHeight="1" x14ac:dyDescent="0.25">
      <c r="B18" s="21">
        <v>1</v>
      </c>
      <c r="C18" s="21" t="s">
        <v>11</v>
      </c>
      <c r="D18" s="21"/>
      <c r="E18" s="21" t="s">
        <v>12</v>
      </c>
      <c r="F18" s="21">
        <v>3507</v>
      </c>
      <c r="G18" s="23"/>
      <c r="H18" s="26">
        <f>+ROUND(F18*G18, )</f>
        <v>0</v>
      </c>
    </row>
    <row r="19" spans="2:9" ht="15.75" customHeight="1" x14ac:dyDescent="0.25">
      <c r="B19" s="21"/>
      <c r="C19" s="21"/>
      <c r="D19" s="21"/>
      <c r="E19" s="21"/>
      <c r="F19" s="21"/>
      <c r="G19" s="23"/>
      <c r="H19" s="26"/>
    </row>
    <row r="20" spans="2:9" ht="15" customHeight="1" x14ac:dyDescent="0.25">
      <c r="B20" s="21">
        <v>2</v>
      </c>
      <c r="C20" s="21" t="s">
        <v>13</v>
      </c>
      <c r="D20" s="21"/>
      <c r="E20" s="21" t="s">
        <v>12</v>
      </c>
      <c r="F20" s="21">
        <v>996</v>
      </c>
      <c r="G20" s="23"/>
      <c r="H20" s="26">
        <f>+ROUND(F20*G20, )</f>
        <v>0</v>
      </c>
    </row>
    <row r="21" spans="2:9" ht="33" customHeight="1" x14ac:dyDescent="0.25">
      <c r="B21" s="21"/>
      <c r="C21" s="21"/>
      <c r="D21" s="21"/>
      <c r="E21" s="21"/>
      <c r="F21" s="21"/>
      <c r="G21" s="23"/>
      <c r="H21" s="26"/>
    </row>
    <row r="22" spans="2:9" ht="33.75" customHeight="1" x14ac:dyDescent="0.25">
      <c r="B22" s="21">
        <v>3</v>
      </c>
      <c r="C22" s="21" t="s">
        <v>14</v>
      </c>
      <c r="D22" s="21"/>
      <c r="E22" s="21" t="s">
        <v>12</v>
      </c>
      <c r="F22" s="21">
        <v>2360</v>
      </c>
      <c r="G22" s="23"/>
      <c r="H22" s="26">
        <f>+ROUND(F22*G22, )</f>
        <v>0</v>
      </c>
    </row>
    <row r="23" spans="2:9" ht="33.75" customHeight="1" x14ac:dyDescent="0.25">
      <c r="B23" s="21"/>
      <c r="C23" s="21"/>
      <c r="D23" s="21"/>
      <c r="E23" s="21"/>
      <c r="F23" s="21"/>
      <c r="G23" s="23"/>
      <c r="H23" s="26"/>
    </row>
    <row r="24" spans="2:9" ht="15" customHeight="1" x14ac:dyDescent="0.25">
      <c r="B24" s="21">
        <v>4</v>
      </c>
      <c r="C24" s="21" t="s">
        <v>15</v>
      </c>
      <c r="D24" s="21"/>
      <c r="E24" s="21" t="s">
        <v>12</v>
      </c>
      <c r="F24" s="21">
        <v>1390</v>
      </c>
      <c r="G24" s="23"/>
      <c r="H24" s="26">
        <f>+ROUND(F24*G24, )</f>
        <v>0</v>
      </c>
    </row>
    <row r="25" spans="2:9" ht="15.75" customHeight="1" x14ac:dyDescent="0.25">
      <c r="B25" s="21"/>
      <c r="C25" s="21"/>
      <c r="D25" s="21"/>
      <c r="E25" s="21"/>
      <c r="F25" s="21"/>
      <c r="G25" s="23"/>
      <c r="H25" s="26"/>
    </row>
    <row r="26" spans="2:9" ht="17.25" customHeight="1" x14ac:dyDescent="0.25">
      <c r="B26" s="21">
        <v>5</v>
      </c>
      <c r="C26" s="21" t="s">
        <v>16</v>
      </c>
      <c r="D26" s="21"/>
      <c r="E26" s="21" t="s">
        <v>12</v>
      </c>
      <c r="F26" s="21">
        <v>3049</v>
      </c>
      <c r="G26" s="23"/>
      <c r="H26" s="26">
        <f>+ROUND(F26*G26, )</f>
        <v>0</v>
      </c>
    </row>
    <row r="27" spans="2:9" ht="15.75" customHeight="1" x14ac:dyDescent="0.25">
      <c r="B27" s="21"/>
      <c r="C27" s="21"/>
      <c r="D27" s="21"/>
      <c r="E27" s="21"/>
      <c r="F27" s="21"/>
      <c r="G27" s="23"/>
      <c r="H27" s="26"/>
    </row>
    <row r="28" spans="2:9" ht="17.25" customHeight="1" x14ac:dyDescent="0.25">
      <c r="B28" s="9" t="s">
        <v>17</v>
      </c>
      <c r="C28" s="29" t="s">
        <v>18</v>
      </c>
      <c r="D28" s="30"/>
      <c r="E28" s="9"/>
      <c r="F28" s="9"/>
      <c r="G28" s="10"/>
      <c r="H28" s="11">
        <f>SUM(H18:H27)</f>
        <v>0</v>
      </c>
    </row>
    <row r="29" spans="2:9" ht="16.5" x14ac:dyDescent="0.25">
      <c r="B29" s="21"/>
      <c r="C29" s="21"/>
      <c r="D29" s="21"/>
      <c r="E29" s="21"/>
      <c r="F29" s="21"/>
      <c r="G29" s="21"/>
      <c r="H29" s="21"/>
    </row>
    <row r="30" spans="2:9" ht="33" customHeight="1" x14ac:dyDescent="0.25">
      <c r="B30" s="9" t="s">
        <v>19</v>
      </c>
      <c r="C30" s="29" t="s">
        <v>20</v>
      </c>
      <c r="D30" s="34"/>
      <c r="E30" s="34"/>
      <c r="F30" s="30"/>
      <c r="G30" s="10" t="s">
        <v>22</v>
      </c>
      <c r="H30" s="11">
        <f>SUM(H31:H34)</f>
        <v>0</v>
      </c>
    </row>
    <row r="31" spans="2:9" ht="17.25" customHeight="1" x14ac:dyDescent="0.25">
      <c r="B31" s="4"/>
      <c r="C31" s="31" t="s">
        <v>21</v>
      </c>
      <c r="D31" s="32"/>
      <c r="E31" s="32"/>
      <c r="F31" s="33"/>
      <c r="G31" s="17"/>
      <c r="H31" s="13">
        <f>+ROUND(G31*H28, )</f>
        <v>0</v>
      </c>
      <c r="I31" s="7"/>
    </row>
    <row r="32" spans="2:9" ht="16.5" x14ac:dyDescent="0.25">
      <c r="B32" s="4"/>
      <c r="C32" s="31" t="s">
        <v>23</v>
      </c>
      <c r="D32" s="32"/>
      <c r="E32" s="32"/>
      <c r="F32" s="33"/>
      <c r="G32" s="17"/>
      <c r="H32" s="13">
        <f>+ROUND(G32*H28, )</f>
        <v>0</v>
      </c>
      <c r="I32" s="7"/>
    </row>
    <row r="33" spans="2:9" ht="16.5" x14ac:dyDescent="0.25">
      <c r="B33" s="4"/>
      <c r="C33" s="31" t="s">
        <v>24</v>
      </c>
      <c r="D33" s="32"/>
      <c r="E33" s="32"/>
      <c r="F33" s="33"/>
      <c r="G33" s="17"/>
      <c r="H33" s="13">
        <f>+ROUND(G33*H28, )</f>
        <v>0</v>
      </c>
      <c r="I33" s="7"/>
    </row>
    <row r="34" spans="2:9" ht="17.25" customHeight="1" x14ac:dyDescent="0.25">
      <c r="B34" s="4"/>
      <c r="C34" s="31" t="s">
        <v>25</v>
      </c>
      <c r="D34" s="32"/>
      <c r="E34" s="32"/>
      <c r="F34" s="33"/>
      <c r="G34" s="12">
        <v>0.16</v>
      </c>
      <c r="H34" s="13">
        <f>+ROUND(G34*H33, )</f>
        <v>0</v>
      </c>
      <c r="I34" s="7"/>
    </row>
    <row r="35" spans="2:9" ht="16.5" x14ac:dyDescent="0.25">
      <c r="B35" s="39"/>
      <c r="C35" s="40"/>
      <c r="D35" s="40"/>
      <c r="E35" s="40"/>
      <c r="F35" s="40"/>
      <c r="G35" s="41"/>
      <c r="H35" s="11"/>
      <c r="I35" s="7"/>
    </row>
    <row r="36" spans="2:9" ht="33" customHeight="1" x14ac:dyDescent="0.25">
      <c r="B36" s="36" t="s">
        <v>26</v>
      </c>
      <c r="C36" s="37"/>
      <c r="D36" s="37"/>
      <c r="E36" s="37"/>
      <c r="F36" s="37"/>
      <c r="G36" s="38"/>
      <c r="H36" s="11">
        <f>+H28+H30</f>
        <v>0</v>
      </c>
      <c r="I36" s="7"/>
    </row>
    <row r="37" spans="2:9" x14ac:dyDescent="0.25">
      <c r="B37" s="42"/>
      <c r="C37" s="43"/>
      <c r="D37" s="43"/>
      <c r="E37" s="43"/>
      <c r="F37" s="43"/>
      <c r="G37" s="44"/>
      <c r="H37" s="14"/>
    </row>
    <row r="38" spans="2:9" ht="33" customHeight="1" x14ac:dyDescent="0.25">
      <c r="B38" s="35" t="s">
        <v>27</v>
      </c>
      <c r="C38" s="35"/>
      <c r="D38" s="35"/>
      <c r="E38" s="35"/>
      <c r="F38" s="35"/>
      <c r="G38" s="35"/>
      <c r="H38" s="15">
        <f>+H36+H13</f>
        <v>0</v>
      </c>
    </row>
    <row r="42" spans="2:9" x14ac:dyDescent="0.25">
      <c r="B42" s="16"/>
      <c r="C42" s="16"/>
      <c r="D42" s="16"/>
    </row>
    <row r="43" spans="2:9" x14ac:dyDescent="0.25">
      <c r="B43" s="2" t="s">
        <v>28</v>
      </c>
    </row>
    <row r="44" spans="2:9" x14ac:dyDescent="0.25">
      <c r="B44" s="2" t="s">
        <v>29</v>
      </c>
    </row>
    <row r="45" spans="2:9" x14ac:dyDescent="0.25">
      <c r="B45" s="2" t="s">
        <v>30</v>
      </c>
    </row>
  </sheetData>
  <sheetProtection password="C1A4" sheet="1" objects="1" scenarios="1"/>
  <mergeCells count="55">
    <mergeCell ref="B38:G38"/>
    <mergeCell ref="C34:F34"/>
    <mergeCell ref="B36:G36"/>
    <mergeCell ref="B35:G35"/>
    <mergeCell ref="B37:G37"/>
    <mergeCell ref="C28:D28"/>
    <mergeCell ref="B29:H29"/>
    <mergeCell ref="C31:F31"/>
    <mergeCell ref="C32:F32"/>
    <mergeCell ref="C33:F33"/>
    <mergeCell ref="C30:F30"/>
    <mergeCell ref="H22:H23"/>
    <mergeCell ref="B26:B27"/>
    <mergeCell ref="C26:D27"/>
    <mergeCell ref="E26:E27"/>
    <mergeCell ref="F26:F27"/>
    <mergeCell ref="G26:G27"/>
    <mergeCell ref="H26:H27"/>
    <mergeCell ref="B24:B25"/>
    <mergeCell ref="C24:D25"/>
    <mergeCell ref="E24:E25"/>
    <mergeCell ref="F24:F25"/>
    <mergeCell ref="G24:G25"/>
    <mergeCell ref="H24:H25"/>
    <mergeCell ref="B22:B23"/>
    <mergeCell ref="C22:D23"/>
    <mergeCell ref="E22:E23"/>
    <mergeCell ref="F22:F23"/>
    <mergeCell ref="G22:G23"/>
    <mergeCell ref="H18:H19"/>
    <mergeCell ref="B15:G15"/>
    <mergeCell ref="B16:H16"/>
    <mergeCell ref="C17:D17"/>
    <mergeCell ref="B20:B21"/>
    <mergeCell ref="C20:D21"/>
    <mergeCell ref="E20:E21"/>
    <mergeCell ref="F20:F21"/>
    <mergeCell ref="G20:G21"/>
    <mergeCell ref="H20:H21"/>
    <mergeCell ref="B18:B19"/>
    <mergeCell ref="C18:D19"/>
    <mergeCell ref="E18:E19"/>
    <mergeCell ref="F18:F19"/>
    <mergeCell ref="G18:G19"/>
    <mergeCell ref="B10:G11"/>
    <mergeCell ref="H10:H11"/>
    <mergeCell ref="B12:G12"/>
    <mergeCell ref="B13:G14"/>
    <mergeCell ref="H13:H14"/>
    <mergeCell ref="B1:H1"/>
    <mergeCell ref="B5:H6"/>
    <mergeCell ref="B7:G7"/>
    <mergeCell ref="B8:G8"/>
    <mergeCell ref="B9:H9"/>
    <mergeCell ref="B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Bucaramanga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VANESSA JIMENEZ DAVILA</cp:lastModifiedBy>
  <dcterms:created xsi:type="dcterms:W3CDTF">2015-05-08T13:49:25Z</dcterms:created>
  <dcterms:modified xsi:type="dcterms:W3CDTF">2016-03-08T17:17:59Z</dcterms:modified>
</cp:coreProperties>
</file>