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Fonseca\Publicar\Interventoría Fonseca\"/>
    </mc:Choice>
  </mc:AlternateContent>
  <xr:revisionPtr revIDLastSave="0" documentId="13_ncr:1_{4DD7BD57-6261-423B-9884-F2C01FFDF2D0}" xr6:coauthVersionLast="36" xr6:coauthVersionMax="36" xr10:uidLastSave="{00000000-0000-0000-0000-000000000000}"/>
  <bookViews>
    <workbookView xWindow="0" yWindow="0" windowWidth="24000" windowHeight="8925" xr2:uid="{00B4D990-6DC9-425D-AEDF-B395F20106F0}"/>
  </bookViews>
  <sheets>
    <sheet name="formato 4" sheetId="1" r:id="rId1"/>
    <sheet name="formato 4 (2)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D7" i="2" l="1"/>
  <c r="E6" i="2"/>
  <c r="F6" i="2" s="1"/>
  <c r="G6" i="2" s="1"/>
  <c r="E5" i="2"/>
  <c r="F5" i="2" s="1"/>
  <c r="F7" i="2" l="1"/>
  <c r="G5" i="2"/>
  <c r="G7" i="2" s="1"/>
  <c r="E7" i="2"/>
  <c r="D7" i="1"/>
  <c r="E6" i="1"/>
  <c r="F6" i="1" s="1"/>
  <c r="E5" i="1"/>
  <c r="F5" i="1" s="1"/>
  <c r="F7" i="1" l="1"/>
  <c r="E7" i="1"/>
</calcChain>
</file>

<file path=xl/sharedStrings.xml><?xml version="1.0" encoding="utf-8"?>
<sst xmlns="http://schemas.openxmlformats.org/spreadsheetml/2006/main" count="27" uniqueCount="14">
  <si>
    <t>PROYECTO</t>
  </si>
  <si>
    <t>ITEM</t>
  </si>
  <si>
    <t>DESCRIPCIÓN DE LA ETAPA</t>
  </si>
  <si>
    <t xml:space="preserve">VALOR DE LA ETAPA SIN IVA </t>
  </si>
  <si>
    <t>VALOR IVA</t>
  </si>
  <si>
    <t>VALOR ETAPA TOTAL</t>
  </si>
  <si>
    <t>A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</si>
  <si>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</si>
  <si>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>B</t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</si>
  <si>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</si>
  <si>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>C</t>
  </si>
  <si>
    <t>VALOR DEL TOTAL DEL PROYECTO (A+B)</t>
  </si>
  <si>
    <t>INTERVENTORÍA INTEGRAL (ADMINISTRATIVA, FINANCIERA, CONTABLE, AMBIENTAL, SOCIAL, JURÍDICA Y TÉCNICA) A: LOS ESTUDIOS, DISEÑOS, CONSTRUCCIÓN Y PUESTA EN FUNCIONAMIENTO DE UN CENTRO DE DESARROLLO INFANTIL (CDI) UBICADO EN LA URBANIZACIÓN VILLA HERMOSA EN EL MUNICIPIO DE FONSECA, DEPARTAMENTO DE LA GUAJIRA</t>
  </si>
  <si>
    <t>CENTRO DE DESARROLLO INFANTIL (CDI) UBICADO EN LA URBANIZACIÓN VILLA HERMOSA EN EL MUNICIPIO DE FONSECA, DEPARTAMENTO DE LA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</si>
</sst>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1" fontId="0" fillId="0" borderId="0" xfId="1" applyFont="1" applyFill="1"/>
    <xf numFmtId="41" fontId="0" fillId="0" borderId="0" xfId="0" applyNumberFormat="1" applyFill="1"/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2" fontId="3" fillId="3" borderId="1" xfId="2" applyFont="1" applyFill="1" applyBorder="1" applyAlignment="1">
      <alignment horizontal="center" vertical="center" wrapText="1"/>
    </xf>
    <xf numFmtId="42" fontId="3" fillId="2" borderId="1" xfId="2" applyFont="1" applyFill="1" applyBorder="1" applyAlignment="1">
      <alignment horizontal="center" vertical="center" wrapText="1"/>
    </xf>
    <xf numFmtId="42" fontId="2" fillId="2" borderId="1" xfId="2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89F0-AB67-4023-9703-F432DAF309E1}">
  <dimension ref="A1:AA36"/>
  <sheetViews>
    <sheetView tabSelected="1" workbookViewId="0">
      <selection activeCell="E5" sqref="E5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16384" width="11.42578125" style="1"/>
  </cols>
  <sheetData>
    <row r="1" spans="1:27" ht="36.75" customHeight="1" x14ac:dyDescent="0.25">
      <c r="A1" s="12" t="s">
        <v>12</v>
      </c>
      <c r="B1" s="12"/>
      <c r="C1" s="12"/>
      <c r="D1" s="12"/>
      <c r="E1" s="12"/>
      <c r="F1" s="12"/>
    </row>
    <row r="2" spans="1:27" ht="48" customHeight="1" x14ac:dyDescent="0.25">
      <c r="A2" s="12"/>
      <c r="B2" s="12"/>
      <c r="C2" s="12"/>
      <c r="D2" s="12"/>
      <c r="E2" s="12"/>
      <c r="F2" s="12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27" ht="20.25" customHeight="1" x14ac:dyDescent="0.25">
      <c r="A5" s="13" t="str">
        <f>+'formato 4 (2)'!A5:A7</f>
        <v>CENTRO DE DESARROLLO INFANTIL (CDI) UBICADO EN LA URBANIZACIÓN VILLA HERMOSA EN EL MUNICIPIO DE FONSECA, DEPARTAMENTO DE LA GUAJIRA</v>
      </c>
      <c r="B5" s="3" t="s">
        <v>6</v>
      </c>
      <c r="C5" s="4" t="s">
        <v>7</v>
      </c>
      <c r="D5" s="5"/>
      <c r="E5" s="14">
        <f>ROUND(D5*0.19,0)</f>
        <v>0</v>
      </c>
      <c r="F5" s="14">
        <f>ROUND(E5+D5,0)</f>
        <v>0</v>
      </c>
    </row>
    <row r="6" spans="1:27" ht="23.25" customHeight="1" x14ac:dyDescent="0.25">
      <c r="A6" s="13"/>
      <c r="B6" s="3" t="s">
        <v>8</v>
      </c>
      <c r="C6" s="4" t="s">
        <v>9</v>
      </c>
      <c r="D6" s="6"/>
      <c r="E6" s="14">
        <f>ROUND(D6*0.19,0)</f>
        <v>0</v>
      </c>
      <c r="F6" s="14">
        <f>ROUND(E6+D6,0)</f>
        <v>0</v>
      </c>
    </row>
    <row r="7" spans="1:27" x14ac:dyDescent="0.25">
      <c r="A7" s="13"/>
      <c r="B7" s="2" t="s">
        <v>10</v>
      </c>
      <c r="C7" s="2" t="s">
        <v>11</v>
      </c>
      <c r="D7" s="16">
        <f>SUM(D5:D6)</f>
        <v>0</v>
      </c>
      <c r="E7" s="15">
        <f>SUM(E5:E6)</f>
        <v>0</v>
      </c>
      <c r="F7" s="15">
        <f>SUM(F5:F6)</f>
        <v>0</v>
      </c>
    </row>
    <row r="8" spans="1:27" s="9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9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9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9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9" customFormat="1" ht="25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9" customFormat="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9" customFormat="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9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9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9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9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9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9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9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9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9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9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9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9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9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9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9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9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9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9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9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sheetProtection algorithmName="SHA-512" hashValue="N+MhtGM79y3WBtcB3jzLzwIAzMP8p3bvx6GANe9U6QaN+OjdsEgBcVLUtWJzg01sdPVzp2AZGj6m89mnTWk1Mw==" saltValue="94YTmtN47o+YyTiUxDZjqQ==" spinCount="100000" sheet="1" objects="1" scenarios="1"/>
  <protectedRanges>
    <protectedRange sqref="D5:D6" name="Rango1"/>
  </protectedRanges>
  <mergeCells count="2">
    <mergeCell ref="A1:F2"/>
    <mergeCell ref="A5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1E51-5153-418B-8FE2-7F5152C4819B}">
  <dimension ref="A1:AA36"/>
  <sheetViews>
    <sheetView workbookViewId="0">
      <selection activeCell="A9" sqref="A9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7" width="12.5703125" style="1" bestFit="1" customWidth="1"/>
    <col min="8" max="16384" width="11.42578125" style="1"/>
  </cols>
  <sheetData>
    <row r="1" spans="1:27" ht="36.75" customHeight="1" x14ac:dyDescent="0.25">
      <c r="A1" s="12" t="s">
        <v>12</v>
      </c>
      <c r="B1" s="12"/>
      <c r="C1" s="12"/>
      <c r="D1" s="12"/>
      <c r="E1" s="12"/>
      <c r="F1" s="12"/>
    </row>
    <row r="2" spans="1:27" ht="48" customHeight="1" x14ac:dyDescent="0.25">
      <c r="A2" s="12"/>
      <c r="B2" s="12"/>
      <c r="C2" s="12"/>
      <c r="D2" s="12"/>
      <c r="E2" s="12"/>
      <c r="F2" s="12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27" ht="20.25" customHeight="1" x14ac:dyDescent="0.25">
      <c r="A5" s="13" t="s">
        <v>13</v>
      </c>
      <c r="B5" s="3" t="s">
        <v>6</v>
      </c>
      <c r="C5" s="4" t="s">
        <v>7</v>
      </c>
      <c r="D5" s="5">
        <v>83353773</v>
      </c>
      <c r="E5" s="5">
        <f>ROUND(D5*0.19,0)</f>
        <v>15837217</v>
      </c>
      <c r="F5" s="5">
        <f>ROUND(E5+D5,0)</f>
        <v>99190990</v>
      </c>
      <c r="G5" s="10">
        <f>+F5*0.9</f>
        <v>89271891</v>
      </c>
    </row>
    <row r="6" spans="1:27" ht="23.25" customHeight="1" x14ac:dyDescent="0.25">
      <c r="A6" s="13"/>
      <c r="B6" s="3" t="s">
        <v>8</v>
      </c>
      <c r="C6" s="4" t="s">
        <v>9</v>
      </c>
      <c r="D6" s="6">
        <v>324664984</v>
      </c>
      <c r="E6" s="5">
        <f>ROUND(D6*0.19,0)</f>
        <v>61686347</v>
      </c>
      <c r="F6" s="5">
        <f>ROUND(E6+D6,0)</f>
        <v>386351331</v>
      </c>
      <c r="G6" s="10">
        <f>+F6*0.9</f>
        <v>347716197.90000004</v>
      </c>
    </row>
    <row r="7" spans="1:27" x14ac:dyDescent="0.25">
      <c r="A7" s="13"/>
      <c r="B7" s="2" t="s">
        <v>10</v>
      </c>
      <c r="C7" s="2" t="s">
        <v>11</v>
      </c>
      <c r="D7" s="7">
        <f>SUM(D5:D6)</f>
        <v>408018757</v>
      </c>
      <c r="E7" s="8">
        <f>SUM(E5:E6)</f>
        <v>77523564</v>
      </c>
      <c r="F7" s="8">
        <f>SUM(F5:F6)</f>
        <v>485542321</v>
      </c>
      <c r="G7" s="11">
        <f>SUM(G5:G6)</f>
        <v>436988088.90000004</v>
      </c>
    </row>
    <row r="8" spans="1:27" s="9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9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9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9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9" customFormat="1" ht="25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9" customFormat="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9" customFormat="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9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9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9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9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9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9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9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9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9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9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9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9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9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9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9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9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9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9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9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protectedRanges>
    <protectedRange sqref="D5:D6" name="Rango1"/>
  </protectedRanges>
  <mergeCells count="2">
    <mergeCell ref="A1:F2"/>
    <mergeCell ref="A5:A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81C4900D-5F23-424F-988A-E766C13CA5F5}"/>
</file>

<file path=customXml/itemProps2.xml><?xml version="1.0" encoding="utf-8"?>
<ds:datastoreItem xmlns:ds="http://schemas.openxmlformats.org/officeDocument/2006/customXml" ds:itemID="{A98D4229-8E24-4310-AF57-DF74B0E5C0E2}"/>
</file>

<file path=customXml/itemProps3.xml><?xml version="1.0" encoding="utf-8"?>
<ds:datastoreItem xmlns:ds="http://schemas.openxmlformats.org/officeDocument/2006/customXml" ds:itemID="{6EC67414-2E03-45E5-807B-C0CF220B8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4</vt:lpstr>
      <vt:lpstr>formato 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PAF-EUC-I-013-2019 FORMATO 4 - INTERV</dc:title>
  <dc:creator>LINA MARCELA ARDILA TORRES</dc:creator>
  <cp:lastModifiedBy>LINA MARCELA ARDILA TORRES</cp:lastModifiedBy>
  <dcterms:created xsi:type="dcterms:W3CDTF">2019-03-27T22:02:36Z</dcterms:created>
  <dcterms:modified xsi:type="dcterms:W3CDTF">2019-04-03T19:51:16Z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