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Lina Ardila\PROYECTOS\EQUIPAMIENTOS\Estudios Previos\PARQUES11\"/>
    </mc:Choice>
  </mc:AlternateContent>
  <bookViews>
    <workbookView xWindow="0" yWindow="0" windowWidth="24000" windowHeight="8910"/>
  </bookViews>
  <sheets>
    <sheet name="Hoja2" sheetId="3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3" l="1"/>
  <c r="H16" i="3" s="1"/>
  <c r="G12" i="3"/>
  <c r="F14" i="3"/>
  <c r="G13" i="3"/>
  <c r="H13" i="3" s="1"/>
  <c r="F17" i="3" l="1"/>
  <c r="G15" i="3"/>
  <c r="G17" i="3" s="1"/>
  <c r="G14" i="3"/>
  <c r="H12" i="3"/>
  <c r="H14" i="3" s="1"/>
  <c r="F11" i="3"/>
  <c r="F8" i="3"/>
  <c r="G10" i="3"/>
  <c r="H10" i="3" s="1"/>
  <c r="G9" i="3"/>
  <c r="G7" i="3"/>
  <c r="H7" i="3" s="1"/>
  <c r="G6" i="3"/>
  <c r="H6" i="3" s="1"/>
  <c r="F18" i="3" l="1"/>
  <c r="H15" i="3"/>
  <c r="H17" i="3" s="1"/>
  <c r="H8" i="3"/>
  <c r="H9" i="3"/>
  <c r="H11" i="3" s="1"/>
  <c r="G11" i="3"/>
  <c r="G8" i="3"/>
  <c r="G18" i="3" l="1"/>
  <c r="H18" i="3"/>
</calcChain>
</file>

<file path=xl/sharedStrings.xml><?xml version="1.0" encoding="utf-8"?>
<sst xmlns="http://schemas.openxmlformats.org/spreadsheetml/2006/main" count="38" uniqueCount="24">
  <si>
    <t>PROYECTO</t>
  </si>
  <si>
    <t>ITEM</t>
  </si>
  <si>
    <t>DESCRIPCIÓN DE LA ETAPA</t>
  </si>
  <si>
    <t>A</t>
  </si>
  <si>
    <t>B</t>
  </si>
  <si>
    <t>C</t>
  </si>
  <si>
    <t>VALOR DEL TOTAL DEL PROYECTO (A+B)</t>
  </si>
  <si>
    <t>D</t>
  </si>
  <si>
    <t>E</t>
  </si>
  <si>
    <t>F</t>
  </si>
  <si>
    <t>VALOR DEL TOTAL DEL PROYECTO (D+E)</t>
  </si>
  <si>
    <t>J</t>
  </si>
  <si>
    <t>TOTAL DEL PROYECTO</t>
  </si>
  <si>
    <t>VALOR TOTAL DE INTERVENTORÍA DE LA PROPUESTA</t>
  </si>
  <si>
    <t>VALOR IVA</t>
  </si>
  <si>
    <t>VALOR ETAPA TOTAL</t>
  </si>
  <si>
    <r>
      <t xml:space="preserve">  ETAPA I: </t>
    </r>
    <r>
      <rPr>
        <sz val="9"/>
        <color rgb="FF000000"/>
        <rFont val="Arial Narrow"/>
        <family val="2"/>
      </rPr>
      <t>Interventoría Estudios y diseños.</t>
    </r>
  </si>
  <si>
    <r>
      <t xml:space="preserve">ETAPA II: </t>
    </r>
    <r>
      <rPr>
        <sz val="9"/>
        <color rgb="FF000000"/>
        <rFont val="Arial Narrow"/>
        <family val="2"/>
      </rPr>
      <t>Interventoría Ejecución de obra</t>
    </r>
  </si>
  <si>
    <t xml:space="preserve">VALOR DE LA ETAPA SIN IVA </t>
  </si>
  <si>
    <t>INTERVENTORÍA INTEGRAL (ADMINISTRATIVA, FINANCIERA, CONTABLE, AMBIENTAL, SOCIAL, JURÍDICA Y TÉCNICA)  A LA EJECUCIÓN DE ESTUDIOS, DISEÑOS, CONSTRUCCIÓN Y PUESTA EN FUNCIONAMIENTO DE :  UN PARQUE RECREO DEPORTIVO UBICADO EN LA URBANIZACIÓN LUIS CARLOS GALAN SARMIENTO  EN EL MUNICIPIO DE ESPINAL, DEPARTAMENTO DE TOLIMA; UN PARQUE RECREO DEPORTIVO UBICADO EN LA URBANIZACION LA MADRID EN EL MUNICIPIO DE VILLAVICENCIO, DEPARTAMENTO DE META ; UN PARQUE RECREO DEPORTIVO UBICADO EN LA URBANIZACIÓN ROBLEDALES II  EN EL MUNICIPIO DE DUITAMA, DEPARTAMENTO DE BOYACA Y UN PARQUE RECREO DEPORTIVO UBICADO EN LA URBANIZACIÓN RESERVAS DE SAN FERNANDO EN EL MUNICIPIO DE ALVARADO, DEPARTAMENTO DE TOLIMA.</t>
  </si>
  <si>
    <t>PARQUE RECREO DEPORTIVO UBICADO EN LA URBANIZACION LUIS CARLOS GALAN SARMIENTO EN EL MUNICIPIO DE ESPINAL, DEPARTAMENTO DE TOLIMA.</t>
  </si>
  <si>
    <t>PARQUE RECREO DEPORTIVO UBICADO EN LA URBANIZACIÓN LA MADRID EN EL MUNICIPIO DE VILLAVICENCIO, DEPARTAMENTO DE META</t>
  </si>
  <si>
    <t>PARQUE RECREO DEPORTIVO UBICADO EN LA URBANIZACIÓN ROBLEDALES II EN EL MUNICIPIO DE DUITAMA, DEPARTAMENTO DE BOYACA</t>
  </si>
  <si>
    <t>PARQUE RECREO DEPORTIVO UBICADO EN LA URBANIZACIÓN RESERVAS DE SAN FERNANDO EN EL MUNICIPIO DE ALVARADO, DEPARTAMENTO DE TOLIMA.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</si>
</sst>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\ #,##0.00;[Red]\-&quot;$&quot;\ #,##0.0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 wrapText="1"/>
    </xf>
    <xf numFmtId="8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8" fontId="2" fillId="3" borderId="1" xfId="0" applyNumberFormat="1" applyFont="1" applyFill="1" applyBorder="1" applyAlignment="1">
      <alignment horizontal="center" vertical="center" wrapText="1"/>
    </xf>
    <xf numFmtId="8" fontId="3" fillId="3" borderId="1" xfId="0" applyNumberFormat="1" applyFont="1" applyFill="1" applyBorder="1" applyAlignment="1">
      <alignment horizontal="center" vertical="center" wrapText="1"/>
    </xf>
    <xf numFmtId="49" fontId="1" fillId="3" borderId="0" xfId="0" applyNumberFormat="1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8"/>
  <sheetViews>
    <sheetView tabSelected="1" topLeftCell="B1" workbookViewId="0">
      <selection activeCell="F6" sqref="F6"/>
    </sheetView>
  </sheetViews>
  <sheetFormatPr baseColWidth="10" defaultRowHeight="15" x14ac:dyDescent="0.25"/>
  <cols>
    <col min="3" max="3" width="32.140625" customWidth="1"/>
    <col min="5" max="5" width="41.85546875" customWidth="1"/>
    <col min="6" max="6" width="29.7109375" customWidth="1"/>
    <col min="7" max="7" width="31.7109375" customWidth="1"/>
    <col min="8" max="8" width="46" customWidth="1"/>
  </cols>
  <sheetData>
    <row r="2" spans="3:8" ht="24.75" customHeight="1" x14ac:dyDescent="0.25">
      <c r="C2" s="10" t="s">
        <v>19</v>
      </c>
      <c r="D2" s="10"/>
      <c r="E2" s="10"/>
      <c r="F2" s="10"/>
      <c r="G2" s="10"/>
      <c r="H2" s="10"/>
    </row>
    <row r="3" spans="3:8" ht="36.75" customHeight="1" x14ac:dyDescent="0.25">
      <c r="C3" s="10"/>
      <c r="D3" s="10"/>
      <c r="E3" s="10"/>
      <c r="F3" s="10"/>
      <c r="G3" s="10"/>
      <c r="H3" s="10"/>
    </row>
    <row r="5" spans="3:8" ht="43.5" customHeight="1" x14ac:dyDescent="0.25">
      <c r="C5" s="6" t="s">
        <v>0</v>
      </c>
      <c r="D5" s="6" t="s">
        <v>1</v>
      </c>
      <c r="E5" s="6" t="s">
        <v>2</v>
      </c>
      <c r="F5" s="6" t="s">
        <v>18</v>
      </c>
      <c r="G5" s="6" t="s">
        <v>14</v>
      </c>
      <c r="H5" s="6" t="s">
        <v>15</v>
      </c>
    </row>
    <row r="6" spans="3:8" ht="21" customHeight="1" x14ac:dyDescent="0.25">
      <c r="C6" s="11" t="s">
        <v>20</v>
      </c>
      <c r="D6" s="1" t="s">
        <v>3</v>
      </c>
      <c r="E6" s="2" t="s">
        <v>16</v>
      </c>
      <c r="F6" s="3"/>
      <c r="G6" s="3">
        <f>ROUND(F6*0.19,0)</f>
        <v>0</v>
      </c>
      <c r="H6" s="3">
        <f>ROUND(G6+F6,0)</f>
        <v>0</v>
      </c>
    </row>
    <row r="7" spans="3:8" ht="21.75" customHeight="1" x14ac:dyDescent="0.25">
      <c r="C7" s="11"/>
      <c r="D7" s="1" t="s">
        <v>4</v>
      </c>
      <c r="E7" s="2" t="s">
        <v>17</v>
      </c>
      <c r="F7" s="4"/>
      <c r="G7" s="3">
        <f>ROUND(F7*0.19,0)</f>
        <v>0</v>
      </c>
      <c r="H7" s="3">
        <f>ROUND(G7+F7,0)</f>
        <v>0</v>
      </c>
    </row>
    <row r="8" spans="3:8" ht="22.5" customHeight="1" x14ac:dyDescent="0.25">
      <c r="C8" s="11"/>
      <c r="D8" s="6" t="s">
        <v>5</v>
      </c>
      <c r="E8" s="6" t="s">
        <v>6</v>
      </c>
      <c r="F8" s="8">
        <f>SUM(F6:F7)</f>
        <v>0</v>
      </c>
      <c r="G8" s="9">
        <f>SUM(G6:G7)</f>
        <v>0</v>
      </c>
      <c r="H8" s="9">
        <f>SUM(H6:H7)</f>
        <v>0</v>
      </c>
    </row>
    <row r="9" spans="3:8" ht="23.25" customHeight="1" x14ac:dyDescent="0.25">
      <c r="C9" s="11" t="s">
        <v>21</v>
      </c>
      <c r="D9" s="1" t="s">
        <v>7</v>
      </c>
      <c r="E9" s="2" t="s">
        <v>16</v>
      </c>
      <c r="F9" s="5"/>
      <c r="G9" s="3">
        <f>ROUND(F9*0.19,0)</f>
        <v>0</v>
      </c>
      <c r="H9" s="3">
        <f>ROUND(G9+F9,0)</f>
        <v>0</v>
      </c>
    </row>
    <row r="10" spans="3:8" ht="21" customHeight="1" x14ac:dyDescent="0.25">
      <c r="C10" s="11"/>
      <c r="D10" s="1" t="s">
        <v>8</v>
      </c>
      <c r="E10" s="2" t="s">
        <v>17</v>
      </c>
      <c r="F10" s="3"/>
      <c r="G10" s="3">
        <f>ROUND(F10*0.19,0)</f>
        <v>0</v>
      </c>
      <c r="H10" s="3">
        <f>ROUND(G10+F10,0)</f>
        <v>0</v>
      </c>
    </row>
    <row r="11" spans="3:8" ht="15.75" customHeight="1" x14ac:dyDescent="0.25">
      <c r="C11" s="11"/>
      <c r="D11" s="6" t="s">
        <v>9</v>
      </c>
      <c r="E11" s="6" t="s">
        <v>10</v>
      </c>
      <c r="F11" s="8">
        <f>SUM(F9:F10)</f>
        <v>0</v>
      </c>
      <c r="G11" s="9">
        <f>SUM(G9:G10)</f>
        <v>0</v>
      </c>
      <c r="H11" s="9">
        <f>SUM(H9:H10)</f>
        <v>0</v>
      </c>
    </row>
    <row r="12" spans="3:8" x14ac:dyDescent="0.25">
      <c r="C12" s="11" t="s">
        <v>22</v>
      </c>
      <c r="D12" s="1" t="s">
        <v>7</v>
      </c>
      <c r="E12" s="2" t="s">
        <v>16</v>
      </c>
      <c r="F12" s="5"/>
      <c r="G12" s="3">
        <f>ROUND(F12*0.19,0)</f>
        <v>0</v>
      </c>
      <c r="H12" s="3">
        <f>ROUND(G12+F12,0)</f>
        <v>0</v>
      </c>
    </row>
    <row r="13" spans="3:8" x14ac:dyDescent="0.25">
      <c r="C13" s="11"/>
      <c r="D13" s="1" t="s">
        <v>8</v>
      </c>
      <c r="E13" s="2" t="s">
        <v>17</v>
      </c>
      <c r="F13" s="3"/>
      <c r="G13" s="3">
        <f>ROUND(F13*0.19,0)</f>
        <v>0</v>
      </c>
      <c r="H13" s="3">
        <f>ROUND(G13+F13,0)</f>
        <v>0</v>
      </c>
    </row>
    <row r="14" spans="3:8" ht="25.5" customHeight="1" x14ac:dyDescent="0.25">
      <c r="C14" s="11"/>
      <c r="D14" s="6" t="s">
        <v>9</v>
      </c>
      <c r="E14" s="6" t="s">
        <v>10</v>
      </c>
      <c r="F14" s="8">
        <f>SUM(F12:F13)</f>
        <v>0</v>
      </c>
      <c r="G14" s="9">
        <f>SUM(G12:G13)</f>
        <v>0</v>
      </c>
      <c r="H14" s="9">
        <f>SUM(H12:H13)</f>
        <v>0</v>
      </c>
    </row>
    <row r="15" spans="3:8" x14ac:dyDescent="0.25">
      <c r="C15" s="11" t="s">
        <v>23</v>
      </c>
      <c r="D15" s="1" t="s">
        <v>7</v>
      </c>
      <c r="E15" s="2" t="s">
        <v>16</v>
      </c>
      <c r="F15" s="5"/>
      <c r="G15" s="3">
        <f>ROUND(F15*0.19,0)</f>
        <v>0</v>
      </c>
      <c r="H15" s="3">
        <f>ROUND(G15+F15,0)</f>
        <v>0</v>
      </c>
    </row>
    <row r="16" spans="3:8" x14ac:dyDescent="0.25">
      <c r="C16" s="11"/>
      <c r="D16" s="1" t="s">
        <v>8</v>
      </c>
      <c r="E16" s="2" t="s">
        <v>17</v>
      </c>
      <c r="F16" s="3"/>
      <c r="G16" s="3">
        <f>ROUND(F16*0.19,0)</f>
        <v>0</v>
      </c>
      <c r="H16" s="3">
        <f>ROUND(G16+F16,0)</f>
        <v>0</v>
      </c>
    </row>
    <row r="17" spans="3:8" ht="29.25" customHeight="1" x14ac:dyDescent="0.25">
      <c r="C17" s="11"/>
      <c r="D17" s="6" t="s">
        <v>9</v>
      </c>
      <c r="E17" s="6" t="s">
        <v>10</v>
      </c>
      <c r="F17" s="8">
        <f>SUM(F15:F16)</f>
        <v>0</v>
      </c>
      <c r="G17" s="9">
        <f>SUM(G15:G16)</f>
        <v>0</v>
      </c>
      <c r="H17" s="9">
        <f>SUM(H15:H16)</f>
        <v>0</v>
      </c>
    </row>
    <row r="18" spans="3:8" x14ac:dyDescent="0.25">
      <c r="C18" s="7" t="s">
        <v>12</v>
      </c>
      <c r="D18" s="6" t="s">
        <v>11</v>
      </c>
      <c r="E18" s="6" t="s">
        <v>13</v>
      </c>
      <c r="F18" s="8">
        <f>+F8+F11+F14+F17</f>
        <v>0</v>
      </c>
      <c r="G18" s="9">
        <f>+G8+G11+G14+G17</f>
        <v>0</v>
      </c>
      <c r="H18" s="9">
        <f>+H8+H11+H14+H17</f>
        <v>0</v>
      </c>
    </row>
  </sheetData>
  <sheetProtection algorithmName="SHA-512" hashValue="hP0NBfjzJJqdMEXqYdUBXmIqfg3QJT1NmZG9nBCvokAAnn2dJimSUlm4ogmnp1WCps8dNbmUXeiv3NHyb0+EJQ==" saltValue="drF79JO+eNjjN6nRjJYCtw==" spinCount="100000" sheet="1" objects="1" scenarios="1"/>
  <protectedRanges>
    <protectedRange sqref="F9:F10 F12:F13 F15:F16" name="Rango2"/>
    <protectedRange sqref="F6:F7" name="Rango1"/>
  </protectedRanges>
  <mergeCells count="5">
    <mergeCell ref="C2:H3"/>
    <mergeCell ref="C6:C8"/>
    <mergeCell ref="C9:C11"/>
    <mergeCell ref="C12:C14"/>
    <mergeCell ref="C15:C1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89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FC5CF48B-CF05-4C34-B0F3-68FFF058141F}"/>
</file>

<file path=customXml/itemProps2.xml><?xml version="1.0" encoding="utf-8"?>
<ds:datastoreItem xmlns:ds="http://schemas.openxmlformats.org/officeDocument/2006/customXml" ds:itemID="{7089D5DB-6E38-4603-836B-43BBF8C7581E}"/>
</file>

<file path=customXml/itemProps3.xml><?xml version="1.0" encoding="utf-8"?>
<ds:datastoreItem xmlns:ds="http://schemas.openxmlformats.org/officeDocument/2006/customXml" ds:itemID="{6D95641B-7D66-4D67-A168-50C87B832D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FORMATOINTERVENTORÍA</dc:title>
  <dc:creator>VANESSA JIMENEZ DAVILA</dc:creator>
  <cp:lastModifiedBy>LINA MARCELA ARDILA TORRES</cp:lastModifiedBy>
  <dcterms:created xsi:type="dcterms:W3CDTF">2019-02-13T19:44:47Z</dcterms:created>
  <dcterms:modified xsi:type="dcterms:W3CDTF">2019-03-08T19:20:31Z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