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Cucuta Cormoranes\Obra\"/>
    </mc:Choice>
  </mc:AlternateContent>
  <bookViews>
    <workbookView xWindow="0" yWindow="0" windowWidth="24000" windowHeight="9135"/>
  </bookViews>
  <sheets>
    <sheet name="Cucut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F27" i="1"/>
  <c r="H27" i="1" s="1"/>
  <c r="F25" i="1"/>
  <c r="H25" i="1" s="1"/>
  <c r="F23" i="1"/>
  <c r="H23" i="1" s="1"/>
  <c r="F21" i="1"/>
  <c r="H21" i="1" s="1"/>
  <c r="F19" i="1"/>
  <c r="H19" i="1" s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<sst xmlns="http://schemas.openxmlformats.org/spreadsheetml/2006/main" count="41" uniqueCount="35">
  <si>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</si>
  <si>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</si>
  <si>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</si>
  <si>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 xml:space="preserve">Ejecución de Estudios, Diseños en el Municipio de Cúcuta, Departamento de Norte de Santander 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</si>
  <si>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</si>
  <si>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</si>
  <si>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</si>
  <si>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</si>
  <si>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</si>
  <si>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</si>
  <si>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</si>
  <si>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</si>
  <si>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</si>
  <si>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</si>
  <si>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</si>
  <si>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</si>
  <si>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</si>
  <si>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</si>
  <si>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</si>
  <si>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</si>
  <si>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</si>
  <si>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</si>
  <si>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</si>
  <si>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</si>
  <si>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</si>
  <si>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</si>
  <si>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</si>
  <si>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</si>
  <si>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</si>
  <si>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</si>
  <si>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</si>
  <si>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</si>
  <si>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</si>
  <si>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PAF-EUC-020-2015</t>
  </si>
  <si>
    <t>EJECUCION DE ESTUDIOS,  DISEÑOS, CONSTRUCCIÓN Y PUESTA EN FUNCIONAMIENTO DE UN COLEGIO Y UN CENTRO DE DESARROLLO INFANTIL - UBICADOS EN LA URBANIZACIÓN CORMORANES EN EL MUNICIPIO DE CUCUTA, DEPARTAMENTO DE NORTE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</si>
</sst>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STRUCTURA\15.%20EQUIPAMIENTOS\Copia%20de%20COSTOS%20PROYECTOS%20(PRIORIZADO%207-05-2015%20E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Hoja1"/>
      <sheetName val="Cucuta"/>
      <sheetName val="Pereira"/>
    </sheetNames>
    <sheetDataSet>
      <sheetData sheetId="0" refreshError="1"/>
      <sheetData sheetId="1">
        <row r="5">
          <cell r="G5">
            <v>4579</v>
          </cell>
          <cell r="I5">
            <v>1144</v>
          </cell>
          <cell r="K5">
            <v>2644</v>
          </cell>
          <cell r="M5">
            <v>1590</v>
          </cell>
          <cell r="O5">
            <v>3729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J24" sqref="J24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2.7109375" style="2" customWidth="1"/>
    <col min="7" max="7" width="20.14062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44" t="s">
        <v>32</v>
      </c>
      <c r="C1" s="44"/>
      <c r="D1" s="44"/>
      <c r="E1" s="44"/>
      <c r="F1" s="44"/>
      <c r="G1" s="44"/>
      <c r="H1" s="44"/>
    </row>
    <row r="2" spans="2:11" ht="17.25" customHeight="1" x14ac:dyDescent="0.25">
      <c r="B2" s="44" t="s">
        <v>33</v>
      </c>
      <c r="C2" s="44"/>
      <c r="D2" s="44"/>
      <c r="E2" s="44"/>
      <c r="F2" s="44"/>
      <c r="G2" s="44"/>
      <c r="H2" s="44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40" t="s">
        <v>34</v>
      </c>
      <c r="C4" s="40"/>
      <c r="D4" s="40"/>
      <c r="E4" s="40"/>
      <c r="F4" s="40"/>
      <c r="G4" s="40"/>
      <c r="H4" s="40"/>
    </row>
    <row r="5" spans="2:11" ht="15" customHeight="1" x14ac:dyDescent="0.25"/>
    <row r="6" spans="2:11" ht="15" customHeight="1" x14ac:dyDescent="0.25">
      <c r="B6" s="45" t="s">
        <v>0</v>
      </c>
      <c r="C6" s="45"/>
      <c r="D6" s="45"/>
      <c r="E6" s="45"/>
      <c r="F6" s="45"/>
      <c r="G6" s="45"/>
      <c r="H6" s="45"/>
    </row>
    <row r="7" spans="2:11" ht="13.5" customHeight="1" x14ac:dyDescent="0.25">
      <c r="B7" s="45"/>
      <c r="C7" s="45"/>
      <c r="D7" s="45"/>
      <c r="E7" s="45"/>
      <c r="F7" s="45"/>
      <c r="G7" s="45"/>
      <c r="H7" s="45"/>
    </row>
    <row r="8" spans="2:11" ht="23.25" customHeight="1" x14ac:dyDescent="0.25">
      <c r="B8" s="41" t="s">
        <v>1</v>
      </c>
      <c r="C8" s="41"/>
      <c r="D8" s="41"/>
      <c r="E8" s="41"/>
      <c r="F8" s="41"/>
      <c r="G8" s="41"/>
      <c r="H8" s="4" t="s">
        <v>2</v>
      </c>
    </row>
    <row r="9" spans="2:11" ht="30" customHeight="1" x14ac:dyDescent="0.25">
      <c r="B9" s="41" t="s">
        <v>3</v>
      </c>
      <c r="C9" s="41"/>
      <c r="D9" s="41"/>
      <c r="E9" s="41"/>
      <c r="F9" s="41"/>
      <c r="G9" s="41"/>
      <c r="H9" s="1">
        <v>1</v>
      </c>
      <c r="K9" s="6"/>
    </row>
    <row r="10" spans="2:11" ht="16.5" x14ac:dyDescent="0.25">
      <c r="B10" s="33"/>
      <c r="C10" s="33"/>
      <c r="D10" s="33"/>
      <c r="E10" s="33"/>
      <c r="F10" s="33"/>
      <c r="G10" s="33"/>
      <c r="H10" s="33"/>
    </row>
    <row r="11" spans="2:11" ht="15" customHeight="1" x14ac:dyDescent="0.25">
      <c r="B11" s="41" t="s">
        <v>4</v>
      </c>
      <c r="C11" s="41"/>
      <c r="D11" s="41"/>
      <c r="E11" s="41"/>
      <c r="F11" s="41"/>
      <c r="G11" s="41"/>
      <c r="H11" s="42">
        <f>+H9</f>
        <v>1</v>
      </c>
      <c r="K11" s="7"/>
    </row>
    <row r="12" spans="2:11" ht="15.75" customHeight="1" x14ac:dyDescent="0.25">
      <c r="B12" s="41"/>
      <c r="C12" s="41"/>
      <c r="D12" s="41"/>
      <c r="E12" s="41"/>
      <c r="F12" s="41"/>
      <c r="G12" s="41"/>
      <c r="H12" s="42"/>
    </row>
    <row r="13" spans="2:11" ht="30" customHeight="1" x14ac:dyDescent="0.25">
      <c r="B13" s="41" t="s">
        <v>5</v>
      </c>
      <c r="C13" s="41"/>
      <c r="D13" s="41"/>
      <c r="E13" s="41"/>
      <c r="F13" s="41"/>
      <c r="G13" s="41"/>
      <c r="H13" s="5">
        <f>ROUND(+H11*0.16,0)</f>
        <v>0</v>
      </c>
      <c r="K13" s="8"/>
    </row>
    <row r="14" spans="2:11" ht="15" customHeight="1" x14ac:dyDescent="0.25">
      <c r="B14" s="41" t="s">
        <v>6</v>
      </c>
      <c r="C14" s="41"/>
      <c r="D14" s="41"/>
      <c r="E14" s="41"/>
      <c r="F14" s="41"/>
      <c r="G14" s="41"/>
      <c r="H14" s="43">
        <f>ROUND(H13+H9, )</f>
        <v>1</v>
      </c>
      <c r="K14" s="7"/>
    </row>
    <row r="15" spans="2:11" ht="15.75" customHeight="1" x14ac:dyDescent="0.25">
      <c r="B15" s="41"/>
      <c r="C15" s="41"/>
      <c r="D15" s="41"/>
      <c r="E15" s="41"/>
      <c r="F15" s="41"/>
      <c r="G15" s="41"/>
      <c r="H15" s="43"/>
    </row>
    <row r="16" spans="2:11" ht="10.5" customHeight="1" x14ac:dyDescent="0.25">
      <c r="B16" s="33"/>
      <c r="C16" s="33"/>
      <c r="D16" s="33"/>
      <c r="E16" s="33"/>
      <c r="F16" s="33"/>
      <c r="G16" s="33"/>
      <c r="H16" s="4"/>
    </row>
    <row r="17" spans="2:9" ht="26.25" customHeight="1" x14ac:dyDescent="0.25">
      <c r="B17" s="38" t="s">
        <v>7</v>
      </c>
      <c r="C17" s="38"/>
      <c r="D17" s="38"/>
      <c r="E17" s="38"/>
      <c r="F17" s="38"/>
      <c r="G17" s="38"/>
      <c r="H17" s="38"/>
    </row>
    <row r="18" spans="2:9" ht="33.75" customHeight="1" x14ac:dyDescent="0.25">
      <c r="B18" s="9" t="s">
        <v>8</v>
      </c>
      <c r="C18" s="39" t="s">
        <v>1</v>
      </c>
      <c r="D18" s="39"/>
      <c r="E18" s="9" t="s">
        <v>9</v>
      </c>
      <c r="F18" s="9" t="s">
        <v>10</v>
      </c>
      <c r="G18" s="10" t="s">
        <v>11</v>
      </c>
      <c r="H18" s="9" t="s">
        <v>2</v>
      </c>
    </row>
    <row r="19" spans="2:9" ht="17.25" customHeight="1" x14ac:dyDescent="0.25">
      <c r="B19" s="33">
        <v>1</v>
      </c>
      <c r="C19" s="33" t="s">
        <v>12</v>
      </c>
      <c r="D19" s="33"/>
      <c r="E19" s="33" t="s">
        <v>13</v>
      </c>
      <c r="F19" s="36">
        <f>+[1]Hoja1!G5</f>
        <v>4579</v>
      </c>
      <c r="G19" s="37"/>
      <c r="H19" s="35">
        <f>+ROUND(F19*G19, )</f>
        <v>0</v>
      </c>
    </row>
    <row r="20" spans="2:9" ht="15.75" customHeight="1" x14ac:dyDescent="0.25">
      <c r="B20" s="33"/>
      <c r="C20" s="33"/>
      <c r="D20" s="33"/>
      <c r="E20" s="33"/>
      <c r="F20" s="36"/>
      <c r="G20" s="37"/>
      <c r="H20" s="35"/>
    </row>
    <row r="21" spans="2:9" ht="15" customHeight="1" x14ac:dyDescent="0.25">
      <c r="B21" s="33">
        <v>2</v>
      </c>
      <c r="C21" s="33" t="s">
        <v>14</v>
      </c>
      <c r="D21" s="33"/>
      <c r="E21" s="33" t="s">
        <v>13</v>
      </c>
      <c r="F21" s="36">
        <f>+[1]Hoja1!I5</f>
        <v>1144</v>
      </c>
      <c r="G21" s="37"/>
      <c r="H21" s="35">
        <f>+ROUND(F21*G21, )</f>
        <v>0</v>
      </c>
    </row>
    <row r="22" spans="2:9" ht="33" customHeight="1" x14ac:dyDescent="0.25">
      <c r="B22" s="33"/>
      <c r="C22" s="33"/>
      <c r="D22" s="33"/>
      <c r="E22" s="33"/>
      <c r="F22" s="36"/>
      <c r="G22" s="37"/>
      <c r="H22" s="35"/>
    </row>
    <row r="23" spans="2:9" ht="33.75" customHeight="1" x14ac:dyDescent="0.25">
      <c r="B23" s="33">
        <v>3</v>
      </c>
      <c r="C23" s="33" t="s">
        <v>15</v>
      </c>
      <c r="D23" s="33"/>
      <c r="E23" s="33" t="s">
        <v>13</v>
      </c>
      <c r="F23" s="36">
        <f>+[1]Hoja1!K5</f>
        <v>2644</v>
      </c>
      <c r="G23" s="37"/>
      <c r="H23" s="35">
        <f>+ROUND(F23*G23, )</f>
        <v>0</v>
      </c>
    </row>
    <row r="24" spans="2:9" ht="33.75" customHeight="1" x14ac:dyDescent="0.25">
      <c r="B24" s="33"/>
      <c r="C24" s="33"/>
      <c r="D24" s="33"/>
      <c r="E24" s="33"/>
      <c r="F24" s="36"/>
      <c r="G24" s="37"/>
      <c r="H24" s="35"/>
    </row>
    <row r="25" spans="2:9" ht="15" customHeight="1" x14ac:dyDescent="0.25">
      <c r="B25" s="33">
        <v>4</v>
      </c>
      <c r="C25" s="33" t="s">
        <v>16</v>
      </c>
      <c r="D25" s="33"/>
      <c r="E25" s="33" t="s">
        <v>13</v>
      </c>
      <c r="F25" s="36">
        <f>+[1]Hoja1!M5</f>
        <v>1590</v>
      </c>
      <c r="G25" s="37"/>
      <c r="H25" s="35">
        <f>+ROUND(F25*G25, )</f>
        <v>0</v>
      </c>
    </row>
    <row r="26" spans="2:9" ht="15.75" customHeight="1" x14ac:dyDescent="0.25">
      <c r="B26" s="33"/>
      <c r="C26" s="33"/>
      <c r="D26" s="33"/>
      <c r="E26" s="33"/>
      <c r="F26" s="36"/>
      <c r="G26" s="37"/>
      <c r="H26" s="35"/>
    </row>
    <row r="27" spans="2:9" ht="17.25" customHeight="1" x14ac:dyDescent="0.25">
      <c r="B27" s="33">
        <v>5</v>
      </c>
      <c r="C27" s="33" t="s">
        <v>17</v>
      </c>
      <c r="D27" s="33"/>
      <c r="E27" s="33" t="s">
        <v>13</v>
      </c>
      <c r="F27" s="36">
        <f>+[1]Hoja1!O5</f>
        <v>3729</v>
      </c>
      <c r="G27" s="37"/>
      <c r="H27" s="35">
        <f>+ROUND(F27*G27, )</f>
        <v>0</v>
      </c>
    </row>
    <row r="28" spans="2:9" ht="15.75" customHeight="1" x14ac:dyDescent="0.25">
      <c r="B28" s="33"/>
      <c r="C28" s="33"/>
      <c r="D28" s="33"/>
      <c r="E28" s="33"/>
      <c r="F28" s="36"/>
      <c r="G28" s="37"/>
      <c r="H28" s="35"/>
    </row>
    <row r="29" spans="2:9" ht="17.25" customHeight="1" x14ac:dyDescent="0.25">
      <c r="B29" s="9" t="s">
        <v>18</v>
      </c>
      <c r="C29" s="31" t="s">
        <v>19</v>
      </c>
      <c r="D29" s="32"/>
      <c r="E29" s="9"/>
      <c r="F29" s="9"/>
      <c r="G29" s="10"/>
      <c r="H29" s="11">
        <f>SUM(H19:H28)</f>
        <v>0</v>
      </c>
    </row>
    <row r="30" spans="2:9" ht="16.5" x14ac:dyDescent="0.25">
      <c r="B30" s="33"/>
      <c r="C30" s="33"/>
      <c r="D30" s="33"/>
      <c r="E30" s="33"/>
      <c r="F30" s="33"/>
      <c r="G30" s="33"/>
      <c r="H30" s="33"/>
    </row>
    <row r="31" spans="2:9" ht="33" customHeight="1" x14ac:dyDescent="0.25">
      <c r="B31" s="9" t="s">
        <v>20</v>
      </c>
      <c r="C31" s="31" t="s">
        <v>21</v>
      </c>
      <c r="D31" s="34"/>
      <c r="E31" s="34"/>
      <c r="F31" s="32"/>
      <c r="G31" s="10" t="s">
        <v>23</v>
      </c>
      <c r="H31" s="11">
        <f>SUM(H32:H35)</f>
        <v>0</v>
      </c>
    </row>
    <row r="32" spans="2:9" ht="17.25" customHeight="1" x14ac:dyDescent="0.25">
      <c r="B32" s="4"/>
      <c r="C32" s="19" t="s">
        <v>22</v>
      </c>
      <c r="D32" s="20"/>
      <c r="E32" s="20"/>
      <c r="F32" s="21"/>
      <c r="G32" s="17"/>
      <c r="H32" s="13">
        <f>+ROUND(G32*H29, )</f>
        <v>0</v>
      </c>
      <c r="I32" s="7"/>
    </row>
    <row r="33" spans="2:9" ht="16.5" x14ac:dyDescent="0.25">
      <c r="B33" s="4"/>
      <c r="C33" s="19" t="s">
        <v>24</v>
      </c>
      <c r="D33" s="20"/>
      <c r="E33" s="20"/>
      <c r="F33" s="21"/>
      <c r="G33" s="17"/>
      <c r="H33" s="13">
        <f>+ROUND(G33*H29, )</f>
        <v>0</v>
      </c>
      <c r="I33" s="7"/>
    </row>
    <row r="34" spans="2:9" ht="16.5" x14ac:dyDescent="0.25">
      <c r="B34" s="4"/>
      <c r="C34" s="19" t="s">
        <v>25</v>
      </c>
      <c r="D34" s="20"/>
      <c r="E34" s="20"/>
      <c r="F34" s="21"/>
      <c r="G34" s="17"/>
      <c r="H34" s="13">
        <f>+ROUND(G34*H29, )</f>
        <v>0</v>
      </c>
      <c r="I34" s="7"/>
    </row>
    <row r="35" spans="2:9" ht="17.25" customHeight="1" x14ac:dyDescent="0.25">
      <c r="B35" s="4"/>
      <c r="C35" s="19" t="s">
        <v>26</v>
      </c>
      <c r="D35" s="20"/>
      <c r="E35" s="20"/>
      <c r="F35" s="21"/>
      <c r="G35" s="12">
        <v>0.16</v>
      </c>
      <c r="H35" s="13">
        <f>+ROUND(G35*H34, )</f>
        <v>0</v>
      </c>
      <c r="I35" s="7"/>
    </row>
    <row r="36" spans="2:9" ht="16.5" x14ac:dyDescent="0.25">
      <c r="B36" s="25"/>
      <c r="C36" s="26"/>
      <c r="D36" s="26"/>
      <c r="E36" s="26"/>
      <c r="F36" s="26"/>
      <c r="G36" s="27"/>
      <c r="H36" s="11"/>
      <c r="I36" s="7"/>
    </row>
    <row r="37" spans="2:9" ht="33" customHeight="1" x14ac:dyDescent="0.25">
      <c r="B37" s="22" t="s">
        <v>27</v>
      </c>
      <c r="C37" s="23"/>
      <c r="D37" s="23"/>
      <c r="E37" s="23"/>
      <c r="F37" s="23"/>
      <c r="G37" s="24"/>
      <c r="H37" s="11">
        <f>+H29+H31</f>
        <v>0</v>
      </c>
      <c r="I37" s="7"/>
    </row>
    <row r="38" spans="2:9" x14ac:dyDescent="0.25">
      <c r="B38" s="28"/>
      <c r="C38" s="29"/>
      <c r="D38" s="29"/>
      <c r="E38" s="29"/>
      <c r="F38" s="29"/>
      <c r="G38" s="30"/>
      <c r="H38" s="14"/>
    </row>
    <row r="39" spans="2:9" ht="33" customHeight="1" x14ac:dyDescent="0.25">
      <c r="B39" s="18" t="s">
        <v>28</v>
      </c>
      <c r="C39" s="18"/>
      <c r="D39" s="18"/>
      <c r="E39" s="18"/>
      <c r="F39" s="18"/>
      <c r="G39" s="18"/>
      <c r="H39" s="15">
        <f>+H37+H14</f>
        <v>1</v>
      </c>
    </row>
    <row r="43" spans="2:9" x14ac:dyDescent="0.25">
      <c r="B43" s="16"/>
      <c r="C43" s="16"/>
      <c r="D43" s="16"/>
    </row>
    <row r="44" spans="2:9" x14ac:dyDescent="0.25">
      <c r="B44" s="2" t="s">
        <v>29</v>
      </c>
    </row>
    <row r="45" spans="2:9" x14ac:dyDescent="0.25">
      <c r="B45" s="2" t="s">
        <v>30</v>
      </c>
    </row>
    <row r="46" spans="2:9" x14ac:dyDescent="0.25">
      <c r="B46" s="2" t="s">
        <v>31</v>
      </c>
    </row>
  </sheetData>
  <sheetProtection algorithmName="SHA-512" hashValue="Jj5k5m/CYStOT7LXZxLN0LTtnwrJZ8Fd51CUwzDWdgGq90XHSoT9EwDGQKvHR5FDsZEYH1tNncsHgDbH9RsUOg==" saltValue="hMlEDmP2DhZ3a24hnZkKRw==" spinCount="100000" sheet="1" objects="1" scenarios="1"/>
  <mergeCells count="56">
    <mergeCell ref="B1:H1"/>
    <mergeCell ref="B2:H2"/>
    <mergeCell ref="B6:H7"/>
    <mergeCell ref="B8:G8"/>
    <mergeCell ref="B9:G9"/>
    <mergeCell ref="B10:H10"/>
    <mergeCell ref="B4:H4"/>
    <mergeCell ref="G19:G20"/>
    <mergeCell ref="B11:G12"/>
    <mergeCell ref="H11:H12"/>
    <mergeCell ref="B13:G13"/>
    <mergeCell ref="B14:G15"/>
    <mergeCell ref="H14:H15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C29:D29"/>
    <mergeCell ref="B30:H30"/>
    <mergeCell ref="C32:F32"/>
    <mergeCell ref="C33:F33"/>
    <mergeCell ref="C34:F34"/>
    <mergeCell ref="C31:F31"/>
    <mergeCell ref="B39:G39"/>
    <mergeCell ref="C35:F35"/>
    <mergeCell ref="B37:G37"/>
    <mergeCell ref="B36:G36"/>
    <mergeCell ref="B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Cucuta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2015-10-27T21:19:56Z</dcterms:modified>
</cp:coreProperties>
</file>