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INFRAESTRUCTURA\15. EQUIPAMIENTOS\TDR\"/>
    </mc:Choice>
  </mc:AlternateContent>
  <bookViews>
    <workbookView xWindow="0" yWindow="0" windowWidth="24000" windowHeight="9735"/>
  </bookViews>
  <sheets>
    <sheet name="Pereir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13" i="1" l="1"/>
  <c r="H14" i="1" s="1"/>
  <c r="H27" i="1"/>
  <c r="H25" i="1"/>
  <c r="H23" i="1"/>
  <c r="H21" i="1"/>
  <c r="H19" i="1"/>
  <c r="H29" i="1" l="1"/>
  <c r="H32" i="1" l="1"/>
  <c r="H34" i="1"/>
  <c r="H35" i="1" s="1"/>
  <c r="H33" i="1"/>
  <c r="H31" i="1" l="1"/>
  <c r="H37" i="1" s="1"/>
  <c r="H39" i="1" s="1"/>
</calcChain>
</file>

<file path=xl/sharedStrings.xml><?xml version="1.0" encoding="utf-8"?>
<sst xmlns="http://schemas.openxmlformats.org/spreadsheetml/2006/main" count="41" uniqueCount="35">
  <si>
    <r>
      <t>1.</t>
    </r>
    <r>
      <rPr>
        <b/>
        <sz val="11"/>
        <color rgb="FF000000"/>
        <rFont val="Times New Roman"/>
        <family val="1"/>
      </rPr>
      <t xml:space="preserve">       </t>
    </r>
    <r>
      <rPr>
        <b/>
        <sz val="11"/>
        <color rgb="FF000000"/>
        <rFont val="Arial Narrow"/>
        <family val="2"/>
      </rPr>
      <t>ETAPA 1,  EJECUCIÓN DE ESTUDIOS Y DISEÑOS</t>
    </r>
    <r>
      <rPr>
        <b/>
        <sz val="11"/>
        <color theme="1"/>
        <rFont val="Arial Narrow"/>
        <family val="2"/>
      </rPr>
      <t xml:space="preserve"> </t>
    </r>
  </si>
  <si>
    <t>DESCRIPCIÓN</t>
  </si>
  <si>
    <t>VALOR TOTAL</t>
  </si>
  <si>
    <t>SUBTOTAL VALOR DE LA ETAPA DE LOS ESTUDIOS TÉCNICOS Y DISEÑOS</t>
  </si>
  <si>
    <t>VALOR TOTAL IVA 16% SOBRE VALOR DE LOS ESTUDIOS TÉCNICOS Y DISEÑOS</t>
  </si>
  <si>
    <t>VALOR TOTAL ETAPA DE ESTUDIOS Y DISEÑOS</t>
  </si>
  <si>
    <r>
      <t>2.</t>
    </r>
    <r>
      <rPr>
        <b/>
        <i/>
        <sz val="11"/>
        <color rgb="FF000000"/>
        <rFont val="Times New Roman"/>
        <family val="1"/>
      </rPr>
      <t xml:space="preserve">       </t>
    </r>
    <r>
      <rPr>
        <b/>
        <sz val="11"/>
        <color rgb="FF000000"/>
        <rFont val="Arial Narrow"/>
        <family val="2"/>
      </rPr>
      <t>ETAPA 2,  EJECUCIÓN DE  OBRA</t>
    </r>
    <r>
      <rPr>
        <sz val="11"/>
        <color theme="1"/>
        <rFont val="Calibri"/>
        <family val="2"/>
        <scheme val="minor"/>
      </rPr>
      <t> </t>
    </r>
  </si>
  <si>
    <t>ÍTEM</t>
  </si>
  <si>
    <t>UNIDAD</t>
  </si>
  <si>
    <t>CANTIDAD</t>
  </si>
  <si>
    <t>PRECIOS UNITARIOS</t>
  </si>
  <si>
    <t>Aulas, baterías sanitarias y zona administrativa</t>
  </si>
  <si>
    <r>
      <t>m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</si>
  <si>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Zona de servicios: cocina, comedor, laboratorios, cuartos técnicos.</t>
  </si>
  <si>
    <t>Circulación cubierta abierta, rampas cubiertas, escaleras cubiertas, plazoleta de entreda cubierta/salida cubierta.</t>
  </si>
  <si>
    <t>Área libre: zonas duras (Circulaciones abiertas, cancha multifuncional)</t>
  </si>
  <si>
    <t>Área libre: zonas blandas</t>
  </si>
  <si>
    <t>A</t>
  </si>
  <si>
    <t>VALOR DIRECTO OBRA</t>
  </si>
  <si>
    <t>B</t>
  </si>
  <si>
    <t xml:space="preserve">VALOR COSTOS INDIRECTOS </t>
  </si>
  <si>
    <t>Administración</t>
  </si>
  <si>
    <t>%</t>
  </si>
  <si>
    <t xml:space="preserve">Imprevistos </t>
  </si>
  <si>
    <t>Utilidad</t>
  </si>
  <si>
    <t>Valor  IVA sobre la utilidad</t>
  </si>
  <si>
    <t>COSTO TOTAL OBRA  (A+B)</t>
  </si>
  <si>
    <t>VALOR TOTAL OFERTA (1+2)</t>
  </si>
  <si>
    <t>Representante Legal</t>
  </si>
  <si>
    <t>Nombre</t>
  </si>
  <si>
    <t>CC</t>
  </si>
  <si>
    <t>FORMATO 4 PROPUESTA ECONÓMICA</t>
  </si>
  <si>
    <t>Convocatoria No. PAF-EUC-001-2015</t>
  </si>
  <si>
    <t>EJECUCION DE ESTUDIOS,  DISEÑOS, CONSTRUCCIÓN Y PUESTA EN FUNCIONAMIENTO DE UN COLEGIO Y UN CENTRO DE DESARROLLO INFANTIL - UBICADOS EN EL MACROPROYECTO GONZALO VALLEJO RESTREPO, URBANIZACIÓN SALAMANCA EN EL MUNICIPIO DE PEREIRA, DEPARTAMENTO DE RISARALDA</t>
  </si>
  <si>
    <t xml:space="preserve">Ejecución de Estudios, Diseños en el Municipio de Pereira, Departamento de Risaralda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</si>
</sst>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b/>
      <sz val="11"/>
      <color rgb="FF000000"/>
      <name val="Times New Roman"/>
      <family val="1"/>
    </font>
    <font>
      <b/>
      <sz val="11"/>
      <color theme="1"/>
      <name val="Arial Narrow"/>
      <family val="2"/>
    </font>
    <font>
      <sz val="11"/>
      <color rgb="FF000000"/>
      <name val="Arial Narrow"/>
      <family val="2"/>
    </font>
    <font>
      <b/>
      <i/>
      <sz val="11"/>
      <color rgb="FF000000"/>
      <name val="Arial Narrow"/>
      <family val="2"/>
    </font>
    <font>
      <b/>
      <i/>
      <sz val="11"/>
      <color rgb="FF000000"/>
      <name val="Times New Roman"/>
      <family val="1"/>
    </font>
    <font>
      <vertAlign val="superscript"/>
      <sz val="11"/>
      <color rgb="FF000000"/>
      <name val="Arial Narrow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Alignment="0"/>
  </cellStyleXfs>
  <cellXfs count="46">
    <xf numFmtId="0" fontId="0" fillId="0" borderId="0" xfId="0"/>
    <xf numFmtId="4" fontId="5" fillId="0" borderId="1" xfId="0" applyNumberFormat="1" applyFont="1" applyBorder="1" applyAlignment="1" applyProtection="1">
      <alignment horizontal="right" vertical="center" wrapText="1"/>
      <protection locked="0"/>
    </xf>
    <xf numFmtId="4" fontId="5" fillId="0" borderId="1" xfId="0" applyNumberFormat="1" applyFont="1" applyBorder="1" applyAlignment="1" applyProtection="1">
      <alignment horizontal="right" vertical="center" wrapText="1"/>
      <protection locked="0"/>
    </xf>
    <xf numFmtId="0" fontId="11" fillId="0" borderId="1" xfId="0" applyFont="1" applyBorder="1" applyAlignment="1" applyProtection="1">
      <alignment horizontal="center" vertic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11" fillId="0" borderId="1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4" fontId="0" fillId="0" borderId="0" xfId="1" applyFont="1" applyBorder="1" applyProtection="1"/>
    <xf numFmtId="0" fontId="5" fillId="0" borderId="1" xfId="0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" fontId="0" fillId="0" borderId="0" xfId="0" applyNumberFormat="1" applyProtection="1"/>
    <xf numFmtId="164" fontId="0" fillId="0" borderId="0" xfId="0" applyNumberFormat="1" applyProtection="1"/>
    <xf numFmtId="4" fontId="2" fillId="0" borderId="1" xfId="0" applyNumberFormat="1" applyFont="1" applyBorder="1" applyAlignment="1" applyProtection="1">
      <alignment horizontal="right" vertical="center" wrapText="1"/>
    </xf>
    <xf numFmtId="0" fontId="6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center" vertical="center" wrapText="1"/>
    </xf>
    <xf numFmtId="44" fontId="5" fillId="0" borderId="1" xfId="0" applyNumberFormat="1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44" fontId="2" fillId="0" borderId="1" xfId="0" applyNumberFormat="1" applyFont="1" applyBorder="1" applyAlignment="1" applyProtection="1">
      <alignment horizontal="righ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4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</xf>
    <xf numFmtId="9" fontId="5" fillId="0" borderId="2" xfId="2" applyFont="1" applyBorder="1" applyAlignment="1" applyProtection="1">
      <alignment horizontal="center" vertical="center" wrapText="1"/>
    </xf>
    <xf numFmtId="44" fontId="5" fillId="0" borderId="1" xfId="0" applyNumberFormat="1" applyFont="1" applyBorder="1" applyAlignment="1" applyProtection="1">
      <alignment horizontal="right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44" fontId="0" fillId="0" borderId="1" xfId="0" applyNumberFormat="1" applyBorder="1" applyProtection="1"/>
    <xf numFmtId="0" fontId="2" fillId="3" borderId="1" xfId="0" applyFont="1" applyFill="1" applyBorder="1" applyAlignment="1" applyProtection="1">
      <alignment horizontal="left" vertical="center"/>
    </xf>
    <xf numFmtId="44" fontId="10" fillId="3" borderId="1" xfId="0" applyNumberFormat="1" applyFont="1" applyFill="1" applyBorder="1" applyAlignment="1" applyProtection="1">
      <alignment horizontal="right" vertical="center"/>
    </xf>
    <xf numFmtId="0" fontId="0" fillId="0" borderId="5" xfId="0" applyBorder="1" applyProtection="1"/>
    <xf numFmtId="9" fontId="5" fillId="0" borderId="2" xfId="2" applyFont="1" applyBorder="1" applyAlignment="1" applyProtection="1">
      <alignment horizontal="center" vertical="center" wrapText="1"/>
      <protection locked="0"/>
    </xf>
  </cellXfs>
  <cellStyles count="4">
    <cellStyle name="Moneda" xfId="1" builtinId="4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6"/>
  <sheetViews>
    <sheetView tabSelected="1" zoomScale="90" zoomScaleNormal="90" workbookViewId="0">
      <selection activeCell="I23" sqref="I23"/>
    </sheetView>
  </sheetViews>
  <sheetFormatPr baseColWidth="10" defaultRowHeight="15" x14ac:dyDescent="0.25"/>
  <cols>
    <col min="1" max="3" width="11.42578125" style="4"/>
    <col min="4" max="4" width="21" style="4" customWidth="1"/>
    <col min="5" max="5" width="9.85546875" style="4" customWidth="1"/>
    <col min="6" max="6" width="11.42578125" style="4"/>
    <col min="7" max="7" width="16.85546875" style="4" customWidth="1"/>
    <col min="8" max="8" width="24.42578125" style="4" customWidth="1"/>
    <col min="9" max="9" width="16.42578125" style="4" bestFit="1" customWidth="1"/>
    <col min="10" max="10" width="11.42578125" style="4"/>
    <col min="11" max="11" width="16.7109375" style="4" bestFit="1" customWidth="1"/>
    <col min="12" max="16384" width="11.42578125" style="4"/>
  </cols>
  <sheetData>
    <row r="1" spans="2:11" ht="17.25" customHeight="1" x14ac:dyDescent="0.25">
      <c r="B1" s="3" t="s">
        <v>31</v>
      </c>
      <c r="C1" s="3"/>
      <c r="D1" s="3"/>
      <c r="E1" s="3"/>
      <c r="F1" s="3"/>
      <c r="G1" s="3"/>
      <c r="H1" s="3"/>
    </row>
    <row r="2" spans="2:11" ht="17.25" customHeight="1" x14ac:dyDescent="0.25">
      <c r="B2" s="3" t="s">
        <v>32</v>
      </c>
      <c r="C2" s="3"/>
      <c r="D2" s="3"/>
      <c r="E2" s="3"/>
      <c r="F2" s="3"/>
      <c r="G2" s="3"/>
      <c r="H2" s="3"/>
    </row>
    <row r="3" spans="2:11" ht="11.25" customHeight="1" x14ac:dyDescent="0.25">
      <c r="C3" s="5"/>
      <c r="D3" s="5"/>
      <c r="E3" s="5"/>
      <c r="F3" s="5"/>
      <c r="G3" s="5"/>
    </row>
    <row r="4" spans="2:11" ht="48" customHeight="1" x14ac:dyDescent="0.25">
      <c r="B4" s="6" t="s">
        <v>33</v>
      </c>
      <c r="C4" s="6"/>
      <c r="D4" s="6"/>
      <c r="E4" s="6"/>
      <c r="F4" s="6"/>
      <c r="G4" s="6"/>
      <c r="H4" s="6"/>
    </row>
    <row r="5" spans="2:11" ht="15" customHeight="1" x14ac:dyDescent="0.25"/>
    <row r="6" spans="2:11" ht="15" customHeight="1" x14ac:dyDescent="0.25">
      <c r="B6" s="7" t="s">
        <v>0</v>
      </c>
      <c r="C6" s="7"/>
      <c r="D6" s="7"/>
      <c r="E6" s="7"/>
      <c r="F6" s="7"/>
      <c r="G6" s="7"/>
      <c r="H6" s="7"/>
    </row>
    <row r="7" spans="2:11" ht="13.5" customHeight="1" x14ac:dyDescent="0.25">
      <c r="B7" s="7"/>
      <c r="C7" s="7"/>
      <c r="D7" s="7"/>
      <c r="E7" s="7"/>
      <c r="F7" s="7"/>
      <c r="G7" s="7"/>
      <c r="H7" s="7"/>
    </row>
    <row r="8" spans="2:11" ht="23.25" customHeight="1" x14ac:dyDescent="0.25">
      <c r="B8" s="8" t="s">
        <v>1</v>
      </c>
      <c r="C8" s="8"/>
      <c r="D8" s="8"/>
      <c r="E8" s="8"/>
      <c r="F8" s="8"/>
      <c r="G8" s="8"/>
      <c r="H8" s="9" t="s">
        <v>2</v>
      </c>
    </row>
    <row r="9" spans="2:11" ht="30" customHeight="1" x14ac:dyDescent="0.25">
      <c r="B9" s="8" t="s">
        <v>34</v>
      </c>
      <c r="C9" s="8"/>
      <c r="D9" s="8"/>
      <c r="E9" s="8"/>
      <c r="F9" s="8"/>
      <c r="G9" s="8"/>
      <c r="H9" s="1"/>
      <c r="K9" s="11"/>
    </row>
    <row r="10" spans="2:11" ht="16.5" x14ac:dyDescent="0.25">
      <c r="B10" s="12"/>
      <c r="C10" s="12"/>
      <c r="D10" s="12"/>
      <c r="E10" s="12"/>
      <c r="F10" s="12"/>
      <c r="G10" s="12"/>
      <c r="H10" s="12"/>
    </row>
    <row r="11" spans="2:11" ht="15" customHeight="1" x14ac:dyDescent="0.25">
      <c r="B11" s="8" t="s">
        <v>3</v>
      </c>
      <c r="C11" s="8"/>
      <c r="D11" s="8"/>
      <c r="E11" s="8"/>
      <c r="F11" s="8"/>
      <c r="G11" s="8"/>
      <c r="H11" s="13">
        <f>+H9</f>
        <v>0</v>
      </c>
      <c r="K11" s="14"/>
    </row>
    <row r="12" spans="2:11" ht="15.75" customHeight="1" x14ac:dyDescent="0.25">
      <c r="B12" s="8"/>
      <c r="C12" s="8"/>
      <c r="D12" s="8"/>
      <c r="E12" s="8"/>
      <c r="F12" s="8"/>
      <c r="G12" s="8"/>
      <c r="H12" s="13"/>
    </row>
    <row r="13" spans="2:11" ht="30" customHeight="1" x14ac:dyDescent="0.25">
      <c r="B13" s="8" t="s">
        <v>4</v>
      </c>
      <c r="C13" s="8"/>
      <c r="D13" s="8"/>
      <c r="E13" s="8"/>
      <c r="F13" s="8"/>
      <c r="G13" s="8"/>
      <c r="H13" s="10">
        <f>ROUND(+H11*0.16,0)</f>
        <v>0</v>
      </c>
      <c r="K13" s="15"/>
    </row>
    <row r="14" spans="2:11" ht="15" customHeight="1" x14ac:dyDescent="0.25">
      <c r="B14" s="8" t="s">
        <v>5</v>
      </c>
      <c r="C14" s="8"/>
      <c r="D14" s="8"/>
      <c r="E14" s="8"/>
      <c r="F14" s="8"/>
      <c r="G14" s="8"/>
      <c r="H14" s="16">
        <f>ROUND(H13+H9, )</f>
        <v>0</v>
      </c>
      <c r="K14" s="14"/>
    </row>
    <row r="15" spans="2:11" ht="15.75" customHeight="1" x14ac:dyDescent="0.25">
      <c r="B15" s="8"/>
      <c r="C15" s="8"/>
      <c r="D15" s="8"/>
      <c r="E15" s="8"/>
      <c r="F15" s="8"/>
      <c r="G15" s="8"/>
      <c r="H15" s="16"/>
    </row>
    <row r="16" spans="2:11" ht="10.5" customHeight="1" x14ac:dyDescent="0.25">
      <c r="B16" s="12"/>
      <c r="C16" s="12"/>
      <c r="D16" s="12"/>
      <c r="E16" s="12"/>
      <c r="F16" s="12"/>
      <c r="G16" s="12"/>
      <c r="H16" s="9"/>
    </row>
    <row r="17" spans="2:9" ht="26.25" customHeight="1" x14ac:dyDescent="0.25">
      <c r="B17" s="17" t="s">
        <v>6</v>
      </c>
      <c r="C17" s="17"/>
      <c r="D17" s="17"/>
      <c r="E17" s="17"/>
      <c r="F17" s="17"/>
      <c r="G17" s="17"/>
      <c r="H17" s="17"/>
    </row>
    <row r="18" spans="2:9" ht="33.75" customHeight="1" x14ac:dyDescent="0.25">
      <c r="B18" s="18" t="s">
        <v>7</v>
      </c>
      <c r="C18" s="19" t="s">
        <v>1</v>
      </c>
      <c r="D18" s="19"/>
      <c r="E18" s="18" t="s">
        <v>8</v>
      </c>
      <c r="F18" s="18" t="s">
        <v>9</v>
      </c>
      <c r="G18" s="20" t="s">
        <v>10</v>
      </c>
      <c r="H18" s="18" t="s">
        <v>2</v>
      </c>
    </row>
    <row r="19" spans="2:9" ht="17.25" customHeight="1" x14ac:dyDescent="0.25">
      <c r="B19" s="12">
        <v>1</v>
      </c>
      <c r="C19" s="12" t="s">
        <v>11</v>
      </c>
      <c r="D19" s="12"/>
      <c r="E19" s="12" t="s">
        <v>12</v>
      </c>
      <c r="F19" s="21">
        <v>3873</v>
      </c>
      <c r="G19" s="2"/>
      <c r="H19" s="22">
        <f>+ROUND(F19*G19, )</f>
        <v>0</v>
      </c>
    </row>
    <row r="20" spans="2:9" ht="15.75" customHeight="1" x14ac:dyDescent="0.25">
      <c r="B20" s="12"/>
      <c r="C20" s="12"/>
      <c r="D20" s="12"/>
      <c r="E20" s="12"/>
      <c r="F20" s="21"/>
      <c r="G20" s="2"/>
      <c r="H20" s="22"/>
    </row>
    <row r="21" spans="2:9" ht="15" customHeight="1" x14ac:dyDescent="0.25">
      <c r="B21" s="12">
        <v>2</v>
      </c>
      <c r="C21" s="12" t="s">
        <v>13</v>
      </c>
      <c r="D21" s="12"/>
      <c r="E21" s="12" t="s">
        <v>12</v>
      </c>
      <c r="F21" s="21">
        <v>968</v>
      </c>
      <c r="G21" s="2"/>
      <c r="H21" s="22">
        <f>+ROUND(F21*G21, )</f>
        <v>0</v>
      </c>
    </row>
    <row r="22" spans="2:9" ht="33" customHeight="1" x14ac:dyDescent="0.25">
      <c r="B22" s="12"/>
      <c r="C22" s="12"/>
      <c r="D22" s="12"/>
      <c r="E22" s="12"/>
      <c r="F22" s="21"/>
      <c r="G22" s="2"/>
      <c r="H22" s="22"/>
    </row>
    <row r="23" spans="2:9" ht="33.75" customHeight="1" x14ac:dyDescent="0.25">
      <c r="B23" s="12">
        <v>3</v>
      </c>
      <c r="C23" s="12" t="s">
        <v>14</v>
      </c>
      <c r="D23" s="12"/>
      <c r="E23" s="12" t="s">
        <v>12</v>
      </c>
      <c r="F23" s="21">
        <v>1050</v>
      </c>
      <c r="G23" s="2"/>
      <c r="H23" s="22">
        <f>+ROUND(F23*G23, )</f>
        <v>0</v>
      </c>
    </row>
    <row r="24" spans="2:9" ht="33.75" customHeight="1" x14ac:dyDescent="0.25">
      <c r="B24" s="12"/>
      <c r="C24" s="12"/>
      <c r="D24" s="12"/>
      <c r="E24" s="12"/>
      <c r="F24" s="21"/>
      <c r="G24" s="2"/>
      <c r="H24" s="22"/>
    </row>
    <row r="25" spans="2:9" ht="15" customHeight="1" x14ac:dyDescent="0.25">
      <c r="B25" s="12">
        <v>4</v>
      </c>
      <c r="C25" s="12" t="s">
        <v>15</v>
      </c>
      <c r="D25" s="12"/>
      <c r="E25" s="12" t="s">
        <v>12</v>
      </c>
      <c r="F25" s="21">
        <v>1400</v>
      </c>
      <c r="G25" s="2"/>
      <c r="H25" s="22">
        <f>+ROUND(F25*G25, )</f>
        <v>0</v>
      </c>
    </row>
    <row r="26" spans="2:9" ht="15.75" customHeight="1" x14ac:dyDescent="0.25">
      <c r="B26" s="12"/>
      <c r="C26" s="12"/>
      <c r="D26" s="12"/>
      <c r="E26" s="12"/>
      <c r="F26" s="21"/>
      <c r="G26" s="2"/>
      <c r="H26" s="22"/>
    </row>
    <row r="27" spans="2:9" ht="17.25" customHeight="1" x14ac:dyDescent="0.25">
      <c r="B27" s="12">
        <v>5</v>
      </c>
      <c r="C27" s="12" t="s">
        <v>16</v>
      </c>
      <c r="D27" s="12"/>
      <c r="E27" s="12" t="s">
        <v>12</v>
      </c>
      <c r="F27" s="21">
        <v>200</v>
      </c>
      <c r="G27" s="2"/>
      <c r="H27" s="22">
        <f>+ROUND(F27*G27, )</f>
        <v>0</v>
      </c>
    </row>
    <row r="28" spans="2:9" ht="15.75" customHeight="1" x14ac:dyDescent="0.25">
      <c r="B28" s="12"/>
      <c r="C28" s="12"/>
      <c r="D28" s="12"/>
      <c r="E28" s="12"/>
      <c r="F28" s="21"/>
      <c r="G28" s="2"/>
      <c r="H28" s="22"/>
    </row>
    <row r="29" spans="2:9" ht="17.25" customHeight="1" x14ac:dyDescent="0.25">
      <c r="B29" s="18" t="s">
        <v>17</v>
      </c>
      <c r="C29" s="23" t="s">
        <v>18</v>
      </c>
      <c r="D29" s="24"/>
      <c r="E29" s="18"/>
      <c r="F29" s="18"/>
      <c r="G29" s="20"/>
      <c r="H29" s="25">
        <f>SUM(H19:H28)</f>
        <v>0</v>
      </c>
    </row>
    <row r="30" spans="2:9" ht="16.5" x14ac:dyDescent="0.25">
      <c r="B30" s="12"/>
      <c r="C30" s="12"/>
      <c r="D30" s="12"/>
      <c r="E30" s="12"/>
      <c r="F30" s="12"/>
      <c r="G30" s="12"/>
      <c r="H30" s="12"/>
    </row>
    <row r="31" spans="2:9" ht="33" customHeight="1" x14ac:dyDescent="0.25">
      <c r="B31" s="18" t="s">
        <v>19</v>
      </c>
      <c r="C31" s="23" t="s">
        <v>20</v>
      </c>
      <c r="D31" s="26"/>
      <c r="E31" s="26"/>
      <c r="F31" s="24"/>
      <c r="G31" s="20" t="s">
        <v>22</v>
      </c>
      <c r="H31" s="25">
        <f>SUM(H32:H35)</f>
        <v>0</v>
      </c>
    </row>
    <row r="32" spans="2:9" ht="17.25" customHeight="1" x14ac:dyDescent="0.25">
      <c r="B32" s="9"/>
      <c r="C32" s="27" t="s">
        <v>21</v>
      </c>
      <c r="D32" s="28"/>
      <c r="E32" s="28"/>
      <c r="F32" s="29"/>
      <c r="G32" s="45"/>
      <c r="H32" s="31">
        <f>+ROUND(G32*H29, )</f>
        <v>0</v>
      </c>
      <c r="I32" s="14"/>
    </row>
    <row r="33" spans="2:9" ht="16.5" x14ac:dyDescent="0.25">
      <c r="B33" s="9"/>
      <c r="C33" s="27" t="s">
        <v>23</v>
      </c>
      <c r="D33" s="28"/>
      <c r="E33" s="28"/>
      <c r="F33" s="29"/>
      <c r="G33" s="45"/>
      <c r="H33" s="31">
        <f>+ROUND(G33*H29, )</f>
        <v>0</v>
      </c>
      <c r="I33" s="14"/>
    </row>
    <row r="34" spans="2:9" ht="16.5" x14ac:dyDescent="0.25">
      <c r="B34" s="9"/>
      <c r="C34" s="27" t="s">
        <v>24</v>
      </c>
      <c r="D34" s="28"/>
      <c r="E34" s="28"/>
      <c r="F34" s="29"/>
      <c r="G34" s="45"/>
      <c r="H34" s="31">
        <f>+ROUND(G34*H29, )</f>
        <v>0</v>
      </c>
      <c r="I34" s="14"/>
    </row>
    <row r="35" spans="2:9" ht="17.25" customHeight="1" x14ac:dyDescent="0.25">
      <c r="B35" s="9"/>
      <c r="C35" s="27" t="s">
        <v>25</v>
      </c>
      <c r="D35" s="28"/>
      <c r="E35" s="28"/>
      <c r="F35" s="29"/>
      <c r="G35" s="30">
        <v>0.16</v>
      </c>
      <c r="H35" s="31">
        <f>+ROUND(G35*H34, )</f>
        <v>0</v>
      </c>
      <c r="I35" s="14"/>
    </row>
    <row r="36" spans="2:9" ht="16.5" x14ac:dyDescent="0.25">
      <c r="B36" s="32"/>
      <c r="C36" s="33"/>
      <c r="D36" s="33"/>
      <c r="E36" s="33"/>
      <c r="F36" s="33"/>
      <c r="G36" s="34"/>
      <c r="H36" s="25"/>
      <c r="I36" s="14"/>
    </row>
    <row r="37" spans="2:9" ht="33" customHeight="1" x14ac:dyDescent="0.25">
      <c r="B37" s="35" t="s">
        <v>26</v>
      </c>
      <c r="C37" s="36"/>
      <c r="D37" s="36"/>
      <c r="E37" s="36"/>
      <c r="F37" s="36"/>
      <c r="G37" s="37"/>
      <c r="H37" s="25">
        <f>+H29+H31</f>
        <v>0</v>
      </c>
      <c r="I37" s="14"/>
    </row>
    <row r="38" spans="2:9" x14ac:dyDescent="0.25">
      <c r="B38" s="38"/>
      <c r="C38" s="39"/>
      <c r="D38" s="39"/>
      <c r="E38" s="39"/>
      <c r="F38" s="39"/>
      <c r="G38" s="40"/>
      <c r="H38" s="41"/>
    </row>
    <row r="39" spans="2:9" ht="33" customHeight="1" x14ac:dyDescent="0.25">
      <c r="B39" s="42" t="s">
        <v>27</v>
      </c>
      <c r="C39" s="42"/>
      <c r="D39" s="42"/>
      <c r="E39" s="42"/>
      <c r="F39" s="42"/>
      <c r="G39" s="42"/>
      <c r="H39" s="43">
        <f>+H37+H14</f>
        <v>0</v>
      </c>
    </row>
    <row r="43" spans="2:9" x14ac:dyDescent="0.25">
      <c r="B43" s="44"/>
      <c r="C43" s="44"/>
      <c r="D43" s="44"/>
    </row>
    <row r="44" spans="2:9" x14ac:dyDescent="0.25">
      <c r="B44" s="4" t="s">
        <v>28</v>
      </c>
    </row>
    <row r="45" spans="2:9" x14ac:dyDescent="0.25">
      <c r="B45" s="4" t="s">
        <v>29</v>
      </c>
    </row>
    <row r="46" spans="2:9" x14ac:dyDescent="0.25">
      <c r="B46" s="4" t="s">
        <v>30</v>
      </c>
    </row>
  </sheetData>
  <sheetProtection algorithmName="SHA-512" hashValue="uM/rfW2bvR4tJHYIPeOMEnO232IY6NvS+JQCn0UGf9JrLFjaENX5jLChuut0lNsHFj0uX6u0/1B2Efd3a40lhg==" saltValue="fPOz/bVdJ9lHocylQHzrMQ==" spinCount="100000" sheet="1" objects="1" scenarios="1"/>
  <mergeCells count="56">
    <mergeCell ref="B39:G39"/>
    <mergeCell ref="C35:F35"/>
    <mergeCell ref="B37:G37"/>
    <mergeCell ref="B36:G36"/>
    <mergeCell ref="B38:G38"/>
    <mergeCell ref="C29:D29"/>
    <mergeCell ref="B30:H30"/>
    <mergeCell ref="C32:F32"/>
    <mergeCell ref="C33:F33"/>
    <mergeCell ref="C34:F34"/>
    <mergeCell ref="C31:F31"/>
    <mergeCell ref="H23:H24"/>
    <mergeCell ref="B27:B28"/>
    <mergeCell ref="C27:D28"/>
    <mergeCell ref="E27:E28"/>
    <mergeCell ref="F27:F28"/>
    <mergeCell ref="G27:G28"/>
    <mergeCell ref="H27:H28"/>
    <mergeCell ref="B25:B26"/>
    <mergeCell ref="C25:D26"/>
    <mergeCell ref="E25:E26"/>
    <mergeCell ref="F25:F26"/>
    <mergeCell ref="G25:G26"/>
    <mergeCell ref="H25:H26"/>
    <mergeCell ref="B23:B24"/>
    <mergeCell ref="C23:D24"/>
    <mergeCell ref="E23:E24"/>
    <mergeCell ref="F23:F24"/>
    <mergeCell ref="G23:G24"/>
    <mergeCell ref="H19:H20"/>
    <mergeCell ref="B16:G16"/>
    <mergeCell ref="B17:H17"/>
    <mergeCell ref="C18:D18"/>
    <mergeCell ref="B21:B22"/>
    <mergeCell ref="C21:D22"/>
    <mergeCell ref="E21:E22"/>
    <mergeCell ref="F21:F22"/>
    <mergeCell ref="G21:G22"/>
    <mergeCell ref="H21:H22"/>
    <mergeCell ref="B19:B20"/>
    <mergeCell ref="C19:D20"/>
    <mergeCell ref="E19:E20"/>
    <mergeCell ref="F19:F20"/>
    <mergeCell ref="G19:G20"/>
    <mergeCell ref="B11:G12"/>
    <mergeCell ref="H11:H12"/>
    <mergeCell ref="B13:G13"/>
    <mergeCell ref="B14:G15"/>
    <mergeCell ref="H14:H15"/>
    <mergeCell ref="B6:H7"/>
    <mergeCell ref="B8:G8"/>
    <mergeCell ref="B9:G9"/>
    <mergeCell ref="B10:H10"/>
    <mergeCell ref="B4:H4"/>
    <mergeCell ref="B1:H1"/>
    <mergeCell ref="B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Pereira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FERNANDA PACHECO GOMEZ</dc:creator>
  <cp:lastModifiedBy>LUISA FERNANDA PACHECO GOMEZ</cp:lastModifiedBy>
  <dcterms:created xsi:type="dcterms:W3CDTF">2015-05-08T13:49:25Z</dcterms:created>
  <dcterms:modified xsi:type="dcterms:W3CDTF">2015-05-08T19:07:13Z</dcterms:modified>
</cp:coreProperties>
</file>