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21.Vélez\Obra\"/>
    </mc:Choice>
  </mc:AlternateContent>
  <bookViews>
    <workbookView xWindow="0" yWindow="0" windowWidth="24000" windowHeight="9585"/>
  </bookViews>
  <sheets>
    <sheet name="VELEZ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VELEZ!$A$1:$H$24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H17" i="6" l="1"/>
  <c r="H19" i="6" s="1"/>
  <c r="H18" i="6" l="1"/>
  <c r="H20" i="6"/>
  <c r="H21" i="6" s="1"/>
  <c r="H22" i="6" l="1"/>
  <c r="H23" i="6" s="1"/>
  <c r="H24" i="6" s="1"/>
</calcChain>
</file>

<file path=xl/sharedStrings.xml><?xml version="1.0" encoding="utf-8"?>
<sst xmlns="http://schemas.openxmlformats.org/spreadsheetml/2006/main" count="38" uniqueCount="32">
  <si>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</si>
  <si>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</si>
  <si>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</si>
  <si>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</si>
  <si>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</si>
  <si>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</si>
  <si>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</si>
  <si>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</si>
  <si>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</si>
  <si>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</si>
  <si>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</si>
  <si>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</si>
  <si>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</si>
  <si>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</si>
  <si>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</si>
  <si>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</si>
  <si>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</si>
  <si>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</si>
  <si>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</si>
  <si>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</si>
  <si>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</si>
  <si>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</si>
  <si>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</si>
  <si>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</si>
  <si>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</si>
  <si>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</si>
  <si>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CDI VELEZ (SANTANDER)</t>
  </si>
  <si>
    <t>1. ETAPA 1.  REVISIÓN Y COMPLEMENTACIÓN DE ESTUDIOS Y DISEÑOS CENTRO DE DESARROLLO INFANTIL (CDI) EN EL MUNICIPIO DE VELEZ (SANTANDER)</t>
  </si>
  <si>
    <t>REVISIÓN Y COMPLEMENTACIÓN DE ESTUDIOS Y DISEÑOS CENTRO DE DESARROLLO INFANTIL (CDI) EN EL MUNICIPIO DE VELEZ (SANTANDER)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</si>
  <si>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VELEZ (SANTANDER)</t>
    </r>
  </si>
  <si>
    <t>Muros de contención 3500 PSI,  incluye acero de refuerzo, excavación y retiro, rellenos y  demas actividades requeridas para su construcción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</si>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</sst>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STEO%20V&#201;LEZ%20DETALLADO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VÉLEZ 2017"/>
      <sheetName val="TESALIA 2016"/>
      <sheetName val="AREAS FINALES VÉLEZ"/>
      <sheetName val="HITOS"/>
      <sheetName val="5,3,1"/>
      <sheetName val="Hoja1"/>
      <sheetName val="Hoja2"/>
      <sheetName val="ADMON"/>
      <sheetName val="VELEZ FASE II"/>
      <sheetName val="VELEZ FASE I"/>
    </sheetNames>
    <sheetDataSet>
      <sheetData sheetId="0">
        <row r="14">
          <cell r="H14">
            <v>130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4"/>
  <sheetViews>
    <sheetView tabSelected="1" view="pageBreakPreview" zoomScale="80" zoomScaleNormal="100" zoomScaleSheetLayoutView="80" workbookViewId="0">
      <selection activeCell="L14" sqref="L14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7" t="s">
        <v>26</v>
      </c>
      <c r="C2" s="37"/>
      <c r="D2" s="37"/>
      <c r="E2" s="37"/>
      <c r="F2" s="37"/>
      <c r="G2" s="37"/>
      <c r="H2" s="37"/>
    </row>
    <row r="3" spans="2:10" s="13" customFormat="1" ht="32.25" customHeight="1" x14ac:dyDescent="0.25">
      <c r="B3" s="38" t="s">
        <v>27</v>
      </c>
      <c r="C3" s="38"/>
      <c r="D3" s="38"/>
      <c r="E3" s="38"/>
      <c r="F3" s="38"/>
      <c r="G3" s="38"/>
      <c r="H3" s="38"/>
      <c r="I3" s="12"/>
      <c r="J3" s="12"/>
    </row>
    <row r="4" spans="2:10" ht="16.5" customHeight="1" x14ac:dyDescent="0.3">
      <c r="B4" s="39" t="s">
        <v>4</v>
      </c>
      <c r="C4" s="40"/>
      <c r="D4" s="40"/>
      <c r="E4" s="40"/>
      <c r="F4" s="40"/>
      <c r="G4" s="41"/>
      <c r="H4" s="2" t="s">
        <v>5</v>
      </c>
    </row>
    <row r="5" spans="2:10" ht="36" customHeight="1" x14ac:dyDescent="0.3">
      <c r="B5" s="35" t="s">
        <v>28</v>
      </c>
      <c r="C5" s="42"/>
      <c r="D5" s="42"/>
      <c r="E5" s="42"/>
      <c r="F5" s="42"/>
      <c r="G5" s="36"/>
      <c r="H5" s="14"/>
    </row>
    <row r="6" spans="2:10" ht="16.5" customHeight="1" x14ac:dyDescent="0.3">
      <c r="B6" s="35" t="s">
        <v>18</v>
      </c>
      <c r="C6" s="42"/>
      <c r="D6" s="42"/>
      <c r="E6" s="42"/>
      <c r="F6" s="42"/>
      <c r="G6" s="36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29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35" t="s">
        <v>23</v>
      </c>
      <c r="D10" s="36"/>
      <c r="E10" s="7" t="s">
        <v>2</v>
      </c>
      <c r="F10" s="8">
        <v>789</v>
      </c>
      <c r="G10" s="3"/>
      <c r="H10" s="3"/>
    </row>
    <row r="11" spans="2:10" ht="34.5" customHeight="1" x14ac:dyDescent="0.3">
      <c r="B11" s="7">
        <v>2</v>
      </c>
      <c r="C11" s="35" t="s">
        <v>19</v>
      </c>
      <c r="D11" s="36"/>
      <c r="E11" s="7" t="s">
        <v>2</v>
      </c>
      <c r="F11" s="8">
        <v>371</v>
      </c>
      <c r="G11" s="3"/>
      <c r="H11" s="3"/>
    </row>
    <row r="12" spans="2:10" ht="53.25" customHeight="1" x14ac:dyDescent="0.3">
      <c r="B12" s="7">
        <v>3</v>
      </c>
      <c r="C12" s="35" t="s">
        <v>24</v>
      </c>
      <c r="D12" s="36"/>
      <c r="E12" s="7" t="s">
        <v>2</v>
      </c>
      <c r="F12" s="8">
        <v>679</v>
      </c>
      <c r="G12" s="3"/>
      <c r="H12" s="3"/>
    </row>
    <row r="13" spans="2:10" ht="34.5" customHeight="1" x14ac:dyDescent="0.3">
      <c r="B13" s="7">
        <v>4</v>
      </c>
      <c r="C13" s="35" t="s">
        <v>20</v>
      </c>
      <c r="D13" s="36"/>
      <c r="E13" s="7" t="s">
        <v>2</v>
      </c>
      <c r="F13" s="8">
        <v>317</v>
      </c>
      <c r="G13" s="3"/>
      <c r="H13" s="3"/>
    </row>
    <row r="14" spans="2:10" ht="71.25" customHeight="1" x14ac:dyDescent="0.3">
      <c r="B14" s="7">
        <v>5</v>
      </c>
      <c r="C14" s="27" t="s">
        <v>21</v>
      </c>
      <c r="D14" s="28"/>
      <c r="E14" s="7" t="s">
        <v>2</v>
      </c>
      <c r="F14" s="8">
        <v>705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v>258</v>
      </c>
      <c r="G15" s="3"/>
      <c r="H15" s="3"/>
    </row>
    <row r="16" spans="2:10" ht="71.25" customHeight="1" x14ac:dyDescent="0.3">
      <c r="B16" s="7">
        <v>7</v>
      </c>
      <c r="C16" s="49" t="s">
        <v>30</v>
      </c>
      <c r="D16" s="50"/>
      <c r="E16" s="7" t="s">
        <v>31</v>
      </c>
      <c r="F16" s="51">
        <f>+[3]BASE!H14</f>
        <v>130</v>
      </c>
      <c r="G16" s="52"/>
      <c r="H16" s="3"/>
    </row>
    <row r="17" spans="2:10" ht="16.5" customHeight="1" x14ac:dyDescent="0.3">
      <c r="B17" s="5" t="s">
        <v>8</v>
      </c>
      <c r="C17" s="29" t="s">
        <v>9</v>
      </c>
      <c r="D17" s="30"/>
      <c r="E17" s="30"/>
      <c r="F17" s="30"/>
      <c r="G17" s="11"/>
      <c r="H17" s="6">
        <f>SUM(H10:H15)</f>
        <v>0</v>
      </c>
    </row>
    <row r="18" spans="2:10" ht="17.25" customHeight="1" x14ac:dyDescent="0.3">
      <c r="B18" s="7"/>
      <c r="C18" s="31" t="s">
        <v>14</v>
      </c>
      <c r="D18" s="32"/>
      <c r="E18" s="9"/>
      <c r="F18" s="33"/>
      <c r="G18" s="34"/>
      <c r="H18" s="10">
        <f>ROUND(+H17*E18,0)</f>
        <v>0</v>
      </c>
    </row>
    <row r="19" spans="2:10" x14ac:dyDescent="0.3">
      <c r="B19" s="7"/>
      <c r="C19" s="31" t="s">
        <v>15</v>
      </c>
      <c r="D19" s="32"/>
      <c r="E19" s="9"/>
      <c r="F19" s="33"/>
      <c r="G19" s="34"/>
      <c r="H19" s="10">
        <f>ROUND(+H17*E19,0)</f>
        <v>0</v>
      </c>
    </row>
    <row r="20" spans="2:10" x14ac:dyDescent="0.3">
      <c r="B20" s="7"/>
      <c r="C20" s="31" t="s">
        <v>16</v>
      </c>
      <c r="D20" s="32"/>
      <c r="E20" s="9"/>
      <c r="F20" s="33"/>
      <c r="G20" s="34"/>
      <c r="H20" s="10">
        <f>ROUND(+E20*H17,0)</f>
        <v>0</v>
      </c>
    </row>
    <row r="21" spans="2:10" ht="17.25" customHeight="1" x14ac:dyDescent="0.3">
      <c r="B21" s="7"/>
      <c r="C21" s="31" t="s">
        <v>17</v>
      </c>
      <c r="D21" s="32"/>
      <c r="E21" s="9">
        <v>0.19</v>
      </c>
      <c r="F21" s="33"/>
      <c r="G21" s="34"/>
      <c r="H21" s="10">
        <f>ROUND(+H20*E21,0)</f>
        <v>0</v>
      </c>
    </row>
    <row r="22" spans="2:10" ht="17.25" customHeight="1" x14ac:dyDescent="0.3">
      <c r="B22" s="5" t="s">
        <v>12</v>
      </c>
      <c r="C22" s="29" t="s">
        <v>13</v>
      </c>
      <c r="D22" s="30"/>
      <c r="E22" s="30"/>
      <c r="F22" s="30"/>
      <c r="G22" s="11"/>
      <c r="H22" s="6">
        <f>SUM(H18:H21)</f>
        <v>0</v>
      </c>
    </row>
    <row r="23" spans="2:10" s="13" customFormat="1" ht="28.5" customHeight="1" x14ac:dyDescent="0.25">
      <c r="B23" s="24" t="s">
        <v>22</v>
      </c>
      <c r="C23" s="25"/>
      <c r="D23" s="26"/>
      <c r="E23" s="20"/>
      <c r="F23" s="16"/>
      <c r="G23" s="17"/>
      <c r="H23" s="18">
        <f>+H17+H22</f>
        <v>0</v>
      </c>
      <c r="I23" s="12"/>
      <c r="J23" s="12"/>
    </row>
    <row r="24" spans="2:10" s="13" customFormat="1" ht="32.25" customHeight="1" x14ac:dyDescent="0.25">
      <c r="B24" s="21" t="s">
        <v>25</v>
      </c>
      <c r="C24" s="22"/>
      <c r="D24" s="22"/>
      <c r="E24" s="22"/>
      <c r="F24" s="22"/>
      <c r="G24" s="23"/>
      <c r="H24" s="19">
        <f>+H23+H7</f>
        <v>0</v>
      </c>
      <c r="I24" s="12"/>
      <c r="J24" s="12"/>
    </row>
  </sheetData>
  <mergeCells count="27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4:G24"/>
    <mergeCell ref="B23:D23"/>
    <mergeCell ref="C14:D14"/>
    <mergeCell ref="C15:D15"/>
    <mergeCell ref="C17:F17"/>
    <mergeCell ref="C18:D18"/>
    <mergeCell ref="F18:G18"/>
    <mergeCell ref="C19:D19"/>
    <mergeCell ref="F19:G19"/>
    <mergeCell ref="C20:D20"/>
    <mergeCell ref="F20:G20"/>
    <mergeCell ref="C21:D21"/>
    <mergeCell ref="F21:G21"/>
    <mergeCell ref="C22:F22"/>
    <mergeCell ref="C16:D16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VELEZ</vt:lpstr>
      <vt:lpstr>VELEZ!Área_de_impresión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2017-08-15T23:32:04Z</dcterms:modified>
</cp:coreProperties>
</file>