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5. Anapoima\Obra\"/>
    </mc:Choice>
  </mc:AlternateContent>
  <bookViews>
    <workbookView xWindow="0" yWindow="60" windowWidth="24000" windowHeight="9525"/>
  </bookViews>
  <sheets>
    <sheet name="ANAPOIMA" sheetId="6" r:id="rId1"/>
    <sheet name="Hoja1" sheetId="7" r:id="rId2"/>
  </sheets>
  <externalReferences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ANAPOIMA!$A$1:$H$23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C7" i="7"/>
  <c r="C6" i="7"/>
  <c r="C5" i="7"/>
  <c r="H16" i="6"/>
  <c r="H18" i="6"/>
  <c r="H17" i="6"/>
  <c r="H19" i="6"/>
  <c r="H20" i="6"/>
  <c r="H21" i="6"/>
  <c r="H22" i="6"/>
  <c r="H23" i="6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<sst xmlns="http://schemas.openxmlformats.org/spreadsheetml/2006/main" count="36" uniqueCount="30">
  <si>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</si>
  <si>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</si>
  <si>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</si>
  <si>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</si>
  <si>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</si>
  <si>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</si>
  <si>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</si>
  <si>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</si>
  <si>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</si>
  <si>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</si>
  <si>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</si>
  <si>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</si>
  <si>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</si>
  <si>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</si>
  <si>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</si>
  <si>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</si>
  <si>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</si>
  <si>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</si>
  <si>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</si>
  <si>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</si>
  <si>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</si>
  <si>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</si>
  <si>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</si>
  <si>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</si>
  <si>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</si>
  <si>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</si>
  <si>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1. ETAPA 1.  REVISIÓN Y COMPLEMENTACIÓN DE ESTUDIOS Y DISEÑOS CENTRO DE DESARROLLO INFANTIL (CDI) EN EL MUNICIPIO DE ANAPOIMA (CUNDINAMARCA)</t>
  </si>
  <si>
    <t>REVISIÓN Y COMPLEMENTACIÓN DE ESTUDIOS Y DISEÑOS CENTRO DE DESARROLLO INFANTIL (CDI) EN EL MUNICIPIO DE ANAPOIMA (CUNDINAMARCA)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</si>
  <si>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ANAPOIMA (CUNDINAMARCA)</t>
    </r>
  </si>
  <si>
    <t>ANAPOIMA (CUNDINAMARCA)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</si>
</sst>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zoomScale="80" zoomScaleNormal="100" zoomScaleSheetLayoutView="80" workbookViewId="0">
      <selection activeCell="M11" sqref="M11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24" t="s">
        <v>29</v>
      </c>
      <c r="C2" s="24"/>
      <c r="D2" s="24"/>
      <c r="E2" s="24"/>
      <c r="F2" s="24"/>
      <c r="G2" s="24"/>
      <c r="H2" s="24"/>
    </row>
    <row r="3" spans="2:10" s="13" customFormat="1" ht="32.25" customHeight="1" x14ac:dyDescent="0.25">
      <c r="B3" s="25" t="s">
        <v>26</v>
      </c>
      <c r="C3" s="25"/>
      <c r="D3" s="25"/>
      <c r="E3" s="25"/>
      <c r="F3" s="25"/>
      <c r="G3" s="25"/>
      <c r="H3" s="25"/>
      <c r="I3" s="12"/>
      <c r="J3" s="12"/>
    </row>
    <row r="4" spans="2:10" ht="16.5" customHeight="1" x14ac:dyDescent="0.3">
      <c r="B4" s="26" t="s">
        <v>4</v>
      </c>
      <c r="C4" s="27"/>
      <c r="D4" s="27"/>
      <c r="E4" s="27"/>
      <c r="F4" s="27"/>
      <c r="G4" s="28"/>
      <c r="H4" s="2" t="s">
        <v>5</v>
      </c>
    </row>
    <row r="5" spans="2:10" ht="36" customHeight="1" x14ac:dyDescent="0.3">
      <c r="B5" s="22" t="s">
        <v>27</v>
      </c>
      <c r="C5" s="29"/>
      <c r="D5" s="29"/>
      <c r="E5" s="29"/>
      <c r="F5" s="29"/>
      <c r="G5" s="23"/>
      <c r="H5" s="14"/>
    </row>
    <row r="6" spans="2:10" ht="16.5" customHeight="1" x14ac:dyDescent="0.3">
      <c r="B6" s="22" t="s">
        <v>18</v>
      </c>
      <c r="C6" s="29"/>
      <c r="D6" s="29"/>
      <c r="E6" s="29"/>
      <c r="F6" s="29"/>
      <c r="G6" s="23"/>
      <c r="H6" s="14"/>
    </row>
    <row r="7" spans="2:10" s="13" customFormat="1" ht="24.75" customHeight="1" x14ac:dyDescent="0.25">
      <c r="B7" s="30" t="s">
        <v>6</v>
      </c>
      <c r="C7" s="31"/>
      <c r="D7" s="31"/>
      <c r="E7" s="31"/>
      <c r="F7" s="31"/>
      <c r="G7" s="32"/>
      <c r="H7" s="15"/>
      <c r="I7" s="12"/>
      <c r="J7" s="12"/>
    </row>
    <row r="8" spans="2:10" s="13" customFormat="1" ht="34.5" customHeight="1" x14ac:dyDescent="0.25">
      <c r="B8" s="33" t="s">
        <v>28</v>
      </c>
      <c r="C8" s="33"/>
      <c r="D8" s="33"/>
      <c r="E8" s="33"/>
      <c r="F8" s="33"/>
      <c r="G8" s="33"/>
      <c r="H8" s="33"/>
      <c r="I8" s="12"/>
      <c r="J8" s="12"/>
    </row>
    <row r="9" spans="2:10" ht="32.25" customHeight="1" x14ac:dyDescent="0.3">
      <c r="B9" s="4" t="s">
        <v>3</v>
      </c>
      <c r="C9" s="34" t="s">
        <v>4</v>
      </c>
      <c r="D9" s="35"/>
      <c r="E9" s="4" t="s">
        <v>0</v>
      </c>
      <c r="F9" s="4" t="s">
        <v>1</v>
      </c>
      <c r="G9" s="4" t="s">
        <v>7</v>
      </c>
      <c r="H9" s="4" t="s">
        <v>5</v>
      </c>
    </row>
    <row r="10" spans="2:10" ht="47.25" customHeight="1" x14ac:dyDescent="0.3">
      <c r="B10" s="7">
        <v>1</v>
      </c>
      <c r="C10" s="22" t="s">
        <v>23</v>
      </c>
      <c r="D10" s="23"/>
      <c r="E10" s="7" t="s">
        <v>2</v>
      </c>
      <c r="F10" s="8">
        <v>523</v>
      </c>
      <c r="G10" s="3"/>
      <c r="H10" s="3"/>
    </row>
    <row r="11" spans="2:10" ht="34.5" customHeight="1" x14ac:dyDescent="0.3">
      <c r="B11" s="7">
        <v>2</v>
      </c>
      <c r="C11" s="22" t="s">
        <v>19</v>
      </c>
      <c r="D11" s="23"/>
      <c r="E11" s="7" t="s">
        <v>2</v>
      </c>
      <c r="F11" s="8">
        <v>234</v>
      </c>
      <c r="G11" s="3"/>
      <c r="H11" s="3"/>
    </row>
    <row r="12" spans="2:10" ht="53.25" customHeight="1" x14ac:dyDescent="0.3">
      <c r="B12" s="7">
        <v>3</v>
      </c>
      <c r="C12" s="22" t="s">
        <v>24</v>
      </c>
      <c r="D12" s="23"/>
      <c r="E12" s="7" t="s">
        <v>2</v>
      </c>
      <c r="F12" s="8">
        <v>292</v>
      </c>
      <c r="G12" s="3"/>
      <c r="H12" s="3"/>
    </row>
    <row r="13" spans="2:10" ht="34.5" customHeight="1" x14ac:dyDescent="0.3">
      <c r="B13" s="7">
        <v>4</v>
      </c>
      <c r="C13" s="22" t="s">
        <v>20</v>
      </c>
      <c r="D13" s="23"/>
      <c r="E13" s="7" t="s">
        <v>2</v>
      </c>
      <c r="F13" s="8">
        <v>120</v>
      </c>
      <c r="G13" s="3"/>
      <c r="H13" s="3"/>
    </row>
    <row r="14" spans="2:10" ht="71.25" customHeight="1" x14ac:dyDescent="0.3">
      <c r="B14" s="7">
        <v>5</v>
      </c>
      <c r="C14" s="42" t="s">
        <v>21</v>
      </c>
      <c r="D14" s="43"/>
      <c r="E14" s="7" t="s">
        <v>2</v>
      </c>
      <c r="F14" s="8">
        <v>477</v>
      </c>
      <c r="G14" s="3"/>
      <c r="H14" s="3"/>
    </row>
    <row r="15" spans="2:10" ht="24" customHeight="1" x14ac:dyDescent="0.3">
      <c r="B15" s="7">
        <v>6</v>
      </c>
      <c r="C15" s="42" t="s">
        <v>10</v>
      </c>
      <c r="D15" s="43"/>
      <c r="E15" s="7" t="s">
        <v>11</v>
      </c>
      <c r="F15" s="8">
        <v>162</v>
      </c>
      <c r="G15" s="3"/>
      <c r="H15" s="3"/>
    </row>
    <row r="16" spans="2:10" ht="16.5" customHeight="1" x14ac:dyDescent="0.3">
      <c r="B16" s="5" t="s">
        <v>8</v>
      </c>
      <c r="C16" s="44" t="s">
        <v>9</v>
      </c>
      <c r="D16" s="45"/>
      <c r="E16" s="45"/>
      <c r="F16" s="45"/>
      <c r="G16" s="11"/>
      <c r="H16" s="6">
        <f>SUM(H10:H15)</f>
        <v>0</v>
      </c>
    </row>
    <row r="17" spans="2:10" ht="17.25" customHeight="1" x14ac:dyDescent="0.3">
      <c r="B17" s="7"/>
      <c r="C17" s="46" t="s">
        <v>14</v>
      </c>
      <c r="D17" s="47"/>
      <c r="E17" s="9">
        <v>0.17</v>
      </c>
      <c r="F17" s="48"/>
      <c r="G17" s="49"/>
      <c r="H17" s="10">
        <f>ROUND(+H16*E17,0)</f>
        <v>0</v>
      </c>
    </row>
    <row r="18" spans="2:10" x14ac:dyDescent="0.3">
      <c r="B18" s="7"/>
      <c r="C18" s="46" t="s">
        <v>15</v>
      </c>
      <c r="D18" s="47"/>
      <c r="E18" s="9">
        <v>0.03</v>
      </c>
      <c r="F18" s="48"/>
      <c r="G18" s="49"/>
      <c r="H18" s="10">
        <f>ROUND(+H16*E18,0)</f>
        <v>0</v>
      </c>
    </row>
    <row r="19" spans="2:10" x14ac:dyDescent="0.3">
      <c r="B19" s="7"/>
      <c r="C19" s="46" t="s">
        <v>16</v>
      </c>
      <c r="D19" s="47"/>
      <c r="E19" s="9">
        <v>0.05</v>
      </c>
      <c r="F19" s="48"/>
      <c r="G19" s="49"/>
      <c r="H19" s="10">
        <f>ROUND(+E19*H16,0)</f>
        <v>0</v>
      </c>
    </row>
    <row r="20" spans="2:10" ht="17.25" customHeight="1" x14ac:dyDescent="0.3">
      <c r="B20" s="7"/>
      <c r="C20" s="46" t="s">
        <v>17</v>
      </c>
      <c r="D20" s="47"/>
      <c r="E20" s="9">
        <v>0.19</v>
      </c>
      <c r="F20" s="48"/>
      <c r="G20" s="49"/>
      <c r="H20" s="10">
        <f>ROUND(+H19*E20,0)</f>
        <v>0</v>
      </c>
    </row>
    <row r="21" spans="2:10" ht="17.25" customHeight="1" x14ac:dyDescent="0.3">
      <c r="B21" s="5" t="s">
        <v>12</v>
      </c>
      <c r="C21" s="44" t="s">
        <v>13</v>
      </c>
      <c r="D21" s="45"/>
      <c r="E21" s="45"/>
      <c r="F21" s="45"/>
      <c r="G21" s="11"/>
      <c r="H21" s="6">
        <f>SUM(H17:H20)</f>
        <v>0</v>
      </c>
    </row>
    <row r="22" spans="2:10" s="13" customFormat="1" ht="31.5" customHeight="1" x14ac:dyDescent="0.25">
      <c r="B22" s="39" t="s">
        <v>22</v>
      </c>
      <c r="C22" s="40"/>
      <c r="D22" s="41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9" customHeight="1" x14ac:dyDescent="0.25">
      <c r="B23" s="36" t="s">
        <v>25</v>
      </c>
      <c r="C23" s="37"/>
      <c r="D23" s="37"/>
      <c r="E23" s="37"/>
      <c r="F23" s="37"/>
      <c r="G23" s="38"/>
      <c r="H23" s="19">
        <f>+H22+H7</f>
        <v>0</v>
      </c>
      <c r="I23" s="12"/>
      <c r="J23" s="12"/>
    </row>
  </sheetData>
  <mergeCells count="26"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0"/>
  <sheetViews>
    <sheetView topLeftCell="A4" workbookViewId="0">
      <selection activeCell="C10" sqref="C10"/>
    </sheetView>
  </sheetViews>
  <sheetFormatPr baseColWidth="10" defaultRowHeight="15" x14ac:dyDescent="0.25"/>
  <sheetData>
    <row r="5" spans="2:3" x14ac:dyDescent="0.25">
      <c r="B5">
        <v>1</v>
      </c>
      <c r="C5" s="21">
        <f>54.367+48.9915+52.44+51.3914+54.0717+54.0462+47.4798+40.9285+14.001+74.0786+17.6788+6.864+6.1652</f>
        <v>522.50369999999998</v>
      </c>
    </row>
    <row r="6" spans="2:3" x14ac:dyDescent="0.25">
      <c r="B6">
        <v>2</v>
      </c>
      <c r="C6" s="21">
        <f>58.3439+11.8987+11.0681+11.8515+10.9227+11.3681+13.815+11.6527+16.8+4.6605+15.807+20.4953+30.1326</f>
        <v>228.81610000000003</v>
      </c>
    </row>
    <row r="7" spans="2:3" x14ac:dyDescent="0.25">
      <c r="B7">
        <v>3</v>
      </c>
      <c r="C7" s="21">
        <f>9.414+79.3823+202.7146</f>
        <v>291.51089999999999</v>
      </c>
    </row>
    <row r="8" spans="2:3" x14ac:dyDescent="0.25">
      <c r="B8">
        <v>4</v>
      </c>
      <c r="C8" s="21">
        <v>0</v>
      </c>
    </row>
    <row r="9" spans="2:3" x14ac:dyDescent="0.25">
      <c r="B9">
        <v>5</v>
      </c>
      <c r="C9" s="21">
        <v>476.87180000000001</v>
      </c>
    </row>
    <row r="10" spans="2:3" x14ac:dyDescent="0.25">
      <c r="B10">
        <v>6</v>
      </c>
      <c r="C10" s="21">
        <f>4.4752+34.6954+11.5868+19.2104+52.5799</f>
        <v>122.54770000000002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ANAPOIMA</vt:lpstr>
      <vt:lpstr>Hoja1</vt:lpstr>
      <vt:lpstr>ANAPOIMA!Área_de_impresión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2017-05-30T14:04:19Z</dcterms:modified>
</cp:coreProperties>
</file>