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ndeterco-my.sharepoint.com/personal/oapenaloza_findeter_gov_co/Documents/Omar PEñaloza/Contratación 2022/Convocatorias en proceso/PAF-ATMINDEPORTES-O-XXXX-2022/2. TDR/Documentos a publicar/"/>
    </mc:Choice>
  </mc:AlternateContent>
  <xr:revisionPtr revIDLastSave="0" documentId="8_{FBA63D64-2E49-4A37-9F5D-12420290E568}" xr6:coauthVersionLast="47" xr6:coauthVersionMax="47" xr10:uidLastSave="{00000000-0000-0000-0000-000000000000}"/>
  <bookViews>
    <workbookView xWindow="-120" yWindow="-120" windowWidth="21840" windowHeight="13140" xr2:uid="{E9AC7C28-9E3B-4ABC-B843-E4D6656259B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  <c r="E31" i="1"/>
  <c r="E53" i="1" l="1"/>
  <c r="E52" i="1"/>
  <c r="E51" i="1"/>
  <c r="E50" i="1"/>
  <c r="E49" i="1"/>
  <c r="E48" i="1"/>
  <c r="E46" i="1"/>
  <c r="E45" i="1"/>
  <c r="E42" i="1"/>
  <c r="E40" i="1"/>
  <c r="E39" i="1"/>
  <c r="E30" i="1"/>
  <c r="E28" i="1"/>
  <c r="E27" i="1"/>
  <c r="E26" i="1"/>
  <c r="E25" i="1"/>
  <c r="E24" i="1"/>
  <c r="E23" i="1"/>
  <c r="E21" i="1"/>
  <c r="E18" i="1"/>
</calcChain>
</file>

<file path=xl/sharedStrings.xml><?xml version="1.0" encoding="utf-8"?>
<sst xmlns="http://schemas.openxmlformats.org/spreadsheetml/2006/main" count="91" uniqueCount="66">
  <si>
    <t>Nº</t>
  </si>
  <si>
    <t>ÍTEM DE PAGO</t>
  </si>
  <si>
    <t xml:space="preserve">ESPECIFICACIONES </t>
  </si>
  <si>
    <t>DESCRIPCIÓN</t>
  </si>
  <si>
    <t>UND.</t>
  </si>
  <si>
    <t>CANTIDAD</t>
  </si>
  <si>
    <t>VALOR UNITARIO</t>
  </si>
  <si>
    <t xml:space="preserve">VALOR TOTAL                                </t>
  </si>
  <si>
    <t>GENERAL</t>
  </si>
  <si>
    <t>PARTICULAR</t>
  </si>
  <si>
    <t>PRELIMINARES</t>
  </si>
  <si>
    <t>Subtotal</t>
  </si>
  <si>
    <t>Kg</t>
  </si>
  <si>
    <t>UND</t>
  </si>
  <si>
    <t>ML</t>
  </si>
  <si>
    <t xml:space="preserve">SUBTOTAL OBRAS </t>
  </si>
  <si>
    <t>VALOR COSTOS INDIRECTOS</t>
  </si>
  <si>
    <t>FORMATO PROPUESTA ECONÓMICA</t>
  </si>
  <si>
    <t>ETAPA II</t>
  </si>
  <si>
    <t>ADMINISTRACION (%)</t>
  </si>
  <si>
    <t>IMPREVISTOS (%)</t>
  </si>
  <si>
    <t>UTILIDAD (%)</t>
  </si>
  <si>
    <t>IVA SOBRE UTILIDAD (%)</t>
  </si>
  <si>
    <t>ETAPA I</t>
  </si>
  <si>
    <t>VALOR ANTES DE IVA</t>
  </si>
  <si>
    <t>IVA (19%)</t>
  </si>
  <si>
    <t>REVISIÓN, AJUSTE Y COMPLEMENTACIÓN DE ESTUDIOS Y DISEÑOS</t>
  </si>
  <si>
    <t>VALOR TOTAL ETAPA I</t>
  </si>
  <si>
    <t>COSTO TOTAL DEL PROYECTO (VALOR TOTAL ETAPA I + VALOR TOTAL ETAPA II)</t>
  </si>
  <si>
    <t>VALOR TOTAL  ETAPA II</t>
  </si>
  <si>
    <t>CONTRATAR LA “REVISION, AJUSTES Y COMPLEMENTACIÓN DE ESTUDIOS Y DISEÑOS, CONSTRUCCION DE CUBIERTA Y OBRAS COMPLEMENTARIAS PARA EL POLIDEPORTIVO BARRIO CALAMO CALLE 9 #13 - 42 PRIMERA ETAPA MUNICIPIO DE PITALITO- HUILA”</t>
  </si>
  <si>
    <t>Traslado de postes de Energia electrica Existentes</t>
  </si>
  <si>
    <t>Localización y Replanteo</t>
  </si>
  <si>
    <t>M2</t>
  </si>
  <si>
    <t>Excavación manual de Material conglomerado para pedestales</t>
  </si>
  <si>
    <t>M3</t>
  </si>
  <si>
    <t>Base en concreto pobre 1500 psi</t>
  </si>
  <si>
    <t xml:space="preserve">Concreto para zapatas y pedestales 3500 psi </t>
  </si>
  <si>
    <t xml:space="preserve">Concretos viga de cimiento, 3500 psi </t>
  </si>
  <si>
    <t>Acero de refz. 60000 psi, 3/8"-1/2"-5/8".</t>
  </si>
  <si>
    <t>Relleno en recebo común para estructuras, compactación mecánica</t>
  </si>
  <si>
    <t>Perfileria estructural: Circular tubular PHR d=2"-2,5 mm ASTM-A572 50 KSI, incluye :pintura Contempla: fabricación, suministro, transporte,montaje y pintura anticorrosiva-esmalte (2) manos.</t>
  </si>
  <si>
    <t>KG</t>
  </si>
  <si>
    <t>Perfileria estructural: Circular tubular PHR d=3"-4 mm ASTM-A572 50 KSI, incluye :pintura Contempla: fabricación, suministro, transporte montaje y pintura anticorrosiva-esmalte (2) manos.</t>
  </si>
  <si>
    <t>Perfileria estructural: Circular tubular PHR d=4"x4 mm ASTM-A572 50 KSI, incluye :pintura Contempla: fabricación, suministro, transporte montaje y pintura anticorrosiva-esmalte (2) manos.</t>
  </si>
  <si>
    <t>Perfileria estructural: Circular tubular PHR d=4"-6 mm ASTM-A572 50 KSI, incluye :pintura Contempla: fabricación, suministro, transporte montaje y pintura anticorrosiva-esmalte (2) manos.</t>
  </si>
  <si>
    <t>Perfileria estructural en C 160x60-20 mm CAJON, incluye:pintura Contempla: fabricación, suministro, transporte montaje y pintura anticorrosiva-esmalte (2) manos.</t>
  </si>
  <si>
    <t>Teja Termoacustica Color 1.80  a=0.78-peso 4,82 Kg-e=0.27(incluye ganchos de fijacion)transporte y montaje</t>
  </si>
  <si>
    <t>Pernos No. 8 grado 5 - 700 mm con tuerca</t>
  </si>
  <si>
    <t>Platina de 16mm s/diseño en ejes longitudinales</t>
  </si>
  <si>
    <t>Tensores en 1/2" según diseño y ubicación</t>
  </si>
  <si>
    <t>Varilla No. 5 lisa para contravientos, diagonales s/ubicación incluye :pintura Contempla: fabricación, suministro, transporte montaje y pintura anticorrosiva-esmalte (2) manos.</t>
  </si>
  <si>
    <t>CIMENTACION</t>
  </si>
  <si>
    <t>ESTRUCTURA METALICA DE CUBIERTA</t>
  </si>
  <si>
    <t>RED ELECTRICA INTERNA</t>
  </si>
  <si>
    <t>Salida para luminaria LED HIGH BAY 100W</t>
  </si>
  <si>
    <t>UN</t>
  </si>
  <si>
    <t>Suministro e instalación de luminaria LED HIGH BAY 100W</t>
  </si>
  <si>
    <t>Suministro e instalación de tablero trifilar de 4ctos, incluye breakers</t>
  </si>
  <si>
    <t xml:space="preserve">Suministro e instalación de CAJA DE INSPECCION DE 70X70X130 CM, FUNDIDA EN CONCRETO DE 3000 PSI Y TAPA EN CONCRETO. </t>
  </si>
  <si>
    <t>Canal aguas lluvias en lámina galvanizada Cal. 20, desarrollo 350mm. Incluye soporte y/o anclajes, pintura, anticorrosivo y esmalte para intemperie</t>
  </si>
  <si>
    <t>Suministro e instalación de Bajantes en tubería PVC de Aguas lluvias de 4". Incluye Accesorios y mano de obra</t>
  </si>
  <si>
    <t>Suministro e Instalación de tubería en PVC Corrugado para Alcantarillado de 6" (160 mm) longitud entre cajillas de inspección.</t>
  </si>
  <si>
    <t>Suministro e Instalación de tubería en PVC Corrugado para Alcantarillado de 8" (200 mm) longitud entre sumideros de aguas lluvias y para conexión a Sistema de Alcantarillado.</t>
  </si>
  <si>
    <t>Suministro e Instalación de Cajilla de Inspección para Alcantarillado, en concreto de 3000 PSI, 0.6m x 0.6m libres, e= 0.10 m, h máx=1.00 m, Tapa en concreto reforzado, cañuela y superficie esmaltada, muros con pañete impermeabilizado.</t>
  </si>
  <si>
    <t>SISTEMA DE AGUAS LLUVIAS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</si>
</sst>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 &quot;$&quot;\ * #,##0_ ;_ &quot;$&quot;\ * \-#,##0_ ;_ &quot;$&quot;\ * &quot;-&quot;_ ;_ @_ "/>
    <numFmt numFmtId="165" formatCode="&quot;$&quot;\ #,##0.00;[Red]&quot;$&quot;\ \-#,##0.00"/>
    <numFmt numFmtId="166" formatCode="&quot;$&quot;\ #,##0.00_);\(&quot;$&quot;\ #,##0.00\)"/>
    <numFmt numFmtId="167" formatCode="&quot;$&quot;\ #,##0.00"/>
    <numFmt numFmtId="168" formatCode="_-[$$-240A]* #,##0.00_-;\-[$$-240A]* #,##0.00_-;_-[$$-240A]* &quot;-&quot;??_-;_-@_-"/>
    <numFmt numFmtId="169" formatCode="_-[$$-240A]\ * #,##0.00_ ;_-[$$-240A]\ * \-#,##0.00\ ;_-[$$-240A]\ * &quot;-&quot;??_ ;_-@_ "/>
    <numFmt numFmtId="170" formatCode="_ * #,##0.00_ ;_ * \-#,##0.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sz val="8"/>
      <name val="Arial Narrow"/>
      <family val="2"/>
    </font>
    <font>
      <b/>
      <sz val="14"/>
      <name val="Arial Narrow"/>
      <family val="2"/>
    </font>
    <font>
      <b/>
      <sz val="12"/>
      <name val="Arial"/>
      <family val="2"/>
    </font>
    <font>
      <b/>
      <sz val="10"/>
      <color theme="1"/>
      <name val="Arial Narrow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</cellStyleXfs>
  <cellXfs count="156">
    <xf numFmtId="0" fontId="0" fillId="0" borderId="0" xfId="0"/>
    <xf numFmtId="0" fontId="2" fillId="0" borderId="0" xfId="3" applyFont="1" applyAlignment="1">
      <alignment horizontal="center" vertical="center"/>
    </xf>
    <xf numFmtId="0" fontId="5" fillId="0" borderId="0" xfId="3" applyFont="1" applyAlignment="1">
      <alignment vertical="center"/>
    </xf>
    <xf numFmtId="0" fontId="2" fillId="0" borderId="0" xfId="3" applyFont="1" applyAlignment="1">
      <alignment vertical="center"/>
    </xf>
    <xf numFmtId="0" fontId="8" fillId="0" borderId="0" xfId="3" applyFont="1" applyAlignment="1">
      <alignment horizontal="center" vertical="center"/>
    </xf>
    <xf numFmtId="0" fontId="2" fillId="2" borderId="0" xfId="3" applyFont="1" applyFill="1" applyAlignment="1">
      <alignment horizontal="center" vertical="center"/>
    </xf>
    <xf numFmtId="0" fontId="2" fillId="2" borderId="0" xfId="3" applyFont="1" applyFill="1" applyAlignment="1">
      <alignment vertical="center"/>
    </xf>
    <xf numFmtId="0" fontId="3" fillId="0" borderId="12" xfId="7" applyFont="1" applyBorder="1" applyAlignment="1">
      <alignment horizontal="center" vertical="center" wrapText="1"/>
    </xf>
    <xf numFmtId="0" fontId="3" fillId="3" borderId="7" xfId="6" applyFont="1" applyFill="1" applyBorder="1" applyAlignment="1">
      <alignment vertical="center"/>
    </xf>
    <xf numFmtId="0" fontId="3" fillId="3" borderId="8" xfId="6" applyFont="1" applyFill="1" applyBorder="1" applyAlignment="1">
      <alignment horizontal="center" vertical="center"/>
    </xf>
    <xf numFmtId="0" fontId="3" fillId="3" borderId="8" xfId="6" applyFont="1" applyFill="1" applyBorder="1" applyAlignment="1">
      <alignment vertical="center" wrapText="1"/>
    </xf>
    <xf numFmtId="0" fontId="3" fillId="3" borderId="8" xfId="6" applyFont="1" applyFill="1" applyBorder="1" applyAlignment="1">
      <alignment vertical="center"/>
    </xf>
    <xf numFmtId="0" fontId="3" fillId="0" borderId="9" xfId="6" applyFont="1" applyBorder="1" applyAlignment="1">
      <alignment horizontal="center" vertical="center"/>
    </xf>
    <xf numFmtId="0" fontId="3" fillId="0" borderId="1" xfId="7" applyFont="1" applyBorder="1" applyAlignment="1">
      <alignment horizontal="center" vertical="center"/>
    </xf>
    <xf numFmtId="0" fontId="4" fillId="0" borderId="1" xfId="7" applyFont="1" applyBorder="1" applyAlignment="1">
      <alignment horizontal="center" vertical="center"/>
    </xf>
    <xf numFmtId="166" fontId="3" fillId="0" borderId="1" xfId="9" applyNumberFormat="1" applyFont="1" applyBorder="1" applyAlignment="1">
      <alignment horizontal="right" vertical="center" wrapText="1"/>
    </xf>
    <xf numFmtId="0" fontId="8" fillId="0" borderId="0" xfId="3" applyFont="1" applyAlignment="1">
      <alignment vertical="center"/>
    </xf>
    <xf numFmtId="0" fontId="4" fillId="0" borderId="9" xfId="6" applyFont="1" applyBorder="1" applyAlignment="1">
      <alignment horizontal="center" vertical="center"/>
    </xf>
    <xf numFmtId="0" fontId="4" fillId="0" borderId="1" xfId="7" applyFont="1" applyBorder="1" applyAlignment="1">
      <alignment horizontal="left" vertical="center" wrapText="1"/>
    </xf>
    <xf numFmtId="4" fontId="4" fillId="0" borderId="1" xfId="8" applyNumberFormat="1" applyFont="1" applyBorder="1" applyAlignment="1">
      <alignment vertical="center" wrapText="1"/>
    </xf>
    <xf numFmtId="166" fontId="4" fillId="0" borderId="1" xfId="9" applyNumberFormat="1" applyFont="1" applyBorder="1" applyAlignment="1">
      <alignment horizontal="right" vertical="center" wrapText="1"/>
    </xf>
    <xf numFmtId="10" fontId="2" fillId="0" borderId="0" xfId="2" applyNumberFormat="1" applyFont="1" applyAlignment="1">
      <alignment vertical="center"/>
    </xf>
    <xf numFmtId="0" fontId="4" fillId="0" borderId="1" xfId="10" applyFont="1" applyBorder="1" applyAlignment="1">
      <alignment horizontal="center" vertical="center"/>
    </xf>
    <xf numFmtId="166" fontId="4" fillId="0" borderId="1" xfId="9" applyNumberFormat="1" applyFont="1" applyFill="1" applyBorder="1" applyAlignment="1">
      <alignment horizontal="right" vertical="center" wrapText="1"/>
    </xf>
    <xf numFmtId="0" fontId="4" fillId="0" borderId="5" xfId="6" applyFont="1" applyBorder="1" applyAlignment="1">
      <alignment horizontal="left" vertical="center"/>
    </xf>
    <xf numFmtId="0" fontId="4" fillId="0" borderId="6" xfId="7" applyFont="1" applyBorder="1" applyAlignment="1">
      <alignment horizontal="center" vertical="center"/>
    </xf>
    <xf numFmtId="0" fontId="4" fillId="0" borderId="6" xfId="7" applyFont="1" applyBorder="1" applyAlignment="1">
      <alignment horizontal="left" vertical="center" wrapText="1"/>
    </xf>
    <xf numFmtId="166" fontId="4" fillId="0" borderId="13" xfId="9" applyNumberFormat="1" applyFont="1" applyBorder="1" applyAlignment="1">
      <alignment horizontal="right" vertical="center" wrapText="1"/>
    </xf>
    <xf numFmtId="10" fontId="2" fillId="0" borderId="0" xfId="2" applyNumberFormat="1" applyFont="1" applyFill="1" applyAlignment="1">
      <alignment vertical="center"/>
    </xf>
    <xf numFmtId="0" fontId="4" fillId="0" borderId="6" xfId="3" applyFont="1" applyBorder="1" applyAlignment="1">
      <alignment vertical="center"/>
    </xf>
    <xf numFmtId="0" fontId="4" fillId="0" borderId="6" xfId="3" applyFont="1" applyBorder="1" applyAlignment="1">
      <alignment horizontal="center" vertical="center"/>
    </xf>
    <xf numFmtId="0" fontId="4" fillId="0" borderId="6" xfId="3" applyFont="1" applyBorder="1" applyAlignment="1">
      <alignment vertical="center" wrapText="1"/>
    </xf>
    <xf numFmtId="0" fontId="4" fillId="0" borderId="14" xfId="6" applyFont="1" applyBorder="1" applyAlignment="1">
      <alignment horizontal="left" vertical="center"/>
    </xf>
    <xf numFmtId="166" fontId="4" fillId="0" borderId="15" xfId="9" applyNumberFormat="1" applyFont="1" applyBorder="1" applyAlignment="1">
      <alignment horizontal="right" vertical="center" wrapText="1"/>
    </xf>
    <xf numFmtId="4" fontId="4" fillId="0" borderId="16" xfId="8" applyNumberFormat="1" applyFont="1" applyBorder="1" applyAlignment="1">
      <alignment vertical="center" wrapText="1"/>
    </xf>
    <xf numFmtId="2" fontId="4" fillId="0" borderId="6" xfId="6" applyNumberFormat="1" applyFont="1" applyBorder="1" applyAlignment="1">
      <alignment horizontal="center" vertical="center"/>
    </xf>
    <xf numFmtId="0" fontId="4" fillId="0" borderId="6" xfId="6" applyFont="1" applyBorder="1" applyAlignment="1">
      <alignment horizontal="left" vertical="center" wrapText="1"/>
    </xf>
    <xf numFmtId="0" fontId="4" fillId="0" borderId="6" xfId="6" applyFont="1" applyBorder="1" applyAlignment="1">
      <alignment horizontal="center" vertical="center"/>
    </xf>
    <xf numFmtId="4" fontId="4" fillId="0" borderId="1" xfId="8" applyNumberFormat="1" applyFont="1" applyFill="1" applyBorder="1" applyAlignment="1">
      <alignment vertical="center" wrapText="1"/>
    </xf>
    <xf numFmtId="0" fontId="3" fillId="0" borderId="10" xfId="7" applyFont="1" applyBorder="1" applyAlignment="1">
      <alignment horizontal="center" vertical="center"/>
    </xf>
    <xf numFmtId="166" fontId="3" fillId="0" borderId="10" xfId="9" applyNumberFormat="1" applyFont="1" applyBorder="1" applyAlignment="1">
      <alignment horizontal="right" vertical="center" wrapText="1"/>
    </xf>
    <xf numFmtId="0" fontId="13" fillId="0" borderId="0" xfId="12" applyFont="1" applyAlignment="1">
      <alignment horizontal="center" vertical="center"/>
    </xf>
    <xf numFmtId="0" fontId="13" fillId="0" borderId="0" xfId="12" applyFont="1" applyAlignment="1">
      <alignment vertical="center"/>
    </xf>
    <xf numFmtId="49" fontId="3" fillId="0" borderId="0" xfId="13" applyNumberFormat="1" applyFont="1" applyAlignment="1">
      <alignment horizontal="right" vertical="center"/>
    </xf>
    <xf numFmtId="49" fontId="3" fillId="0" borderId="0" xfId="13" applyNumberFormat="1" applyFont="1" applyAlignment="1">
      <alignment horizontal="right" vertical="center" wrapText="1"/>
    </xf>
    <xf numFmtId="169" fontId="3" fillId="0" borderId="0" xfId="13" applyNumberFormat="1" applyFont="1" applyAlignment="1">
      <alignment vertical="center"/>
    </xf>
    <xf numFmtId="0" fontId="2" fillId="0" borderId="0" xfId="3" applyFont="1" applyAlignment="1">
      <alignment vertical="center" wrapText="1"/>
    </xf>
    <xf numFmtId="43" fontId="2" fillId="0" borderId="0" xfId="1" applyFont="1" applyAlignment="1">
      <alignment vertical="center"/>
    </xf>
    <xf numFmtId="0" fontId="9" fillId="0" borderId="0" xfId="3" applyFont="1" applyAlignment="1">
      <alignment vertical="center" wrapText="1"/>
    </xf>
    <xf numFmtId="0" fontId="5" fillId="0" borderId="0" xfId="3" applyFont="1" applyAlignment="1">
      <alignment vertical="center" wrapText="1"/>
    </xf>
    <xf numFmtId="0" fontId="11" fillId="0" borderId="0" xfId="4" applyFont="1" applyAlignment="1">
      <alignment horizontal="left" vertical="center"/>
    </xf>
    <xf numFmtId="0" fontId="12" fillId="0" borderId="0" xfId="4" applyFont="1" applyAlignment="1">
      <alignment horizontal="left" vertical="center"/>
    </xf>
    <xf numFmtId="0" fontId="5" fillId="0" borderId="0" xfId="3" applyFont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5" fillId="0" borderId="2" xfId="3" applyFont="1" applyBorder="1" applyAlignment="1">
      <alignment vertical="center"/>
    </xf>
    <xf numFmtId="0" fontId="5" fillId="0" borderId="3" xfId="3" applyFont="1" applyBorder="1" applyAlignment="1">
      <alignment vertical="center"/>
    </xf>
    <xf numFmtId="0" fontId="5" fillId="0" borderId="3" xfId="3" applyFont="1" applyBorder="1" applyAlignment="1">
      <alignment horizontal="center" vertical="center"/>
    </xf>
    <xf numFmtId="0" fontId="5" fillId="0" borderId="3" xfId="3" applyFont="1" applyBorder="1" applyAlignment="1">
      <alignment vertical="center" wrapText="1"/>
    </xf>
    <xf numFmtId="0" fontId="5" fillId="0" borderId="20" xfId="3" applyFont="1" applyBorder="1" applyAlignment="1">
      <alignment vertical="center"/>
    </xf>
    <xf numFmtId="0" fontId="5" fillId="0" borderId="4" xfId="3" applyFont="1" applyBorder="1" applyAlignment="1">
      <alignment vertical="center"/>
    </xf>
    <xf numFmtId="0" fontId="5" fillId="0" borderId="21" xfId="3" applyFont="1" applyBorder="1" applyAlignment="1">
      <alignment vertical="center"/>
    </xf>
    <xf numFmtId="0" fontId="9" fillId="0" borderId="4" xfId="3" applyFont="1" applyBorder="1" applyAlignment="1">
      <alignment vertical="center" wrapText="1"/>
    </xf>
    <xf numFmtId="0" fontId="11" fillId="0" borderId="4" xfId="4" applyFont="1" applyBorder="1" applyAlignment="1">
      <alignment horizontal="left" vertical="center"/>
    </xf>
    <xf numFmtId="166" fontId="3" fillId="0" borderId="23" xfId="9" applyNumberFormat="1" applyFont="1" applyBorder="1" applyAlignment="1">
      <alignment horizontal="right" vertical="center" wrapText="1"/>
    </xf>
    <xf numFmtId="166" fontId="4" fillId="0" borderId="23" xfId="9" applyNumberFormat="1" applyFont="1" applyBorder="1" applyAlignment="1">
      <alignment horizontal="right" vertical="center" wrapText="1"/>
    </xf>
    <xf numFmtId="167" fontId="3" fillId="0" borderId="25" xfId="8" applyNumberFormat="1" applyFont="1" applyBorder="1" applyAlignment="1">
      <alignment horizontal="right" vertical="center"/>
    </xf>
    <xf numFmtId="0" fontId="3" fillId="3" borderId="19" xfId="6" applyFont="1" applyFill="1" applyBorder="1" applyAlignment="1">
      <alignment vertical="center"/>
    </xf>
    <xf numFmtId="0" fontId="4" fillId="0" borderId="0" xfId="6" applyFont="1" applyAlignment="1">
      <alignment horizontal="center" vertical="center"/>
    </xf>
    <xf numFmtId="0" fontId="4" fillId="0" borderId="0" xfId="6" applyFont="1" applyAlignment="1">
      <alignment horizontal="left" vertical="center" wrapText="1"/>
    </xf>
    <xf numFmtId="167" fontId="3" fillId="0" borderId="26" xfId="8" applyNumberFormat="1" applyFont="1" applyBorder="1" applyAlignment="1">
      <alignment horizontal="right" vertical="center"/>
    </xf>
    <xf numFmtId="166" fontId="4" fillId="0" borderId="23" xfId="9" applyNumberFormat="1" applyFont="1" applyFill="1" applyBorder="1" applyAlignment="1">
      <alignment horizontal="right" vertical="center" wrapText="1"/>
    </xf>
    <xf numFmtId="167" fontId="3" fillId="0" borderId="28" xfId="8" applyNumberFormat="1" applyFont="1" applyBorder="1" applyAlignment="1">
      <alignment horizontal="right" vertical="center"/>
    </xf>
    <xf numFmtId="167" fontId="3" fillId="0" borderId="16" xfId="8" applyNumberFormat="1" applyFont="1" applyBorder="1" applyAlignment="1">
      <alignment horizontal="right" vertical="center"/>
    </xf>
    <xf numFmtId="167" fontId="3" fillId="0" borderId="24" xfId="8" applyNumberFormat="1" applyFont="1" applyBorder="1" applyAlignment="1">
      <alignment horizontal="right" vertical="center"/>
    </xf>
    <xf numFmtId="168" fontId="3" fillId="5" borderId="19" xfId="6" applyNumberFormat="1" applyFont="1" applyFill="1" applyBorder="1" applyAlignment="1">
      <alignment vertical="center"/>
    </xf>
    <xf numFmtId="0" fontId="4" fillId="0" borderId="10" xfId="7" applyFont="1" applyBorder="1" applyAlignment="1">
      <alignment horizontal="center" vertical="center"/>
    </xf>
    <xf numFmtId="0" fontId="3" fillId="5" borderId="7" xfId="6" applyFont="1" applyFill="1" applyBorder="1" applyAlignment="1">
      <alignment vertical="center"/>
    </xf>
    <xf numFmtId="0" fontId="3" fillId="5" borderId="8" xfId="6" applyFont="1" applyFill="1" applyBorder="1" applyAlignment="1">
      <alignment horizontal="center" vertical="center"/>
    </xf>
    <xf numFmtId="0" fontId="3" fillId="5" borderId="8" xfId="6" applyFont="1" applyFill="1" applyBorder="1" applyAlignment="1">
      <alignment vertical="center" wrapText="1"/>
    </xf>
    <xf numFmtId="0" fontId="3" fillId="5" borderId="8" xfId="6" applyFont="1" applyFill="1" applyBorder="1" applyAlignment="1">
      <alignment vertical="center"/>
    </xf>
    <xf numFmtId="0" fontId="3" fillId="5" borderId="19" xfId="6" applyFont="1" applyFill="1" applyBorder="1" applyAlignment="1">
      <alignment vertical="center"/>
    </xf>
    <xf numFmtId="0" fontId="3" fillId="6" borderId="7" xfId="6" applyFont="1" applyFill="1" applyBorder="1" applyAlignment="1">
      <alignment vertical="center"/>
    </xf>
    <xf numFmtId="0" fontId="3" fillId="6" borderId="8" xfId="6" applyFont="1" applyFill="1" applyBorder="1" applyAlignment="1">
      <alignment horizontal="center" vertical="center"/>
    </xf>
    <xf numFmtId="0" fontId="3" fillId="6" borderId="8" xfId="6" applyFont="1" applyFill="1" applyBorder="1" applyAlignment="1">
      <alignment vertical="center" wrapText="1"/>
    </xf>
    <xf numFmtId="0" fontId="3" fillId="6" borderId="8" xfId="6" applyFont="1" applyFill="1" applyBorder="1" applyAlignment="1">
      <alignment vertical="center"/>
    </xf>
    <xf numFmtId="0" fontId="3" fillId="6" borderId="19" xfId="6" applyFont="1" applyFill="1" applyBorder="1" applyAlignment="1">
      <alignment vertical="center"/>
    </xf>
    <xf numFmtId="10" fontId="4" fillId="0" borderId="30" xfId="6" applyNumberFormat="1" applyFont="1" applyBorder="1" applyAlignment="1">
      <alignment horizontal="center" vertical="center"/>
    </xf>
    <xf numFmtId="9" fontId="4" fillId="2" borderId="31" xfId="5" applyNumberFormat="1" applyFont="1" applyFill="1" applyBorder="1" applyAlignment="1">
      <alignment horizontal="center" vertical="center" wrapText="1"/>
    </xf>
    <xf numFmtId="9" fontId="4" fillId="2" borderId="32" xfId="5" applyNumberFormat="1" applyFont="1" applyFill="1" applyBorder="1" applyAlignment="1">
      <alignment horizontal="center" vertical="center"/>
    </xf>
    <xf numFmtId="167" fontId="3" fillId="0" borderId="22" xfId="8" applyNumberFormat="1" applyFont="1" applyBorder="1" applyAlignment="1">
      <alignment horizontal="right" vertical="center"/>
    </xf>
    <xf numFmtId="167" fontId="14" fillId="4" borderId="22" xfId="3" applyNumberFormat="1" applyFont="1" applyFill="1" applyBorder="1" applyAlignment="1">
      <alignment vertical="center"/>
    </xf>
    <xf numFmtId="0" fontId="16" fillId="7" borderId="34" xfId="0" applyFont="1" applyFill="1" applyBorder="1" applyAlignment="1">
      <alignment horizontal="center" vertical="center" wrapText="1"/>
    </xf>
    <xf numFmtId="0" fontId="16" fillId="7" borderId="35" xfId="0" applyFont="1" applyFill="1" applyBorder="1" applyAlignment="1">
      <alignment horizontal="center" vertical="center" wrapText="1"/>
    </xf>
    <xf numFmtId="0" fontId="3" fillId="0" borderId="34" xfId="6" applyFont="1" applyBorder="1" applyAlignment="1">
      <alignment horizontal="center" vertical="center"/>
    </xf>
    <xf numFmtId="0" fontId="3" fillId="0" borderId="35" xfId="6" applyFont="1" applyBorder="1" applyAlignment="1">
      <alignment horizontal="center" vertical="center"/>
    </xf>
    <xf numFmtId="4" fontId="4" fillId="0" borderId="10" xfId="8" applyNumberFormat="1" applyFont="1" applyBorder="1" applyAlignment="1">
      <alignment vertical="center" wrapText="1"/>
    </xf>
    <xf numFmtId="0" fontId="17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2" fontId="4" fillId="0" borderId="1" xfId="7" applyNumberFormat="1" applyFont="1" applyBorder="1" applyAlignment="1">
      <alignment horizontal="center" vertical="center"/>
    </xf>
    <xf numFmtId="0" fontId="14" fillId="4" borderId="7" xfId="3" applyFont="1" applyFill="1" applyBorder="1" applyAlignment="1">
      <alignment horizontal="center" vertical="center"/>
    </xf>
    <xf numFmtId="0" fontId="14" fillId="4" borderId="8" xfId="3" applyFont="1" applyFill="1" applyBorder="1" applyAlignment="1">
      <alignment horizontal="center" vertical="center"/>
    </xf>
    <xf numFmtId="0" fontId="14" fillId="4" borderId="19" xfId="3" applyFont="1" applyFill="1" applyBorder="1" applyAlignment="1">
      <alignment horizontal="center" vertical="center"/>
    </xf>
    <xf numFmtId="0" fontId="3" fillId="2" borderId="10" xfId="6" applyFont="1" applyFill="1" applyBorder="1" applyAlignment="1">
      <alignment horizontal="center" vertical="center" wrapText="1"/>
    </xf>
    <xf numFmtId="0" fontId="3" fillId="2" borderId="12" xfId="6" applyFont="1" applyFill="1" applyBorder="1" applyAlignment="1">
      <alignment horizontal="center" vertical="center" wrapText="1"/>
    </xf>
    <xf numFmtId="0" fontId="3" fillId="0" borderId="5" xfId="5" applyFont="1" applyBorder="1" applyAlignment="1">
      <alignment horizontal="center" vertical="center"/>
    </xf>
    <xf numFmtId="0" fontId="3" fillId="0" borderId="6" xfId="5" applyFont="1" applyBorder="1" applyAlignment="1">
      <alignment horizontal="center" vertical="center"/>
    </xf>
    <xf numFmtId="0" fontId="3" fillId="0" borderId="22" xfId="5" applyFont="1" applyBorder="1" applyAlignment="1">
      <alignment horizontal="center" vertical="center"/>
    </xf>
    <xf numFmtId="0" fontId="3" fillId="5" borderId="2" xfId="3" applyFont="1" applyFill="1" applyBorder="1" applyAlignment="1">
      <alignment horizontal="center" vertical="center" wrapText="1"/>
    </xf>
    <xf numFmtId="0" fontId="3" fillId="5" borderId="3" xfId="3" applyFont="1" applyFill="1" applyBorder="1" applyAlignment="1">
      <alignment horizontal="center" vertical="center" wrapText="1"/>
    </xf>
    <xf numFmtId="0" fontId="3" fillId="5" borderId="20" xfId="3" applyFont="1" applyFill="1" applyBorder="1" applyAlignment="1">
      <alignment horizontal="center" vertical="center" wrapText="1"/>
    </xf>
    <xf numFmtId="0" fontId="3" fillId="5" borderId="4" xfId="3" applyFont="1" applyFill="1" applyBorder="1" applyAlignment="1">
      <alignment horizontal="center" vertical="center" wrapText="1"/>
    </xf>
    <xf numFmtId="0" fontId="3" fillId="5" borderId="0" xfId="3" applyFont="1" applyFill="1" applyAlignment="1">
      <alignment horizontal="center" vertical="center" wrapText="1"/>
    </xf>
    <xf numFmtId="0" fontId="3" fillId="5" borderId="21" xfId="3" applyFont="1" applyFill="1" applyBorder="1" applyAlignment="1">
      <alignment horizontal="center" vertical="center" wrapText="1"/>
    </xf>
    <xf numFmtId="0" fontId="3" fillId="5" borderId="5" xfId="3" applyFont="1" applyFill="1" applyBorder="1" applyAlignment="1">
      <alignment horizontal="center" vertical="center" wrapText="1"/>
    </xf>
    <xf numFmtId="0" fontId="3" fillId="5" borderId="6" xfId="3" applyFont="1" applyFill="1" applyBorder="1" applyAlignment="1">
      <alignment horizontal="center" vertical="center" wrapText="1"/>
    </xf>
    <xf numFmtId="0" fontId="3" fillId="5" borderId="22" xfId="3" applyFont="1" applyFill="1" applyBorder="1" applyAlignment="1">
      <alignment horizontal="center" vertical="center" wrapText="1"/>
    </xf>
    <xf numFmtId="0" fontId="3" fillId="5" borderId="7" xfId="6" applyFont="1" applyFill="1" applyBorder="1" applyAlignment="1">
      <alignment horizontal="center" vertical="center"/>
    </xf>
    <xf numFmtId="0" fontId="3" fillId="5" borderId="8" xfId="6" applyFont="1" applyFill="1" applyBorder="1" applyAlignment="1">
      <alignment horizontal="center" vertical="center"/>
    </xf>
    <xf numFmtId="0" fontId="3" fillId="5" borderId="19" xfId="6" applyFont="1" applyFill="1" applyBorder="1" applyAlignment="1">
      <alignment horizontal="center" vertical="center"/>
    </xf>
    <xf numFmtId="4" fontId="3" fillId="2" borderId="23" xfId="6" applyNumberFormat="1" applyFont="1" applyFill="1" applyBorder="1" applyAlignment="1">
      <alignment horizontal="center" vertical="center" wrapText="1"/>
    </xf>
    <xf numFmtId="4" fontId="3" fillId="2" borderId="24" xfId="6" applyNumberFormat="1" applyFont="1" applyFill="1" applyBorder="1" applyAlignment="1">
      <alignment horizontal="center" vertical="center" wrapText="1"/>
    </xf>
    <xf numFmtId="0" fontId="3" fillId="5" borderId="4" xfId="6" applyFont="1" applyFill="1" applyBorder="1" applyAlignment="1">
      <alignment horizontal="center" vertical="center"/>
    </xf>
    <xf numFmtId="0" fontId="3" fillId="5" borderId="0" xfId="6" applyFont="1" applyFill="1" applyAlignment="1">
      <alignment horizontal="center" vertical="center"/>
    </xf>
    <xf numFmtId="0" fontId="3" fillId="5" borderId="21" xfId="6" applyFont="1" applyFill="1" applyBorder="1" applyAlignment="1">
      <alignment horizontal="center" vertical="center"/>
    </xf>
    <xf numFmtId="0" fontId="3" fillId="5" borderId="5" xfId="6" applyFont="1" applyFill="1" applyBorder="1" applyAlignment="1">
      <alignment horizontal="center" vertical="center"/>
    </xf>
    <xf numFmtId="0" fontId="3" fillId="5" borderId="6" xfId="6" applyFont="1" applyFill="1" applyBorder="1" applyAlignment="1">
      <alignment horizontal="center" vertical="center"/>
    </xf>
    <xf numFmtId="0" fontId="3" fillId="5" borderId="22" xfId="6" applyFont="1" applyFill="1" applyBorder="1" applyAlignment="1">
      <alignment horizontal="center" vertical="center"/>
    </xf>
    <xf numFmtId="0" fontId="3" fillId="5" borderId="2" xfId="6" applyFont="1" applyFill="1" applyBorder="1" applyAlignment="1">
      <alignment horizontal="center" vertical="center"/>
    </xf>
    <xf numFmtId="0" fontId="3" fillId="5" borderId="3" xfId="6" applyFont="1" applyFill="1" applyBorder="1" applyAlignment="1">
      <alignment horizontal="center" vertical="center"/>
    </xf>
    <xf numFmtId="0" fontId="3" fillId="5" borderId="20" xfId="6" applyFont="1" applyFill="1" applyBorder="1" applyAlignment="1">
      <alignment horizontal="center" vertical="center"/>
    </xf>
    <xf numFmtId="0" fontId="3" fillId="7" borderId="33" xfId="6" applyFont="1" applyFill="1" applyBorder="1" applyAlignment="1">
      <alignment horizontal="center" vertical="center"/>
    </xf>
    <xf numFmtId="0" fontId="3" fillId="7" borderId="34" xfId="6" applyFont="1" applyFill="1" applyBorder="1" applyAlignment="1">
      <alignment horizontal="center" vertical="center"/>
    </xf>
    <xf numFmtId="0" fontId="3" fillId="0" borderId="33" xfId="6" applyFont="1" applyBorder="1" applyAlignment="1">
      <alignment horizontal="center" vertical="center"/>
    </xf>
    <xf numFmtId="0" fontId="3" fillId="0" borderId="34" xfId="6" applyFont="1" applyBorder="1" applyAlignment="1">
      <alignment horizontal="center" vertical="center"/>
    </xf>
    <xf numFmtId="0" fontId="4" fillId="0" borderId="27" xfId="6" applyFont="1" applyBorder="1" applyAlignment="1">
      <alignment horizontal="center" vertical="center"/>
    </xf>
    <xf numFmtId="0" fontId="4" fillId="0" borderId="17" xfId="6" applyFont="1" applyBorder="1" applyAlignment="1">
      <alignment horizontal="center" vertical="center"/>
    </xf>
    <xf numFmtId="0" fontId="4" fillId="0" borderId="28" xfId="6" applyFont="1" applyBorder="1" applyAlignment="1">
      <alignment horizontal="center" vertical="center"/>
    </xf>
    <xf numFmtId="0" fontId="4" fillId="2" borderId="29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0" fontId="4" fillId="2" borderId="16" xfId="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horizontal="center" vertical="center"/>
    </xf>
    <xf numFmtId="0" fontId="4" fillId="2" borderId="12" xfId="5" applyFont="1" applyFill="1" applyBorder="1" applyAlignment="1">
      <alignment horizontal="center" vertical="center"/>
    </xf>
    <xf numFmtId="0" fontId="4" fillId="2" borderId="24" xfId="5" applyFont="1" applyFill="1" applyBorder="1" applyAlignment="1">
      <alignment horizontal="center" vertical="center"/>
    </xf>
    <xf numFmtId="0" fontId="15" fillId="2" borderId="7" xfId="5" applyFont="1" applyFill="1" applyBorder="1" applyAlignment="1">
      <alignment horizontal="center" vertical="center"/>
    </xf>
    <xf numFmtId="0" fontId="15" fillId="2" borderId="8" xfId="5" applyFont="1" applyFill="1" applyBorder="1" applyAlignment="1">
      <alignment horizontal="center" vertical="center"/>
    </xf>
    <xf numFmtId="0" fontId="15" fillId="2" borderId="19" xfId="5" applyFont="1" applyFill="1" applyBorder="1" applyAlignment="1">
      <alignment horizontal="center" vertical="center"/>
    </xf>
    <xf numFmtId="0" fontId="3" fillId="5" borderId="7" xfId="6" applyFont="1" applyFill="1" applyBorder="1" applyAlignment="1">
      <alignment horizontal="right" vertical="center"/>
    </xf>
    <xf numFmtId="0" fontId="3" fillId="5" borderId="8" xfId="6" applyFont="1" applyFill="1" applyBorder="1" applyAlignment="1">
      <alignment horizontal="right" vertical="center"/>
    </xf>
    <xf numFmtId="0" fontId="3" fillId="5" borderId="18" xfId="6" applyFont="1" applyFill="1" applyBorder="1" applyAlignment="1">
      <alignment horizontal="right" vertical="center"/>
    </xf>
    <xf numFmtId="0" fontId="3" fillId="2" borderId="9" xfId="6" applyFont="1" applyFill="1" applyBorder="1" applyAlignment="1">
      <alignment horizontal="center" vertical="center" wrapText="1"/>
    </xf>
    <xf numFmtId="0" fontId="3" fillId="2" borderId="11" xfId="6" applyFont="1" applyFill="1" applyBorder="1" applyAlignment="1">
      <alignment horizontal="center" vertical="center" wrapText="1"/>
    </xf>
    <xf numFmtId="0" fontId="3" fillId="0" borderId="10" xfId="7" applyFont="1" applyBorder="1" applyAlignment="1">
      <alignment horizontal="center" vertical="center" wrapText="1"/>
    </xf>
    <xf numFmtId="4" fontId="3" fillId="2" borderId="10" xfId="6" applyNumberFormat="1" applyFont="1" applyFill="1" applyBorder="1" applyAlignment="1">
      <alignment horizontal="center" vertical="center" wrapText="1"/>
    </xf>
    <xf numFmtId="4" fontId="3" fillId="2" borderId="12" xfId="6" applyNumberFormat="1" applyFont="1" applyFill="1" applyBorder="1" applyAlignment="1">
      <alignment horizontal="center" vertical="center" wrapText="1"/>
    </xf>
  </cellXfs>
  <cellStyles count="16">
    <cellStyle name="Millares" xfId="1" builtinId="3"/>
    <cellStyle name="Millares 2 11" xfId="8" xr:uid="{BD899597-E8A5-43E3-AF12-22475E9ADC9E}"/>
    <cellStyle name="Millares 2 14" xfId="11" xr:uid="{470354B3-1E0A-4ACF-92AE-D3E6815B4972}"/>
    <cellStyle name="Millares 2 5" xfId="14" xr:uid="{53B42EDA-5906-4E7B-A6E2-02AD4D4BB01C}"/>
    <cellStyle name="Moneda 2 5" xfId="9" xr:uid="{1F661336-FCC1-457C-B371-F85F9AC47540}"/>
    <cellStyle name="Normal" xfId="0" builtinId="0"/>
    <cellStyle name="Normal 10" xfId="4" xr:uid="{29BEB0C7-6E19-49A6-9DCE-BAF2594D8939}"/>
    <cellStyle name="Normal 2 10 2 2" xfId="10" xr:uid="{A5B2A14F-D697-487C-ACCF-C5830FDC87F6}"/>
    <cellStyle name="Normal 2 10 3" xfId="7" xr:uid="{FA9CD577-11A9-463E-8346-8857FFB20719}"/>
    <cellStyle name="Normal 2 2" xfId="6" xr:uid="{66C3FA45-010F-4C2E-9E78-BB2B35653C6F}"/>
    <cellStyle name="Normal 3 11" xfId="5" xr:uid="{FCA013C0-B61B-4C5E-BE7F-B232ADE6E18D}"/>
    <cellStyle name="Normal 3 2" xfId="12" xr:uid="{511C71C9-8738-4CA9-BE3A-0A6C991D22A0}"/>
    <cellStyle name="Normal 3 4" xfId="3" xr:uid="{4C5EF2BA-D004-494B-9507-AB54924FEE1B}"/>
    <cellStyle name="Normal 7" xfId="15" xr:uid="{B23ECC94-8794-41DD-9295-3FF79A16D2D4}"/>
    <cellStyle name="Normal_PTO OFICIAL PREPLIEGO (CORREGIDO) 2" xfId="13" xr:uid="{BB1EC582-5B11-4BEF-A6E3-3D18FCB7E564}"/>
    <cellStyle name="Porcentaje" xfId="2" builtinId="5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1001485</xdr:colOff>
      <xdr:row>0</xdr:row>
      <xdr:rowOff>55789</xdr:rowOff>
    </xdr:from>
    <xdr:to>
      <xdr:col>9</xdr:col>
      <xdr:colOff>1193906</xdr:colOff>
      <xdr:row>2</xdr:row>
      <xdr:rowOff>310243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F45817F-6DAA-4838-A795-302949588B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49" y="55789"/>
          <a:ext cx="1472293" cy="66266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136071</xdr:colOff>
      <xdr:row>1</xdr:row>
      <xdr:rowOff>27215</xdr:rowOff>
    </xdr:from>
    <xdr:to>
      <xdr:col>5</xdr:col>
      <xdr:colOff>776968</xdr:colOff>
      <xdr:row>2</xdr:row>
      <xdr:rowOff>330473</xdr:rowOff>
    </xdr:to>
    <xdr:pic>
      <xdr:nvPicPr>
        <xdr:cNvPr id="7" name="Imagen 6" descr="Imagen que contiene Logotipo&#10;&#10;Descripción generada automáticamente">
          <a:extLst>
            <a:ext uri="{FF2B5EF4-FFF2-40B4-BE49-F238E27FC236}">
              <a16:creationId xmlns:a16="http://schemas.microsoft.com/office/drawing/2014/main" id="{B65FA385-C7CC-428B-9E20-9A1C0A822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231322"/>
          <a:ext cx="1933575" cy="5073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48BA1-0F32-477C-B6B4-C04957205B53}">
  <dimension ref="A1:AE63"/>
  <sheetViews>
    <sheetView tabSelected="1" zoomScale="70" zoomScaleNormal="70" workbookViewId="0">
      <selection activeCell="B6" sqref="B6:J8"/>
    </sheetView>
  </sheetViews>
  <sheetFormatPr baseColWidth="10" defaultColWidth="11.42578125" defaultRowHeight="16.5" x14ac:dyDescent="0.25"/>
  <cols>
    <col min="1" max="1" width="3.5703125" style="1" customWidth="1"/>
    <col min="2" max="2" width="6.7109375" style="3" customWidth="1"/>
    <col min="3" max="3" width="12.7109375" style="3" customWidth="1"/>
    <col min="4" max="4" width="16.140625" style="1" hidden="1" customWidth="1"/>
    <col min="5" max="5" width="17.5703125" style="3" hidden="1" customWidth="1"/>
    <col min="6" max="6" width="70.7109375" style="46" customWidth="1"/>
    <col min="7" max="7" width="7.7109375" style="3" customWidth="1"/>
    <col min="8" max="8" width="15.42578125" style="3" customWidth="1"/>
    <col min="9" max="9" width="19.140625" style="3" bestFit="1" customWidth="1"/>
    <col min="10" max="10" width="22.5703125" style="3" customWidth="1"/>
    <col min="11" max="11" width="8.42578125" style="3" bestFit="1" customWidth="1"/>
    <col min="12" max="12" width="12.140625" style="3" bestFit="1" customWidth="1"/>
    <col min="13" max="16384" width="11.42578125" style="3"/>
  </cols>
  <sheetData>
    <row r="1" spans="1:31" ht="15.75" customHeight="1" x14ac:dyDescent="0.25">
      <c r="B1" s="55"/>
      <c r="C1" s="56"/>
      <c r="D1" s="57"/>
      <c r="E1" s="56"/>
      <c r="F1" s="58"/>
      <c r="G1" s="56"/>
      <c r="H1" s="56"/>
      <c r="I1" s="56"/>
      <c r="J1" s="59"/>
      <c r="AA1" s="53"/>
      <c r="AE1" s="54"/>
    </row>
    <row r="2" spans="1:31" x14ac:dyDescent="0.25">
      <c r="B2" s="60"/>
      <c r="C2" s="2"/>
      <c r="D2" s="52"/>
      <c r="E2" s="2"/>
      <c r="F2" s="49"/>
      <c r="G2" s="2"/>
      <c r="H2" s="2"/>
      <c r="I2" s="2"/>
      <c r="J2" s="61"/>
    </row>
    <row r="3" spans="1:31" ht="27" customHeight="1" x14ac:dyDescent="0.25">
      <c r="B3" s="62"/>
      <c r="C3" s="48"/>
      <c r="D3" s="48"/>
      <c r="E3" s="48"/>
      <c r="F3" s="49"/>
      <c r="G3" s="2"/>
      <c r="H3" s="2"/>
      <c r="I3" s="2"/>
      <c r="J3" s="61"/>
    </row>
    <row r="4" spans="1:31" x14ac:dyDescent="0.25">
      <c r="B4" s="63"/>
      <c r="C4" s="51"/>
      <c r="D4" s="50"/>
      <c r="E4" s="51"/>
      <c r="F4" s="49"/>
      <c r="G4" s="2"/>
      <c r="H4" s="2"/>
      <c r="I4" s="2"/>
      <c r="J4" s="61"/>
    </row>
    <row r="5" spans="1:31" ht="17.25" thickBot="1" x14ac:dyDescent="0.3">
      <c r="B5" s="106" t="s">
        <v>17</v>
      </c>
      <c r="C5" s="107"/>
      <c r="D5" s="107"/>
      <c r="E5" s="107"/>
      <c r="F5" s="107"/>
      <c r="G5" s="107"/>
      <c r="H5" s="107"/>
      <c r="I5" s="107"/>
      <c r="J5" s="108"/>
    </row>
    <row r="6" spans="1:31" s="6" customFormat="1" ht="10.15" customHeight="1" x14ac:dyDescent="0.25">
      <c r="A6" s="5"/>
      <c r="B6" s="109" t="s">
        <v>30</v>
      </c>
      <c r="C6" s="110"/>
      <c r="D6" s="110"/>
      <c r="E6" s="110"/>
      <c r="F6" s="110"/>
      <c r="G6" s="110"/>
      <c r="H6" s="110"/>
      <c r="I6" s="110"/>
      <c r="J6" s="111"/>
    </row>
    <row r="7" spans="1:31" ht="13.9" customHeight="1" x14ac:dyDescent="0.25">
      <c r="B7" s="112"/>
      <c r="C7" s="113"/>
      <c r="D7" s="113"/>
      <c r="E7" s="113"/>
      <c r="F7" s="113"/>
      <c r="G7" s="113"/>
      <c r="H7" s="113"/>
      <c r="I7" s="113"/>
      <c r="J7" s="114"/>
    </row>
    <row r="8" spans="1:31" ht="10.9" customHeight="1" thickBot="1" x14ac:dyDescent="0.3">
      <c r="B8" s="115"/>
      <c r="C8" s="116"/>
      <c r="D8" s="116"/>
      <c r="E8" s="116"/>
      <c r="F8" s="116"/>
      <c r="G8" s="116"/>
      <c r="H8" s="116"/>
      <c r="I8" s="116"/>
      <c r="J8" s="117"/>
    </row>
    <row r="9" spans="1:31" ht="16.149999999999999" customHeight="1" thickBot="1" x14ac:dyDescent="0.3">
      <c r="B9" s="118"/>
      <c r="C9" s="119"/>
      <c r="D9" s="119"/>
      <c r="E9" s="119"/>
      <c r="F9" s="119"/>
      <c r="G9" s="119"/>
      <c r="H9" s="119"/>
      <c r="I9" s="119"/>
      <c r="J9" s="120"/>
    </row>
    <row r="10" spans="1:31" ht="16.149999999999999" customHeight="1" x14ac:dyDescent="0.25">
      <c r="B10" s="129" t="s">
        <v>23</v>
      </c>
      <c r="C10" s="130"/>
      <c r="D10" s="130"/>
      <c r="E10" s="130"/>
      <c r="F10" s="130"/>
      <c r="G10" s="130"/>
      <c r="H10" s="130"/>
      <c r="I10" s="130"/>
      <c r="J10" s="131"/>
    </row>
    <row r="11" spans="1:31" ht="16.149999999999999" customHeight="1" thickBot="1" x14ac:dyDescent="0.3">
      <c r="B11" s="123"/>
      <c r="C11" s="124"/>
      <c r="D11" s="124"/>
      <c r="E11" s="124"/>
      <c r="F11" s="124"/>
      <c r="G11" s="124"/>
      <c r="H11" s="124"/>
      <c r="I11" s="124"/>
      <c r="J11" s="125"/>
    </row>
    <row r="12" spans="1:31" ht="32.25" customHeight="1" thickBot="1" x14ac:dyDescent="0.3">
      <c r="B12" s="132" t="s">
        <v>3</v>
      </c>
      <c r="C12" s="133"/>
      <c r="D12" s="133"/>
      <c r="E12" s="133"/>
      <c r="F12" s="133"/>
      <c r="G12" s="133"/>
      <c r="H12" s="92" t="s">
        <v>24</v>
      </c>
      <c r="I12" s="92" t="s">
        <v>25</v>
      </c>
      <c r="J12" s="93" t="s">
        <v>27</v>
      </c>
    </row>
    <row r="13" spans="1:31" ht="33.75" customHeight="1" thickBot="1" x14ac:dyDescent="0.3">
      <c r="B13" s="134" t="s">
        <v>26</v>
      </c>
      <c r="C13" s="135"/>
      <c r="D13" s="135"/>
      <c r="E13" s="135"/>
      <c r="F13" s="135"/>
      <c r="G13" s="135"/>
      <c r="H13" s="94"/>
      <c r="I13" s="94"/>
      <c r="J13" s="95"/>
    </row>
    <row r="14" spans="1:31" ht="16.149999999999999" customHeight="1" x14ac:dyDescent="0.25">
      <c r="B14" s="123" t="s">
        <v>18</v>
      </c>
      <c r="C14" s="124"/>
      <c r="D14" s="124"/>
      <c r="E14" s="124"/>
      <c r="F14" s="124"/>
      <c r="G14" s="124"/>
      <c r="H14" s="124"/>
      <c r="I14" s="124"/>
      <c r="J14" s="125"/>
    </row>
    <row r="15" spans="1:31" ht="16.149999999999999" customHeight="1" thickBot="1" x14ac:dyDescent="0.3">
      <c r="B15" s="126"/>
      <c r="C15" s="127"/>
      <c r="D15" s="127"/>
      <c r="E15" s="127"/>
      <c r="F15" s="127"/>
      <c r="G15" s="127"/>
      <c r="H15" s="127"/>
      <c r="I15" s="127"/>
      <c r="J15" s="128"/>
    </row>
    <row r="16" spans="1:31" ht="16.149999999999999" customHeight="1" x14ac:dyDescent="0.25">
      <c r="B16" s="151" t="s">
        <v>0</v>
      </c>
      <c r="C16" s="104" t="s">
        <v>1</v>
      </c>
      <c r="D16" s="153" t="s">
        <v>2</v>
      </c>
      <c r="E16" s="153"/>
      <c r="F16" s="151" t="s">
        <v>3</v>
      </c>
      <c r="G16" s="104" t="s">
        <v>4</v>
      </c>
      <c r="H16" s="104" t="s">
        <v>5</v>
      </c>
      <c r="I16" s="154" t="s">
        <v>6</v>
      </c>
      <c r="J16" s="121" t="s">
        <v>7</v>
      </c>
    </row>
    <row r="17" spans="1:12" ht="16.149999999999999" customHeight="1" thickBot="1" x14ac:dyDescent="0.3">
      <c r="B17" s="152"/>
      <c r="C17" s="105"/>
      <c r="D17" s="7" t="s">
        <v>8</v>
      </c>
      <c r="E17" s="7" t="s">
        <v>9</v>
      </c>
      <c r="F17" s="152"/>
      <c r="G17" s="105"/>
      <c r="H17" s="105"/>
      <c r="I17" s="155"/>
      <c r="J17" s="122"/>
    </row>
    <row r="18" spans="1:12" ht="17.25" thickBot="1" x14ac:dyDescent="0.3">
      <c r="B18" s="77"/>
      <c r="C18" s="78">
        <v>1</v>
      </c>
      <c r="D18" s="78"/>
      <c r="E18" s="78">
        <f>IF(C18&gt;0,C18," ")</f>
        <v>1</v>
      </c>
      <c r="F18" s="79" t="s">
        <v>10</v>
      </c>
      <c r="G18" s="80"/>
      <c r="H18" s="80"/>
      <c r="I18" s="80"/>
      <c r="J18" s="81"/>
    </row>
    <row r="19" spans="1:12" s="16" customFormat="1" x14ac:dyDescent="0.25">
      <c r="A19" s="4"/>
      <c r="B19" s="12"/>
      <c r="C19" s="76">
        <v>1.1000000000000001</v>
      </c>
      <c r="D19" s="39"/>
      <c r="E19" s="76"/>
      <c r="F19" s="97" t="s">
        <v>31</v>
      </c>
      <c r="G19" s="98" t="s">
        <v>4</v>
      </c>
      <c r="H19" s="96">
        <v>8</v>
      </c>
      <c r="I19" s="40"/>
      <c r="J19" s="64"/>
    </row>
    <row r="20" spans="1:12" s="16" customFormat="1" x14ac:dyDescent="0.25">
      <c r="A20" s="4"/>
      <c r="B20" s="12"/>
      <c r="C20" s="76">
        <v>1.2</v>
      </c>
      <c r="D20" s="39"/>
      <c r="E20" s="76"/>
      <c r="F20" s="99" t="s">
        <v>32</v>
      </c>
      <c r="G20" s="98" t="s">
        <v>33</v>
      </c>
      <c r="H20" s="96">
        <v>1954.18</v>
      </c>
      <c r="I20" s="40"/>
      <c r="J20" s="64"/>
    </row>
    <row r="21" spans="1:12" x14ac:dyDescent="0.25">
      <c r="B21" s="17">
        <v>1</v>
      </c>
      <c r="C21" s="14">
        <v>1.3</v>
      </c>
      <c r="D21" s="14"/>
      <c r="E21" s="14">
        <f>IF(C21&gt;0,C21," ")</f>
        <v>1.3</v>
      </c>
      <c r="F21" s="99" t="s">
        <v>34</v>
      </c>
      <c r="G21" s="98" t="s">
        <v>35</v>
      </c>
      <c r="H21" s="19">
        <v>318.95999999999998</v>
      </c>
      <c r="I21" s="20"/>
      <c r="J21" s="65"/>
      <c r="K21" s="21"/>
      <c r="L21" s="21"/>
    </row>
    <row r="22" spans="1:12" ht="17.25" thickBot="1" x14ac:dyDescent="0.3">
      <c r="B22" s="24" t="s">
        <v>11</v>
      </c>
      <c r="C22" s="25"/>
      <c r="D22" s="25"/>
      <c r="E22" s="25"/>
      <c r="F22" s="26"/>
      <c r="G22" s="25"/>
      <c r="H22" s="19"/>
      <c r="I22" s="27"/>
      <c r="J22" s="66"/>
      <c r="K22" s="21"/>
      <c r="L22" s="21"/>
    </row>
    <row r="23" spans="1:12" ht="17.25" thickBot="1" x14ac:dyDescent="0.3">
      <c r="B23" s="77"/>
      <c r="C23" s="78">
        <v>2</v>
      </c>
      <c r="D23" s="78"/>
      <c r="E23" s="78">
        <f t="shared" ref="E23:E28" si="0">IF(C23&gt;0,C23," ")</f>
        <v>2</v>
      </c>
      <c r="F23" s="79" t="s">
        <v>52</v>
      </c>
      <c r="G23" s="80"/>
      <c r="H23" s="80"/>
      <c r="I23" s="80"/>
      <c r="J23" s="81"/>
      <c r="K23" s="21"/>
      <c r="L23" s="21"/>
    </row>
    <row r="24" spans="1:12" s="2" customFormat="1" x14ac:dyDescent="0.25">
      <c r="A24" s="1"/>
      <c r="B24" s="17">
        <v>15</v>
      </c>
      <c r="C24" s="22">
        <v>2.1</v>
      </c>
      <c r="D24" s="22"/>
      <c r="E24" s="14">
        <f t="shared" si="0"/>
        <v>2.1</v>
      </c>
      <c r="F24" s="18" t="s">
        <v>36</v>
      </c>
      <c r="G24" s="14" t="s">
        <v>35</v>
      </c>
      <c r="H24" s="19">
        <v>11.39</v>
      </c>
      <c r="I24" s="20"/>
      <c r="J24" s="65"/>
      <c r="K24" s="47"/>
      <c r="L24" s="47"/>
    </row>
    <row r="25" spans="1:12" s="2" customFormat="1" x14ac:dyDescent="0.25">
      <c r="A25" s="1"/>
      <c r="B25" s="17">
        <v>16</v>
      </c>
      <c r="C25" s="22">
        <v>2.2000000000000002</v>
      </c>
      <c r="D25" s="22"/>
      <c r="E25" s="14">
        <f t="shared" si="0"/>
        <v>2.2000000000000002</v>
      </c>
      <c r="F25" s="18" t="s">
        <v>37</v>
      </c>
      <c r="G25" s="14" t="s">
        <v>35</v>
      </c>
      <c r="H25" s="19">
        <v>312.63</v>
      </c>
      <c r="I25" s="20"/>
      <c r="J25" s="65"/>
      <c r="K25" s="47"/>
      <c r="L25" s="47"/>
    </row>
    <row r="26" spans="1:12" x14ac:dyDescent="0.25">
      <c r="B26" s="17">
        <v>17</v>
      </c>
      <c r="C26" s="14">
        <v>2.2999999999999998</v>
      </c>
      <c r="D26" s="14"/>
      <c r="E26" s="14">
        <f t="shared" si="0"/>
        <v>2.2999999999999998</v>
      </c>
      <c r="F26" s="18" t="s">
        <v>38</v>
      </c>
      <c r="G26" s="14" t="s">
        <v>35</v>
      </c>
      <c r="H26" s="19">
        <v>12.48</v>
      </c>
      <c r="I26" s="20"/>
      <c r="J26" s="65"/>
      <c r="K26" s="21"/>
      <c r="L26" s="21"/>
    </row>
    <row r="27" spans="1:12" s="2" customFormat="1" x14ac:dyDescent="0.25">
      <c r="A27" s="1"/>
      <c r="B27" s="17">
        <v>18</v>
      </c>
      <c r="C27" s="22">
        <v>2.4</v>
      </c>
      <c r="D27" s="22"/>
      <c r="E27" s="14">
        <f t="shared" si="0"/>
        <v>2.4</v>
      </c>
      <c r="F27" s="18" t="s">
        <v>39</v>
      </c>
      <c r="G27" s="14" t="s">
        <v>12</v>
      </c>
      <c r="H27" s="19">
        <v>17314.2</v>
      </c>
      <c r="I27" s="20"/>
      <c r="J27" s="65"/>
      <c r="K27" s="21"/>
      <c r="L27" s="21"/>
    </row>
    <row r="28" spans="1:12" x14ac:dyDescent="0.25">
      <c r="B28" s="17">
        <v>19</v>
      </c>
      <c r="C28" s="14">
        <v>2.5</v>
      </c>
      <c r="D28" s="14"/>
      <c r="E28" s="14">
        <f t="shared" si="0"/>
        <v>2.5</v>
      </c>
      <c r="F28" s="18" t="s">
        <v>40</v>
      </c>
      <c r="G28" s="14" t="s">
        <v>35</v>
      </c>
      <c r="H28" s="19">
        <v>173.89</v>
      </c>
      <c r="I28" s="20"/>
      <c r="J28" s="65"/>
      <c r="K28" s="21"/>
      <c r="L28" s="21"/>
    </row>
    <row r="29" spans="1:12" ht="17.25" thickBot="1" x14ac:dyDescent="0.3">
      <c r="B29" s="24" t="s">
        <v>11</v>
      </c>
      <c r="C29" s="25"/>
      <c r="D29" s="25"/>
      <c r="E29" s="25"/>
      <c r="F29" s="26"/>
      <c r="G29" s="25"/>
      <c r="H29" s="19"/>
      <c r="I29" s="27"/>
      <c r="J29" s="66"/>
      <c r="K29" s="21"/>
      <c r="L29" s="21"/>
    </row>
    <row r="30" spans="1:12" ht="17.25" thickBot="1" x14ac:dyDescent="0.3">
      <c r="B30" s="77"/>
      <c r="C30" s="78">
        <v>3</v>
      </c>
      <c r="D30" s="78"/>
      <c r="E30" s="78">
        <f t="shared" ref="E30:E40" si="1">IF(C30&gt;0,C30," ")</f>
        <v>3</v>
      </c>
      <c r="F30" s="79" t="s">
        <v>53</v>
      </c>
      <c r="G30" s="80"/>
      <c r="H30" s="80"/>
      <c r="I30" s="80"/>
      <c r="J30" s="81"/>
      <c r="K30" s="21"/>
      <c r="L30" s="21"/>
    </row>
    <row r="31" spans="1:12" s="16" customFormat="1" ht="42.75" x14ac:dyDescent="0.25">
      <c r="A31" s="1"/>
      <c r="B31" s="12"/>
      <c r="C31" s="14">
        <v>3.1</v>
      </c>
      <c r="D31" s="13"/>
      <c r="E31" s="13">
        <f t="shared" si="1"/>
        <v>3.1</v>
      </c>
      <c r="F31" s="18" t="s">
        <v>41</v>
      </c>
      <c r="G31" s="14" t="s">
        <v>42</v>
      </c>
      <c r="H31" s="19">
        <v>9407.09</v>
      </c>
      <c r="I31" s="15"/>
      <c r="J31" s="64"/>
      <c r="K31" s="21"/>
      <c r="L31" s="21"/>
    </row>
    <row r="32" spans="1:12" s="16" customFormat="1" ht="42.75" x14ac:dyDescent="0.25">
      <c r="A32" s="1"/>
      <c r="B32" s="12"/>
      <c r="C32" s="14">
        <v>3.2</v>
      </c>
      <c r="D32" s="13"/>
      <c r="E32" s="13">
        <f t="shared" si="1"/>
        <v>3.2</v>
      </c>
      <c r="F32" s="18" t="s">
        <v>43</v>
      </c>
      <c r="G32" s="14" t="s">
        <v>42</v>
      </c>
      <c r="H32" s="19">
        <v>9578.17</v>
      </c>
      <c r="I32" s="15"/>
      <c r="J32" s="64"/>
      <c r="K32" s="21"/>
      <c r="L32" s="21"/>
    </row>
    <row r="33" spans="1:12" s="16" customFormat="1" ht="42.75" x14ac:dyDescent="0.25">
      <c r="A33" s="1"/>
      <c r="B33" s="12"/>
      <c r="C33" s="14">
        <v>3.3</v>
      </c>
      <c r="D33" s="13"/>
      <c r="E33" s="13"/>
      <c r="F33" s="18" t="s">
        <v>44</v>
      </c>
      <c r="G33" s="14" t="s">
        <v>42</v>
      </c>
      <c r="H33" s="19">
        <v>2640.03</v>
      </c>
      <c r="I33" s="15"/>
      <c r="J33" s="64"/>
      <c r="K33" s="21"/>
      <c r="L33" s="21"/>
    </row>
    <row r="34" spans="1:12" s="16" customFormat="1" ht="42.75" x14ac:dyDescent="0.25">
      <c r="A34" s="1"/>
      <c r="B34" s="12"/>
      <c r="C34" s="14">
        <v>3.4</v>
      </c>
      <c r="D34" s="13"/>
      <c r="E34" s="13"/>
      <c r="F34" s="18" t="s">
        <v>45</v>
      </c>
      <c r="G34" s="14" t="s">
        <v>42</v>
      </c>
      <c r="H34" s="19">
        <v>7746.31</v>
      </c>
      <c r="I34" s="15"/>
      <c r="J34" s="64"/>
      <c r="K34" s="21"/>
      <c r="L34" s="21"/>
    </row>
    <row r="35" spans="1:12" s="16" customFormat="1" ht="42.75" x14ac:dyDescent="0.25">
      <c r="A35" s="1"/>
      <c r="B35" s="12"/>
      <c r="C35" s="14">
        <v>3.5</v>
      </c>
      <c r="D35" s="13"/>
      <c r="E35" s="13"/>
      <c r="F35" s="18" t="s">
        <v>46</v>
      </c>
      <c r="G35" s="14" t="s">
        <v>42</v>
      </c>
      <c r="H35" s="19">
        <v>12149.19</v>
      </c>
      <c r="I35" s="15"/>
      <c r="J35" s="64"/>
      <c r="K35" s="21"/>
      <c r="L35" s="21"/>
    </row>
    <row r="36" spans="1:12" s="16" customFormat="1" ht="28.5" x14ac:dyDescent="0.25">
      <c r="A36" s="1"/>
      <c r="B36" s="12"/>
      <c r="C36" s="14">
        <v>3.6</v>
      </c>
      <c r="D36" s="13"/>
      <c r="E36" s="13"/>
      <c r="F36" s="18" t="s">
        <v>47</v>
      </c>
      <c r="G36" s="14" t="s">
        <v>33</v>
      </c>
      <c r="H36" s="19">
        <v>1954.18</v>
      </c>
      <c r="I36" s="15"/>
      <c r="J36" s="64"/>
      <c r="K36" s="21"/>
      <c r="L36" s="21"/>
    </row>
    <row r="37" spans="1:12" s="16" customFormat="1" x14ac:dyDescent="0.25">
      <c r="A37" s="1"/>
      <c r="B37" s="12"/>
      <c r="C37" s="14">
        <v>3.7</v>
      </c>
      <c r="D37" s="13"/>
      <c r="E37" s="13"/>
      <c r="F37" s="18" t="s">
        <v>48</v>
      </c>
      <c r="G37" s="14" t="s">
        <v>13</v>
      </c>
      <c r="H37" s="19">
        <v>208</v>
      </c>
      <c r="I37" s="15"/>
      <c r="J37" s="64"/>
      <c r="K37" s="21"/>
      <c r="L37" s="21"/>
    </row>
    <row r="38" spans="1:12" s="16" customFormat="1" x14ac:dyDescent="0.25">
      <c r="A38" s="1"/>
      <c r="B38" s="12"/>
      <c r="C38" s="14">
        <v>3.8</v>
      </c>
      <c r="D38" s="13"/>
      <c r="E38" s="13"/>
      <c r="F38" s="18" t="s">
        <v>49</v>
      </c>
      <c r="G38" s="14" t="s">
        <v>13</v>
      </c>
      <c r="H38" s="19">
        <v>26</v>
      </c>
      <c r="I38" s="15"/>
      <c r="J38" s="64"/>
      <c r="K38" s="21"/>
      <c r="L38" s="21"/>
    </row>
    <row r="39" spans="1:12" x14ac:dyDescent="0.25">
      <c r="B39" s="17">
        <v>20</v>
      </c>
      <c r="C39" s="14">
        <v>3.9</v>
      </c>
      <c r="D39" s="14"/>
      <c r="E39" s="14">
        <f t="shared" si="1"/>
        <v>3.9</v>
      </c>
      <c r="F39" s="18" t="s">
        <v>50</v>
      </c>
      <c r="G39" s="14" t="s">
        <v>42</v>
      </c>
      <c r="H39" s="38">
        <v>338.4</v>
      </c>
      <c r="I39" s="23"/>
      <c r="J39" s="71"/>
      <c r="K39" s="21"/>
      <c r="L39" s="28"/>
    </row>
    <row r="40" spans="1:12" ht="42.75" x14ac:dyDescent="0.25">
      <c r="B40" s="17">
        <v>21</v>
      </c>
      <c r="C40" s="100">
        <v>3.1</v>
      </c>
      <c r="D40" s="14"/>
      <c r="E40" s="14">
        <f t="shared" si="1"/>
        <v>3.1</v>
      </c>
      <c r="F40" s="18" t="s">
        <v>51</v>
      </c>
      <c r="G40" s="14" t="s">
        <v>42</v>
      </c>
      <c r="H40" s="38">
        <v>1357.24</v>
      </c>
      <c r="I40" s="23"/>
      <c r="J40" s="71"/>
      <c r="K40" s="21"/>
      <c r="L40" s="28"/>
    </row>
    <row r="41" spans="1:12" ht="17.25" thickBot="1" x14ac:dyDescent="0.3">
      <c r="B41" s="24" t="s">
        <v>11</v>
      </c>
      <c r="C41" s="29"/>
      <c r="D41" s="30"/>
      <c r="E41" s="29"/>
      <c r="F41" s="31"/>
      <c r="G41" s="29"/>
      <c r="H41" s="19"/>
      <c r="I41" s="29"/>
      <c r="J41" s="66"/>
      <c r="K41" s="21"/>
      <c r="L41" s="21"/>
    </row>
    <row r="42" spans="1:12" ht="17.25" thickBot="1" x14ac:dyDescent="0.3">
      <c r="B42" s="82"/>
      <c r="C42" s="83">
        <v>4</v>
      </c>
      <c r="D42" s="83"/>
      <c r="E42" s="83">
        <f t="shared" ref="E42:E46" si="2">IF(C42&gt;0,C42," ")</f>
        <v>4</v>
      </c>
      <c r="F42" s="84" t="s">
        <v>54</v>
      </c>
      <c r="G42" s="85"/>
      <c r="H42" s="85"/>
      <c r="I42" s="85"/>
      <c r="J42" s="86"/>
      <c r="K42" s="21"/>
      <c r="L42" s="21"/>
    </row>
    <row r="43" spans="1:12" s="16" customFormat="1" x14ac:dyDescent="0.25">
      <c r="A43" s="1"/>
      <c r="B43" s="12"/>
      <c r="C43" s="14">
        <v>4.0999999999999996</v>
      </c>
      <c r="D43" s="13"/>
      <c r="E43" s="13"/>
      <c r="F43" s="18" t="s">
        <v>55</v>
      </c>
      <c r="G43" s="14" t="s">
        <v>56</v>
      </c>
      <c r="H43" s="19">
        <v>21</v>
      </c>
      <c r="I43" s="15"/>
      <c r="J43" s="64"/>
      <c r="K43" s="21"/>
      <c r="L43" s="21"/>
    </row>
    <row r="44" spans="1:12" s="16" customFormat="1" x14ac:dyDescent="0.25">
      <c r="A44" s="1"/>
      <c r="B44" s="12"/>
      <c r="C44" s="14">
        <v>4.2</v>
      </c>
      <c r="D44" s="13"/>
      <c r="E44" s="13"/>
      <c r="F44" s="18" t="s">
        <v>57</v>
      </c>
      <c r="G44" s="14" t="s">
        <v>56</v>
      </c>
      <c r="H44" s="19">
        <v>21</v>
      </c>
      <c r="I44" s="15"/>
      <c r="J44" s="64"/>
      <c r="K44" s="21"/>
      <c r="L44" s="21"/>
    </row>
    <row r="45" spans="1:12" x14ac:dyDescent="0.25">
      <c r="B45" s="17">
        <v>22</v>
      </c>
      <c r="C45" s="14">
        <v>4.3</v>
      </c>
      <c r="D45" s="14"/>
      <c r="E45" s="14">
        <f t="shared" si="2"/>
        <v>4.3</v>
      </c>
      <c r="F45" s="18" t="s">
        <v>58</v>
      </c>
      <c r="G45" s="14" t="s">
        <v>56</v>
      </c>
      <c r="H45" s="38">
        <v>1</v>
      </c>
      <c r="I45" s="23"/>
      <c r="J45" s="71"/>
      <c r="K45" s="21"/>
      <c r="L45" s="28"/>
    </row>
    <row r="46" spans="1:12" ht="28.5" x14ac:dyDescent="0.25">
      <c r="B46" s="17">
        <v>23</v>
      </c>
      <c r="C46" s="14">
        <v>4.4000000000000004</v>
      </c>
      <c r="D46" s="14"/>
      <c r="E46" s="14">
        <f t="shared" si="2"/>
        <v>4.4000000000000004</v>
      </c>
      <c r="F46" s="18" t="s">
        <v>59</v>
      </c>
      <c r="G46" s="14" t="s">
        <v>56</v>
      </c>
      <c r="H46" s="19">
        <v>1</v>
      </c>
      <c r="I46" s="20"/>
      <c r="J46" s="65"/>
      <c r="K46" s="21"/>
      <c r="L46" s="21"/>
    </row>
    <row r="47" spans="1:12" ht="17.25" thickBot="1" x14ac:dyDescent="0.3">
      <c r="B47" s="32" t="s">
        <v>11</v>
      </c>
      <c r="C47" s="68"/>
      <c r="D47" s="68"/>
      <c r="E47" s="68"/>
      <c r="F47" s="69"/>
      <c r="G47" s="68"/>
      <c r="H47" s="19"/>
      <c r="I47" s="33"/>
      <c r="J47" s="70"/>
      <c r="K47" s="21"/>
      <c r="L47" s="21"/>
    </row>
    <row r="48" spans="1:12" ht="17.25" thickBot="1" x14ac:dyDescent="0.3">
      <c r="B48" s="8"/>
      <c r="C48" s="9">
        <v>5</v>
      </c>
      <c r="D48" s="9"/>
      <c r="E48" s="9">
        <f t="shared" ref="E48:E53" si="3">IF(C48&gt;0,C48," ")</f>
        <v>5</v>
      </c>
      <c r="F48" s="10" t="s">
        <v>65</v>
      </c>
      <c r="G48" s="11"/>
      <c r="H48" s="11"/>
      <c r="I48" s="11"/>
      <c r="J48" s="67"/>
      <c r="K48" s="21"/>
      <c r="L48" s="21"/>
    </row>
    <row r="49" spans="1:12" s="2" customFormat="1" ht="42.75" x14ac:dyDescent="0.25">
      <c r="A49" s="1"/>
      <c r="B49" s="17">
        <v>24</v>
      </c>
      <c r="C49" s="22">
        <v>5.0999999999999996</v>
      </c>
      <c r="D49" s="22"/>
      <c r="E49" s="14">
        <f t="shared" si="3"/>
        <v>5.0999999999999996</v>
      </c>
      <c r="F49" s="18" t="s">
        <v>60</v>
      </c>
      <c r="G49" s="14" t="s">
        <v>14</v>
      </c>
      <c r="H49" s="19">
        <v>148</v>
      </c>
      <c r="I49" s="20"/>
      <c r="J49" s="65"/>
      <c r="K49" s="21"/>
      <c r="L49" s="21"/>
    </row>
    <row r="50" spans="1:12" s="2" customFormat="1" ht="28.5" x14ac:dyDescent="0.25">
      <c r="A50" s="1"/>
      <c r="B50" s="17">
        <v>25</v>
      </c>
      <c r="C50" s="22">
        <v>5.2</v>
      </c>
      <c r="D50" s="22"/>
      <c r="E50" s="14">
        <f t="shared" si="3"/>
        <v>5.2</v>
      </c>
      <c r="F50" s="18" t="s">
        <v>61</v>
      </c>
      <c r="G50" s="14" t="s">
        <v>14</v>
      </c>
      <c r="H50" s="19">
        <v>286</v>
      </c>
      <c r="I50" s="20"/>
      <c r="J50" s="65"/>
      <c r="K50" s="21"/>
      <c r="L50" s="21"/>
    </row>
    <row r="51" spans="1:12" s="2" customFormat="1" ht="28.5" x14ac:dyDescent="0.25">
      <c r="A51" s="1"/>
      <c r="B51" s="17">
        <v>26</v>
      </c>
      <c r="C51" s="22">
        <v>5.3</v>
      </c>
      <c r="D51" s="22"/>
      <c r="E51" s="14">
        <f t="shared" si="3"/>
        <v>5.3</v>
      </c>
      <c r="F51" s="18" t="s">
        <v>62</v>
      </c>
      <c r="G51" s="14" t="s">
        <v>14</v>
      </c>
      <c r="H51" s="34">
        <v>182</v>
      </c>
      <c r="I51" s="20"/>
      <c r="J51" s="65"/>
      <c r="K51" s="21"/>
      <c r="L51" s="21"/>
    </row>
    <row r="52" spans="1:12" s="2" customFormat="1" ht="42.75" x14ac:dyDescent="0.25">
      <c r="A52" s="1"/>
      <c r="B52" s="17">
        <v>27</v>
      </c>
      <c r="C52" s="22">
        <v>5.4</v>
      </c>
      <c r="D52" s="22"/>
      <c r="E52" s="14">
        <f>IF(C52&gt;0,C52," ")</f>
        <v>5.4</v>
      </c>
      <c r="F52" s="18" t="s">
        <v>63</v>
      </c>
      <c r="G52" s="14" t="s">
        <v>14</v>
      </c>
      <c r="H52" s="19">
        <v>16</v>
      </c>
      <c r="I52" s="20"/>
      <c r="J52" s="65"/>
      <c r="K52" s="21"/>
      <c r="L52" s="21"/>
    </row>
    <row r="53" spans="1:12" s="2" customFormat="1" ht="57" x14ac:dyDescent="0.25">
      <c r="A53" s="1"/>
      <c r="B53" s="17">
        <v>28</v>
      </c>
      <c r="C53" s="22">
        <v>5.5</v>
      </c>
      <c r="D53" s="22"/>
      <c r="E53" s="14">
        <f t="shared" si="3"/>
        <v>5.5</v>
      </c>
      <c r="F53" s="18" t="s">
        <v>64</v>
      </c>
      <c r="G53" s="14" t="s">
        <v>13</v>
      </c>
      <c r="H53" s="19">
        <v>9</v>
      </c>
      <c r="I53" s="20"/>
      <c r="J53" s="65"/>
      <c r="K53" s="21"/>
      <c r="L53" s="21"/>
    </row>
    <row r="54" spans="1:12" ht="17.25" thickBot="1" x14ac:dyDescent="0.3">
      <c r="B54" s="24" t="s">
        <v>11</v>
      </c>
      <c r="C54" s="35"/>
      <c r="D54" s="35"/>
      <c r="E54" s="35"/>
      <c r="F54" s="36"/>
      <c r="G54" s="37"/>
      <c r="H54" s="19"/>
      <c r="I54" s="27"/>
      <c r="J54" s="66"/>
      <c r="K54" s="21"/>
      <c r="L54" s="21"/>
    </row>
    <row r="55" spans="1:12" s="42" customFormat="1" ht="24.6" customHeight="1" thickBot="1" x14ac:dyDescent="0.3">
      <c r="A55" s="41"/>
      <c r="B55" s="148" t="s">
        <v>15</v>
      </c>
      <c r="C55" s="149"/>
      <c r="D55" s="149"/>
      <c r="E55" s="149"/>
      <c r="F55" s="149"/>
      <c r="G55" s="149"/>
      <c r="H55" s="149"/>
      <c r="I55" s="150"/>
      <c r="J55" s="75"/>
      <c r="K55" s="21"/>
      <c r="L55" s="21"/>
    </row>
    <row r="56" spans="1:12" s="42" customFormat="1" ht="9" customHeight="1" thickBot="1" x14ac:dyDescent="0.3">
      <c r="A56" s="41"/>
      <c r="B56" s="43"/>
      <c r="C56" s="43"/>
      <c r="D56" s="43"/>
      <c r="E56" s="43"/>
      <c r="F56" s="44"/>
      <c r="G56" s="43"/>
      <c r="H56" s="43"/>
      <c r="I56" s="43"/>
      <c r="J56" s="45"/>
    </row>
    <row r="57" spans="1:12" s="42" customFormat="1" ht="15" x14ac:dyDescent="0.25">
      <c r="A57" s="41"/>
      <c r="B57" s="136" t="s">
        <v>19</v>
      </c>
      <c r="C57" s="137"/>
      <c r="D57" s="137"/>
      <c r="E57" s="137"/>
      <c r="F57" s="137"/>
      <c r="G57" s="137"/>
      <c r="H57" s="138"/>
      <c r="I57" s="87"/>
      <c r="J57" s="72"/>
    </row>
    <row r="58" spans="1:12" ht="16.5" customHeight="1" x14ac:dyDescent="0.25">
      <c r="B58" s="139" t="s">
        <v>20</v>
      </c>
      <c r="C58" s="140"/>
      <c r="D58" s="140"/>
      <c r="E58" s="140"/>
      <c r="F58" s="140"/>
      <c r="G58" s="140"/>
      <c r="H58" s="141"/>
      <c r="I58" s="88"/>
      <c r="J58" s="73"/>
    </row>
    <row r="59" spans="1:12" ht="16.5" customHeight="1" x14ac:dyDescent="0.25">
      <c r="B59" s="139" t="s">
        <v>21</v>
      </c>
      <c r="C59" s="140"/>
      <c r="D59" s="140"/>
      <c r="E59" s="140"/>
      <c r="F59" s="140"/>
      <c r="G59" s="140"/>
      <c r="H59" s="141"/>
      <c r="I59" s="88"/>
      <c r="J59" s="73"/>
    </row>
    <row r="60" spans="1:12" ht="17.25" customHeight="1" thickBot="1" x14ac:dyDescent="0.3">
      <c r="B60" s="142" t="s">
        <v>22</v>
      </c>
      <c r="C60" s="143"/>
      <c r="D60" s="143"/>
      <c r="E60" s="143"/>
      <c r="F60" s="143"/>
      <c r="G60" s="143"/>
      <c r="H60" s="144"/>
      <c r="I60" s="89"/>
      <c r="J60" s="74"/>
    </row>
    <row r="61" spans="1:12" ht="17.25" customHeight="1" thickBot="1" x14ac:dyDescent="0.3">
      <c r="B61" s="145" t="s">
        <v>16</v>
      </c>
      <c r="C61" s="146"/>
      <c r="D61" s="146"/>
      <c r="E61" s="146"/>
      <c r="F61" s="146"/>
      <c r="G61" s="146"/>
      <c r="H61" s="146"/>
      <c r="I61" s="147"/>
      <c r="J61" s="90"/>
    </row>
    <row r="62" spans="1:12" ht="19.899999999999999" customHeight="1" thickBot="1" x14ac:dyDescent="0.3">
      <c r="B62" s="101" t="s">
        <v>29</v>
      </c>
      <c r="C62" s="102"/>
      <c r="D62" s="102"/>
      <c r="E62" s="102"/>
      <c r="F62" s="102"/>
      <c r="G62" s="102"/>
      <c r="H62" s="102"/>
      <c r="I62" s="103"/>
      <c r="J62" s="91"/>
    </row>
    <row r="63" spans="1:12" ht="18.75" thickBot="1" x14ac:dyDescent="0.3">
      <c r="B63" s="101" t="s">
        <v>28</v>
      </c>
      <c r="C63" s="102"/>
      <c r="D63" s="102"/>
      <c r="E63" s="102"/>
      <c r="F63" s="102"/>
      <c r="G63" s="102"/>
      <c r="H63" s="102"/>
      <c r="I63" s="103"/>
      <c r="J63" s="91"/>
    </row>
  </sheetData>
  <mergeCells count="23">
    <mergeCell ref="B63:I63"/>
    <mergeCell ref="B10:J11"/>
    <mergeCell ref="B12:G12"/>
    <mergeCell ref="B13:G13"/>
    <mergeCell ref="B57:H57"/>
    <mergeCell ref="B58:H58"/>
    <mergeCell ref="B59:H59"/>
    <mergeCell ref="B60:H60"/>
    <mergeCell ref="B61:I61"/>
    <mergeCell ref="B55:I55"/>
    <mergeCell ref="B16:B17"/>
    <mergeCell ref="C16:C17"/>
    <mergeCell ref="D16:E16"/>
    <mergeCell ref="F16:F17"/>
    <mergeCell ref="G16:G17"/>
    <mergeCell ref="I16:I17"/>
    <mergeCell ref="B62:I62"/>
    <mergeCell ref="H16:H17"/>
    <mergeCell ref="B5:J5"/>
    <mergeCell ref="B6:J8"/>
    <mergeCell ref="B9:J9"/>
    <mergeCell ref="J16:J17"/>
    <mergeCell ref="B14:J15"/>
  </mergeCells>
  <conditionalFormatting sqref="AE1">
    <cfRule type="cellIs" dxfId="0" priority="2" operator="equal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ANDRES CASTILLO TORRES</dc:creator>
  <cp:lastModifiedBy>OMAR ANDRES PENALOZA PRADO</cp:lastModifiedBy>
  <dcterms:created xsi:type="dcterms:W3CDTF">2022-11-03T15:32:27Z</dcterms:created>
  <dcterms:modified xsi:type="dcterms:W3CDTF">2022-12-13T18:40:09Z</dcterms:modified>
</cp:coreProperties>
</file>