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acjaimes\Documents\9.- INTERVENTORÍA ICBF GRUPO 5\"/>
    </mc:Choice>
  </mc:AlternateContent>
  <xr:revisionPtr revIDLastSave="0" documentId="8_{A6C3D7AD-A421-4D05-88E8-037398A174A1}" xr6:coauthVersionLast="47" xr6:coauthVersionMax="47" xr10:uidLastSave="{00000000-0000-0000-0000-000000000000}"/>
  <bookViews>
    <workbookView xWindow="-120" yWindow="-120" windowWidth="20730" windowHeight="1116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<sst xmlns="http://schemas.openxmlformats.org/spreadsheetml/2006/main" count="345" uniqueCount="234">
  <si>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</si>
  <si>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</si>
  <si>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</si>
  <si>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</si>
  <si>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</si>
  <si>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</si>
  <si>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</si>
  <si>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</si>
  <si>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</si>
  <si>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</si>
  <si>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</si>
  <si>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</si>
  <si>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</si>
  <si>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</si>
  <si>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</si>
  <si>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</si>
  <si>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</si>
  <si>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</si>
  <si>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</si>
  <si>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</si>
  <si>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</si>
  <si>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</si>
  <si>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</si>
  <si>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</si>
  <si>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</si>
  <si>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</si>
  <si>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</si>
  <si>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</si>
  <si>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</si>
  <si>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</si>
  <si>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</si>
  <si>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</si>
  <si>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</si>
  <si>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</si>
  <si>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</si>
  <si>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</si>
  <si>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</si>
  <si>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</si>
  <si>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</si>
  <si>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</si>
  <si>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</si>
  <si>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</si>
  <si>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</si>
  <si>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</si>
  <si>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</si>
  <si>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</si>
  <si>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</si>
  <si>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</si>
  <si>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</si>
  <si>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</si>
  <si>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</si>
  <si>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</si>
  <si>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</si>
  <si>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</si>
  <si>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</si>
  <si>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</si>
  <si>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</si>
  <si>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</si>
  <si>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</si>
  <si>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</si>
  <si>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</si>
  <si>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</si>
  <si>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</si>
  <si>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</si>
  <si>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</si>
  <si>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</si>
  <si>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</si>
  <si>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</si>
  <si>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</si>
  <si>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</si>
  <si>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</si>
  <si>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</si>
  <si>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</si>
  <si>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</si>
  <si>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</si>
  <si>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</si>
  <si>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</si>
  <si>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</si>
  <si>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</si>
  <si>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</si>
  <si>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</si>
  <si>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</si>
  <si>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</si>
  <si>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</si>
  <si>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</si>
  <si>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</si>
  <si>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</si>
  <si>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</si>
  <si>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</si>
  <si>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</si>
  <si>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</si>
  <si>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</si>
  <si>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</si>
  <si>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</si>
  <si>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</si>
  <si>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</si>
  <si>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</si>
  <si>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</si>
  <si>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</si>
  <si>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</si>
  <si>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</si>
  <si>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</si>
  <si>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</si>
  <si>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</si>
  <si>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</si>
  <si>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</si>
  <si>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</si>
  <si>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</si>
  <si>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</si>
  <si>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</si>
  <si>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</si>
  <si>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</si>
  <si>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</si>
  <si>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</si>
  <si>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</si>
  <si>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</si>
  <si>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</si>
  <si>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</si>
  <si>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</si>
  <si>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</si>
  <si>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</si>
  <si>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</si>
  <si>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</si>
  <si>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</si>
  <si>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</si>
  <si>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</si>
  <si>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</si>
  <si>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</si>
  <si>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</si>
  <si>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</si>
  <si>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</si>
  <si>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</si>
  <si>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</si>
  <si>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</si>
  <si>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</si>
  <si>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</si>
  <si>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</si>
  <si>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</si>
  <si>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</si>
  <si>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</si>
  <si>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</si>
  <si>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</si>
  <si>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</si>
  <si>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</si>
  <si>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</si>
  <si>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</si>
  <si>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</si>
  <si>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</si>
  <si>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</si>
  <si>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</si>
  <si>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</si>
  <si>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</si>
  <si>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</si>
  <si>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</si>
  <si>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</si>
  <si>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</si>
  <si>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</si>
  <si>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</si>
  <si>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</si>
  <si>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</si>
  <si>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</si>
  <si>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</si>
  <si>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</si>
  <si>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</si>
  <si>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</si>
  <si>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</si>
  <si>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</si>
  <si>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</si>
  <si>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</si>
  <si>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</si>
  <si>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</si>
  <si>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</si>
  <si>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</si>
  <si>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</si>
  <si>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</si>
  <si>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</si>
  <si>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</si>
  <si>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</si>
  <si>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</si>
  <si>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</si>
  <si>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</si>
  <si>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</si>
  <si>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</si>
  <si>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</si>
  <si>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</si>
  <si>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</si>
  <si>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</si>
  <si>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</si>
  <si>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</si>
  <si>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</si>
  <si>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</si>
  <si>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</si>
  <si>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</si>
  <si>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</si>
  <si>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</si>
  <si>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</si>
  <si>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</si>
  <si>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</si>
  <si>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</si>
  <si>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</si>
  <si>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</si>
  <si>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</si>
  <si>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</si>
  <si>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</si>
  <si>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</si>
  <si>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</si>
  <si>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</si>
  <si>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</si>
  <si>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</si>
  <si>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</si>
  <si>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</si>
  <si>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</si>
  <si>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</si>
  <si>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</si>
  <si>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</si>
  <si>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</si>
  <si>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</si>
  <si>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</si>
  <si>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</si>
  <si>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</si>
  <si>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</si>
  <si>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</si>
  <si>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</si>
  <si>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</si>
  <si>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</si>
  <si>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</si>
  <si>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</si>
  <si>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</si>
  <si>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</si>
  <si>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</si>
  <si>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</si>
  <si>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</si>
  <si>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</si>
  <si>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Objeto:CONTRATAR LA “INTERVENTORÍA INTEGRAL (TÉCNICA, ADMINISTRATIVA, FINANCIERA, CONTABLE, AMBIENTAL, SOCIAL Y JURÍDICA) PARA LA ELABORACIÓN DE DIAGNÓSTICOS, ESTUDIOS, DISEÑOS Y EJECUCIÓN DE LAS OBRAS PRIORIZADAS PARA LAS INFRAESTRUCTURAS DEL INSTITUTO COLOMBIANO DE BIENESTAR FAMILIAR – ICBF GRUPO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</si>
</sst>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122</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123</v>
      </c>
      <c r="C5" s="37"/>
    </row>
    <row r="6" spans="1:17" ht="15.75" thickBot="1" x14ac:dyDescent="0.3">
      <c r="B6" s="53" t="s">
        <v>124</v>
      </c>
    </row>
    <row r="7" spans="1:17" ht="15.75" thickBot="1" x14ac:dyDescent="0.3">
      <c r="B7" s="54" t="s">
        <v>159</v>
      </c>
    </row>
    <row r="8" spans="1:17" ht="15" customHeight="1" x14ac:dyDescent="0.25">
      <c r="B8" s="71" t="s">
        <v>200</v>
      </c>
      <c r="C8" s="44"/>
      <c r="D8" s="44"/>
      <c r="E8" s="44"/>
      <c r="F8" s="44"/>
      <c r="G8" s="44"/>
      <c r="H8" s="44"/>
      <c r="I8" s="44"/>
      <c r="J8" s="44"/>
      <c r="K8" s="44"/>
      <c r="L8" s="44"/>
      <c r="M8" s="44"/>
      <c r="N8" s="44"/>
      <c r="O8" s="44"/>
      <c r="P8" s="44"/>
      <c r="Q8" s="44"/>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74" t="s">
        <v>135</v>
      </c>
      <c r="F2" s="75"/>
      <c r="G2" s="75"/>
      <c r="H2" s="76"/>
    </row>
    <row r="3" spans="1:8" x14ac:dyDescent="0.25">
      <c r="A3" s="56">
        <v>2</v>
      </c>
      <c r="B3" s="61" t="s">
        <v>137</v>
      </c>
      <c r="C3" s="59" t="s">
        <v>134</v>
      </c>
      <c r="E3" s="77"/>
      <c r="F3" s="78"/>
      <c r="G3" s="78"/>
      <c r="H3" s="79"/>
    </row>
    <row r="4" spans="1:8" x14ac:dyDescent="0.25">
      <c r="A4" s="56">
        <v>3</v>
      </c>
      <c r="B4" s="61" t="s">
        <v>138</v>
      </c>
      <c r="C4" s="59" t="s">
        <v>134</v>
      </c>
      <c r="E4" s="77"/>
      <c r="F4" s="78"/>
      <c r="G4" s="78"/>
      <c r="H4" s="79"/>
    </row>
    <row r="5" spans="1:8" x14ac:dyDescent="0.25">
      <c r="A5" s="56">
        <v>4</v>
      </c>
      <c r="B5" s="61" t="s">
        <v>139</v>
      </c>
      <c r="C5" s="59" t="s">
        <v>134</v>
      </c>
      <c r="E5" s="77"/>
      <c r="F5" s="78"/>
      <c r="G5" s="78"/>
      <c r="H5" s="79"/>
    </row>
    <row r="6" spans="1:8" x14ac:dyDescent="0.25">
      <c r="A6" s="56">
        <v>5</v>
      </c>
      <c r="B6" s="61" t="s">
        <v>140</v>
      </c>
      <c r="C6" s="59" t="s">
        <v>134</v>
      </c>
      <c r="E6" s="77"/>
      <c r="F6" s="78"/>
      <c r="G6" s="78"/>
      <c r="H6" s="79"/>
    </row>
    <row r="7" spans="1:8" ht="15.75" thickBot="1" x14ac:dyDescent="0.3">
      <c r="A7" s="56">
        <v>6</v>
      </c>
      <c r="B7" s="61" t="s">
        <v>141</v>
      </c>
      <c r="C7" s="59" t="s">
        <v>134</v>
      </c>
      <c r="E7" s="80"/>
      <c r="F7" s="81"/>
      <c r="G7" s="81"/>
      <c r="H7" s="82"/>
    </row>
    <row r="8" spans="1:8" x14ac:dyDescent="0.25">
      <c r="A8" s="56">
        <v>7</v>
      </c>
      <c r="B8" s="61" t="s">
        <v>142</v>
      </c>
      <c r="C8" s="59" t="s">
        <v>134</v>
      </c>
    </row>
    <row r="9" spans="1:8" x14ac:dyDescent="0.25">
      <c r="A9" s="56">
        <v>8</v>
      </c>
      <c r="B9" s="61" t="s">
        <v>143</v>
      </c>
      <c r="C9" s="59" t="s">
        <v>133</v>
      </c>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5"/>
      <c r="C2" s="106"/>
      <c r="D2" s="98" t="s">
        <v>233</v>
      </c>
      <c r="E2" s="98"/>
      <c r="F2" s="98"/>
      <c r="G2" s="98"/>
      <c r="H2" s="98"/>
      <c r="I2" s="98"/>
      <c r="J2" s="98"/>
      <c r="K2" s="98"/>
      <c r="L2" s="98"/>
      <c r="M2" s="98"/>
      <c r="N2" s="98"/>
      <c r="O2" s="98"/>
      <c r="P2" s="98"/>
      <c r="Q2" s="63"/>
      <c r="R2" s="63"/>
    </row>
    <row r="3" spans="2:21" ht="15.75" customHeight="1" x14ac:dyDescent="0.25">
      <c r="B3" s="107"/>
      <c r="C3" s="108"/>
      <c r="D3" s="98"/>
      <c r="E3" s="98"/>
      <c r="F3" s="98"/>
      <c r="G3" s="98"/>
      <c r="H3" s="98"/>
      <c r="I3" s="98"/>
      <c r="J3" s="98"/>
      <c r="K3" s="98"/>
      <c r="L3" s="98"/>
      <c r="M3" s="98"/>
      <c r="N3" s="98"/>
      <c r="O3" s="98"/>
      <c r="P3" s="98"/>
      <c r="Q3" s="63"/>
      <c r="R3" s="63"/>
      <c r="T3" s="51" t="s">
        <v>194</v>
      </c>
      <c r="U3" s="4">
        <f>INT(AVERAGE(M7:M107))</f>
        <v>2</v>
      </c>
    </row>
    <row r="4" spans="2:21" ht="15.75" customHeight="1" x14ac:dyDescent="0.25">
      <c r="B4" s="109"/>
      <c r="C4" s="110"/>
      <c r="D4" s="98"/>
      <c r="E4" s="98"/>
      <c r="F4" s="98"/>
      <c r="G4" s="98"/>
      <c r="H4" s="98"/>
      <c r="I4" s="98"/>
      <c r="J4" s="98"/>
      <c r="K4" s="98"/>
      <c r="L4" s="98"/>
      <c r="M4" s="98"/>
      <c r="N4" s="98"/>
      <c r="O4" s="98"/>
      <c r="P4" s="98"/>
      <c r="Q4" s="86"/>
      <c r="R4" s="86"/>
      <c r="T4" s="51" t="s">
        <v>195</v>
      </c>
      <c r="U4" s="4">
        <f>INT(AVERAGE(O7:O107))</f>
        <v>2</v>
      </c>
    </row>
    <row r="5" spans="2:21" ht="12.75" customHeight="1" x14ac:dyDescent="0.25">
      <c r="B5" s="100" t="s">
        <v>3</v>
      </c>
      <c r="C5" s="111" t="s">
        <v>86</v>
      </c>
      <c r="D5" s="112"/>
      <c r="E5" s="100" t="s">
        <v>63</v>
      </c>
      <c r="F5" s="102" t="s">
        <v>2</v>
      </c>
      <c r="G5" s="103"/>
      <c r="H5" s="103"/>
      <c r="I5" s="103"/>
      <c r="J5" s="103"/>
      <c r="K5" s="104"/>
      <c r="L5" s="87" t="s">
        <v>106</v>
      </c>
      <c r="M5" s="87" t="s">
        <v>108</v>
      </c>
      <c r="N5" s="87" t="s">
        <v>2</v>
      </c>
      <c r="O5" s="87" t="s">
        <v>109</v>
      </c>
      <c r="P5" s="87" t="s">
        <v>64</v>
      </c>
      <c r="Q5" s="90" t="s">
        <v>166</v>
      </c>
      <c r="R5" s="85" t="s">
        <v>193</v>
      </c>
      <c r="T5" s="51" t="s">
        <v>196</v>
      </c>
      <c r="U5" s="4" t="e">
        <f>+INT(AVERAGE(#REF!))</f>
        <v>#REF!</v>
      </c>
    </row>
    <row r="6" spans="2:21" ht="25.5" x14ac:dyDescent="0.25">
      <c r="B6" s="101"/>
      <c r="C6" s="113"/>
      <c r="D6" s="114"/>
      <c r="E6" s="101"/>
      <c r="F6" s="38" t="s">
        <v>73</v>
      </c>
      <c r="G6" s="38" t="s">
        <v>74</v>
      </c>
      <c r="H6" s="38" t="s">
        <v>65</v>
      </c>
      <c r="I6" s="38" t="s">
        <v>66</v>
      </c>
      <c r="J6" s="38" t="s">
        <v>67</v>
      </c>
      <c r="K6" s="38" t="s">
        <v>68</v>
      </c>
      <c r="L6" s="91"/>
      <c r="M6" s="85"/>
      <c r="N6" s="91"/>
      <c r="O6" s="85"/>
      <c r="P6" s="91"/>
      <c r="Q6" s="90"/>
      <c r="R6" s="86"/>
      <c r="T6" s="51" t="s">
        <v>197</v>
      </c>
      <c r="U6" s="4" t="e">
        <f>+INT(AVERAGE(#REF!))</f>
        <v>#REF!</v>
      </c>
    </row>
    <row r="7" spans="2:21" ht="60.95" customHeight="1" x14ac:dyDescent="0.25">
      <c r="B7" s="39">
        <v>1</v>
      </c>
      <c r="C7" s="8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5">
      <c r="B8" s="39">
        <v>2</v>
      </c>
      <c r="C8" s="8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89.25" x14ac:dyDescent="0.25">
      <c r="B9" s="39">
        <v>3</v>
      </c>
      <c r="C9" s="8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51" x14ac:dyDescent="0.25">
      <c r="B10" s="39">
        <v>4</v>
      </c>
      <c r="C10" s="9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5">
      <c r="B11" s="39">
        <v>5</v>
      </c>
      <c r="C11" s="99"/>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8.25" x14ac:dyDescent="0.25">
      <c r="B12" s="39">
        <v>6</v>
      </c>
      <c r="C12" s="9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51" x14ac:dyDescent="0.25">
      <c r="B13" s="39">
        <v>7</v>
      </c>
      <c r="C13" s="99"/>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str">
        <f ca="1">VLOOKUP(RANDBETWEEN(1,5),$T$7:$U$10,2,FALSE)</f>
        <v>Certeza</v>
      </c>
    </row>
    <row r="14" spans="2:21" ht="51" x14ac:dyDescent="0.25">
      <c r="B14" s="39">
        <v>8</v>
      </c>
      <c r="C14" s="9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5">
      <c r="B15" s="39">
        <v>9</v>
      </c>
      <c r="C15" s="9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8.25" x14ac:dyDescent="0.25">
      <c r="B16" s="39">
        <v>10</v>
      </c>
      <c r="C16" s="9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25.5" x14ac:dyDescent="0.25">
      <c r="B17" s="39">
        <v>11</v>
      </c>
      <c r="C17" s="9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51" x14ac:dyDescent="0.25">
      <c r="B18" s="39">
        <v>12</v>
      </c>
      <c r="C18" s="88"/>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5">
      <c r="B19" s="39">
        <v>13</v>
      </c>
      <c r="C19" s="8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5">
      <c r="B20" s="39">
        <v>14</v>
      </c>
      <c r="C20" s="89"/>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51" x14ac:dyDescent="0.25">
      <c r="B21" s="39">
        <v>15</v>
      </c>
      <c r="C21" s="9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114.75" x14ac:dyDescent="0.25">
      <c r="B22" s="39"/>
      <c r="C22" s="9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25.5" x14ac:dyDescent="0.25">
      <c r="B23" s="39"/>
      <c r="C23" s="9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51" x14ac:dyDescent="0.25">
      <c r="B24" s="39">
        <v>17</v>
      </c>
      <c r="C24" s="9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102" x14ac:dyDescent="0.25">
      <c r="B25" s="39">
        <v>18</v>
      </c>
      <c r="C25" s="9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102" x14ac:dyDescent="0.25">
      <c r="B26" s="39">
        <v>19</v>
      </c>
      <c r="C26" s="9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51" x14ac:dyDescent="0.25">
      <c r="B27" s="39">
        <v>20</v>
      </c>
      <c r="C27" s="9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51" x14ac:dyDescent="0.25">
      <c r="B28" s="39">
        <v>21</v>
      </c>
      <c r="C28" s="89"/>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7.25" thickBot="1" x14ac:dyDescent="0.3">
      <c r="B29" s="39">
        <v>22</v>
      </c>
      <c r="C29" s="9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4.5" thickBot="1" x14ac:dyDescent="0.25">
      <c r="B30" s="39">
        <v>23</v>
      </c>
      <c r="C30" s="88"/>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5">
      <c r="B31" s="39">
        <v>24</v>
      </c>
      <c r="C31" s="88"/>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51" x14ac:dyDescent="0.25">
      <c r="B32" s="39">
        <v>26</v>
      </c>
      <c r="C32" s="8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38.25" x14ac:dyDescent="0.25">
      <c r="B33" s="39">
        <v>27</v>
      </c>
      <c r="C33" s="89"/>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5">
      <c r="B34" s="39">
        <v>28</v>
      </c>
      <c r="C34" s="9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38.25" x14ac:dyDescent="0.25">
      <c r="B35" s="39">
        <v>29</v>
      </c>
      <c r="C35" s="8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5">
      <c r="B36" s="39">
        <v>30</v>
      </c>
      <c r="C36" s="8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5">
      <c r="B37" s="39">
        <v>31</v>
      </c>
      <c r="C37" s="8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5">
      <c r="B38" s="39">
        <v>32</v>
      </c>
      <c r="C38" s="88"/>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6.5" x14ac:dyDescent="0.25">
      <c r="B39" s="39">
        <v>33</v>
      </c>
      <c r="C39" s="9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51" x14ac:dyDescent="0.25">
      <c r="B40" s="39">
        <v>34</v>
      </c>
      <c r="C40" s="9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5">
      <c r="B41" s="39">
        <v>35</v>
      </c>
      <c r="C41" s="9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8.25" x14ac:dyDescent="0.25">
      <c r="B42" s="39">
        <v>36</v>
      </c>
      <c r="C42" s="9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8.25" x14ac:dyDescent="0.25">
      <c r="B43" s="39">
        <v>38</v>
      </c>
      <c r="C43" s="9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6.5" x14ac:dyDescent="0.25">
      <c r="B44" s="39">
        <v>39</v>
      </c>
      <c r="C44" s="9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63.75" x14ac:dyDescent="0.25">
      <c r="B45" s="39"/>
      <c r="C45" s="9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51" x14ac:dyDescent="0.25">
      <c r="B46" s="39"/>
      <c r="C46" s="9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51" x14ac:dyDescent="0.25">
      <c r="B47" s="39">
        <v>40</v>
      </c>
      <c r="C47" s="9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8.25" x14ac:dyDescent="0.25">
      <c r="B48" s="39">
        <v>41</v>
      </c>
      <c r="C48" s="83"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8.25" x14ac:dyDescent="0.25">
      <c r="B49" s="39">
        <v>43</v>
      </c>
      <c r="C49" s="84"/>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5">
      <c r="B50" s="117" t="s">
        <v>213</v>
      </c>
      <c r="C50" s="117"/>
      <c r="D50" s="117"/>
      <c r="E50" s="117"/>
      <c r="F50" s="117"/>
      <c r="G50" s="117"/>
      <c r="H50" s="117"/>
      <c r="I50" s="117"/>
      <c r="J50" s="117"/>
      <c r="K50" s="117"/>
      <c r="L50" s="117"/>
      <c r="M50" s="117"/>
      <c r="N50" s="117"/>
      <c r="O50" s="117"/>
      <c r="P50" s="117"/>
      <c r="Q50" s="117"/>
    </row>
    <row r="51" spans="2:17" ht="18.75" customHeight="1" x14ac:dyDescent="0.25">
      <c r="B51" s="117" t="s">
        <v>214</v>
      </c>
      <c r="C51" s="117"/>
      <c r="D51" s="117"/>
      <c r="E51" s="117"/>
      <c r="F51" s="117"/>
      <c r="G51" s="117"/>
      <c r="H51" s="117"/>
      <c r="I51" s="117"/>
      <c r="J51" s="117"/>
      <c r="K51" s="117"/>
      <c r="L51" s="117"/>
      <c r="M51" s="117"/>
      <c r="N51" s="117"/>
      <c r="O51" s="117"/>
      <c r="P51" s="117"/>
      <c r="Q51" s="117"/>
    </row>
    <row r="52" spans="2:17" ht="13.5" customHeight="1" x14ac:dyDescent="0.25">
      <c r="B52" s="117" t="s">
        <v>215</v>
      </c>
      <c r="C52" s="117"/>
      <c r="D52" s="117"/>
      <c r="E52" s="117"/>
      <c r="F52" s="117"/>
      <c r="G52" s="117"/>
      <c r="H52" s="117"/>
      <c r="I52" s="117"/>
      <c r="J52" s="117"/>
      <c r="K52" s="117"/>
      <c r="L52" s="117"/>
      <c r="M52" s="117"/>
      <c r="N52" s="117"/>
      <c r="O52" s="117"/>
      <c r="P52" s="117"/>
      <c r="Q52" s="117"/>
    </row>
    <row r="53" spans="2:17" ht="28.5" customHeight="1" x14ac:dyDescent="0.25">
      <c r="B53" s="117" t="s">
        <v>216</v>
      </c>
      <c r="C53" s="117"/>
      <c r="D53" s="117"/>
      <c r="E53" s="117"/>
      <c r="F53" s="117"/>
      <c r="G53" s="117"/>
      <c r="H53" s="117"/>
      <c r="I53" s="117"/>
      <c r="J53" s="117"/>
      <c r="K53" s="117"/>
      <c r="L53" s="117"/>
      <c r="M53" s="117"/>
      <c r="N53" s="117"/>
      <c r="O53" s="117"/>
      <c r="P53" s="117"/>
      <c r="Q53" s="117"/>
    </row>
    <row r="54" spans="2:17" ht="18" customHeight="1" x14ac:dyDescent="0.25">
      <c r="B54" s="117" t="s">
        <v>217</v>
      </c>
      <c r="C54" s="117"/>
      <c r="D54" s="117"/>
      <c r="E54" s="117"/>
      <c r="F54" s="117"/>
      <c r="G54" s="117"/>
      <c r="H54" s="117"/>
      <c r="I54" s="117"/>
      <c r="J54" s="117"/>
      <c r="K54" s="117"/>
      <c r="L54" s="117"/>
      <c r="M54" s="117"/>
      <c r="N54" s="117"/>
      <c r="O54" s="117"/>
      <c r="P54" s="117"/>
      <c r="Q54" s="117"/>
    </row>
    <row r="55" spans="2:17" ht="24.75" customHeight="1" x14ac:dyDescent="0.25">
      <c r="B55" s="115" t="s">
        <v>218</v>
      </c>
      <c r="C55" s="115"/>
      <c r="D55" s="115"/>
      <c r="E55" s="115"/>
      <c r="F55" s="115"/>
      <c r="G55" s="115"/>
      <c r="H55" s="115"/>
      <c r="I55" s="115"/>
      <c r="J55" s="115"/>
      <c r="K55" s="115"/>
      <c r="L55" s="115"/>
      <c r="M55" s="115"/>
      <c r="N55" s="115"/>
      <c r="O55" s="115"/>
      <c r="P55" s="115"/>
      <c r="Q55" s="115"/>
    </row>
    <row r="56" spans="2:17" ht="96.75" customHeight="1" x14ac:dyDescent="0.25">
      <c r="B56" s="116" t="s">
        <v>219</v>
      </c>
      <c r="C56" s="116"/>
      <c r="D56" s="116"/>
      <c r="E56" s="116"/>
      <c r="F56" s="116"/>
      <c r="G56" s="116"/>
      <c r="H56" s="116"/>
      <c r="I56" s="116"/>
      <c r="J56" s="116"/>
      <c r="K56" s="116"/>
      <c r="L56" s="116"/>
      <c r="M56" s="116"/>
      <c r="N56" s="116"/>
      <c r="O56" s="116"/>
      <c r="P56" s="116"/>
      <c r="Q56" s="116"/>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2" t="s">
        <v>1</v>
      </c>
      <c r="E9" s="122"/>
      <c r="F9" s="122"/>
      <c r="G9" s="122"/>
      <c r="H9" s="122"/>
    </row>
    <row r="10" spans="1:8"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99" t="s">
        <v>8</v>
      </c>
      <c r="E4" s="99"/>
      <c r="F4" s="99"/>
      <c r="G4" s="99"/>
      <c r="H4" s="10"/>
    </row>
    <row r="5" spans="2:10" ht="16.5" customHeight="1" x14ac:dyDescent="0.2">
      <c r="B5" s="4">
        <v>2</v>
      </c>
      <c r="C5" s="35" t="s">
        <v>9</v>
      </c>
      <c r="D5" s="99" t="s">
        <v>10</v>
      </c>
      <c r="E5" s="99"/>
      <c r="F5" s="99"/>
      <c r="G5" s="99"/>
      <c r="H5" s="40"/>
    </row>
    <row r="6" spans="2:10" ht="16.5" customHeight="1" x14ac:dyDescent="0.2">
      <c r="B6" s="4">
        <v>3</v>
      </c>
      <c r="C6" s="7" t="s">
        <v>11</v>
      </c>
      <c r="D6" s="99" t="s">
        <v>12</v>
      </c>
      <c r="E6" s="99"/>
      <c r="F6" s="99"/>
      <c r="G6" s="99"/>
      <c r="H6" s="40"/>
    </row>
    <row r="7" spans="2:10" ht="16.5" customHeight="1" x14ac:dyDescent="0.2">
      <c r="B7" s="4">
        <v>4</v>
      </c>
      <c r="C7" s="8" t="s">
        <v>13</v>
      </c>
      <c r="D7" s="99" t="s">
        <v>14</v>
      </c>
      <c r="E7" s="99"/>
      <c r="F7" s="99"/>
      <c r="G7" s="99"/>
      <c r="H7" s="41"/>
    </row>
    <row r="8" spans="2:10" ht="16.5" customHeight="1" x14ac:dyDescent="0.2">
      <c r="B8" s="4">
        <v>5</v>
      </c>
      <c r="C8" s="9" t="s">
        <v>15</v>
      </c>
      <c r="D8" s="99" t="s">
        <v>78</v>
      </c>
      <c r="E8" s="99"/>
      <c r="F8" s="99"/>
      <c r="G8" s="99"/>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ANDREA CAROLINA JAIMES ARAUJO</cp:lastModifiedBy>
  <cp:lastPrinted>2020-05-22T16:27:07Z</cp:lastPrinted>
  <dcterms:created xsi:type="dcterms:W3CDTF">2017-07-05T14:58:05Z</dcterms:created>
  <dcterms:modified xsi:type="dcterms:W3CDTF">2022-10-27T21:13:34Z</dcterms:modified>
</cp:coreProperties>
</file>