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VERSALLES\CD_VERSALLES\Estudio Previo Definitivo y Presupuesto\"/>
    </mc:Choice>
  </mc:AlternateContent>
  <bookViews>
    <workbookView xWindow="0" yWindow="0" windowWidth="24000" windowHeight="9735"/>
  </bookViews>
  <sheets>
    <sheet name="PRESUPUESTO" sheetId="1" r:id="rId1"/>
  </sheets>
  <definedNames>
    <definedName name="_B104067">#REF!</definedName>
    <definedName name="_B93008">#REF!</definedName>
    <definedName name="_D128899">#REF!</definedName>
    <definedName name="_D77032">#REF!</definedName>
    <definedName name="_xlnm._FilterDatabase" localSheetId="0" hidden="1">PRESUPUESTO!$A$3:$CY$477</definedName>
    <definedName name="Adm">PRESUPUESTO!#REF!</definedName>
    <definedName name="_xlnm.Print_Area" localSheetId="0">PRESUPUESTO!$B$2:$G$445</definedName>
    <definedName name="B10512.">#REF!</definedName>
    <definedName name="Imprev">PRESUPUESTO!#REF!</definedName>
    <definedName name="IvaSUtl">PRESUPUESTO!#REF!</definedName>
    <definedName name="solver_adj" localSheetId="0" hidden="1">PRESUPUESTO!#REF!</definedName>
    <definedName name="solver_cvg" localSheetId="0" hidden="1">"""""""""""""""""""""""""""""""""""""""""""""""""""""""""""""""0,0001"""""""""""""""""""""""""""""""""""""""""""""""""""""""""""""""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"""""""""""""""""""""""""""""""""""""""""""""""""""""""""""""""0,075"""""""""""""""""""""""""""""""""""""""""""""""""""""""""""""""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PRESUPUESTO!#REF!</definedName>
    <definedName name="solver_pre" localSheetId="0" hidden="1">"""""""""""""""""""""""""""""""""""""""""""""""""""""""""""""""0,000001"""""""""""""""""""""""""""""""""""""""""""""""""""""""""""""""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1</definedName>
    <definedName name="solver_typ" localSheetId="0" hidden="1">3</definedName>
    <definedName name="solver_val" localSheetId="0" hidden="1">0</definedName>
    <definedName name="solver_ver" localSheetId="0" hidden="1">3</definedName>
    <definedName name="TtlCD">PRESUPUESTO!#REF!</definedName>
    <definedName name="Utilidad">PRESUPUESTO!#REF!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1" i="1" l="1"/>
</calcChain>
</file>

<file path=xl/sharedStrings.xml><?xml version="1.0" encoding="utf-8"?>
<sst xmlns="http://schemas.openxmlformats.org/spreadsheetml/2006/main" count="958" uniqueCount="514">
  <si>
    <t>ITEM</t>
  </si>
  <si>
    <t>DESCRIPCION</t>
  </si>
  <si>
    <t>UND</t>
  </si>
  <si>
    <t>CANT.</t>
  </si>
  <si>
    <t>VR. UNIT</t>
  </si>
  <si>
    <t>VR.TOTAL</t>
  </si>
  <si>
    <t>CONDUCCIÓN</t>
  </si>
  <si>
    <t>PRELIMINARES</t>
  </si>
  <si>
    <t>1.1.1</t>
  </si>
  <si>
    <t>LOCALIZACIÓN-REPLANTEO LÍNEA CONDUCCIÓN</t>
  </si>
  <si>
    <t>ML</t>
  </si>
  <si>
    <t xml:space="preserve">EXCAVACIONES </t>
  </si>
  <si>
    <t>1.2.1</t>
  </si>
  <si>
    <t>EXCAVACIÓN MANUAL EN CONGLOMERADO</t>
  </si>
  <si>
    <t>M3</t>
  </si>
  <si>
    <t>1.2.2</t>
  </si>
  <si>
    <t>EXCAVACION TIERRA A MANO</t>
  </si>
  <si>
    <t>1.2.3</t>
  </si>
  <si>
    <t>CARGUE Y RETIRO DE MATERIAL SOBRANTE DE EXCAVACIONES CON MAQUINARIA (Distancia a Botadero de 10 Km)</t>
  </si>
  <si>
    <t>RELLENOS</t>
  </si>
  <si>
    <t>1.3.1</t>
  </si>
  <si>
    <t>1.3.2</t>
  </si>
  <si>
    <t>RELLENO MATERIAL SITIO CAMPACTADO 90% PM</t>
  </si>
  <si>
    <t>1.4.1</t>
  </si>
  <si>
    <t>SUMINISTRO TUBERÍA PVC 2" RDE 21 EXT LISO</t>
  </si>
  <si>
    <t>1.4.2</t>
  </si>
  <si>
    <t>SUMINISTRO CODO 90 PVC 2"</t>
  </si>
  <si>
    <t>1.4.3</t>
  </si>
  <si>
    <t>SUMINISTRO TEE PVC 3*3*2"</t>
  </si>
  <si>
    <t>INSTALACIÓN TUBERIA Y ACCESORIOS</t>
  </si>
  <si>
    <t>1.5.1</t>
  </si>
  <si>
    <t>INSTALACIÓN TUBERÍA PVC 2" RDE 21 EXT LISO</t>
  </si>
  <si>
    <t>1.5.2</t>
  </si>
  <si>
    <t>INSTALACIÓN CODO 90 PVC 2"</t>
  </si>
  <si>
    <t>1.5.3</t>
  </si>
  <si>
    <t>INSTALACIÓN TEE PVC 3*3*2"</t>
  </si>
  <si>
    <t>CASETA BOMBEO</t>
  </si>
  <si>
    <t>2.1.1</t>
  </si>
  <si>
    <t>LOCALIZACION-REPLANTEO OBRA ARQUITECTON.</t>
  </si>
  <si>
    <t>M2</t>
  </si>
  <si>
    <t>EXCAVACIÓN</t>
  </si>
  <si>
    <t>2.2.1</t>
  </si>
  <si>
    <t>EXCAVACION MANUAL TIERRA AGUA</t>
  </si>
  <si>
    <t>2.2.2</t>
  </si>
  <si>
    <t>2.3.1</t>
  </si>
  <si>
    <t>RELLENO MATERIAL SITIO COMPACTADO 90% PM</t>
  </si>
  <si>
    <t>CONCRETOS</t>
  </si>
  <si>
    <t>2.4.1</t>
  </si>
  <si>
    <t>SOLADO ESPESOR E=0.05M 3000 PSI 21.0 MPA</t>
  </si>
  <si>
    <t>2.4.2</t>
  </si>
  <si>
    <t>MUROS EN CONCRETO 4000 PSI E=10-30CMS CON IMPERMEABILIZANTE</t>
  </si>
  <si>
    <t>2.4.3</t>
  </si>
  <si>
    <t>LOSA CONCRETO MACIZA E=25CM 3100 PSI 21.5 MPA</t>
  </si>
  <si>
    <t>2.4.4</t>
  </si>
  <si>
    <t>LOSA MACIZA CIMIENTO H=15 CM CON IMPERMEABILIZANTE f'=21 MPA</t>
  </si>
  <si>
    <t>2.4.5</t>
  </si>
  <si>
    <t>CAJA INSPECCION 80x 80 CM [CONCRETO]</t>
  </si>
  <si>
    <t>2.4.6</t>
  </si>
  <si>
    <t>ACERO REFUERZO FLEJADO 60000 PSI 420Mpa</t>
  </si>
  <si>
    <t>KLS</t>
  </si>
  <si>
    <t>MAMPOSTERÍA</t>
  </si>
  <si>
    <t>2.5.1</t>
  </si>
  <si>
    <t>MURO EN MAMPOSTERIA 0.15 M</t>
  </si>
  <si>
    <t>ACCESORIOS</t>
  </si>
  <si>
    <t>2.6.1</t>
  </si>
  <si>
    <t>VENTANA EN CARPINTERÍA METALICA LAM.COLD ROLLED C.18</t>
  </si>
  <si>
    <t>2.6.2</t>
  </si>
  <si>
    <t>PUERTA METÁLICA 2.00MX1.00M</t>
  </si>
  <si>
    <t>2.6.3</t>
  </si>
  <si>
    <t>SUMINISTRO CODO 90° 2" EN ACERO</t>
  </si>
  <si>
    <t>2.6.4</t>
  </si>
  <si>
    <t>INSTALACION CODO 90° 2" EN ACERO</t>
  </si>
  <si>
    <t>2.6.5</t>
  </si>
  <si>
    <t>VARILLA LISA 1/2" ROSCA</t>
  </si>
  <si>
    <t>2.6.6</t>
  </si>
  <si>
    <t>ESCALERA TIPO GATO C/. 0.4M 9 PASOS</t>
  </si>
  <si>
    <t>2.6.7</t>
  </si>
  <si>
    <t>SUMINISTRO TUBERIA 2" ACERO</t>
  </si>
  <si>
    <t>2.6.8</t>
  </si>
  <si>
    <t>INSTALACION TUBERIA 2" ACERO</t>
  </si>
  <si>
    <t>2.6.9</t>
  </si>
  <si>
    <t>VALVULA DE PIE CON COLADERA 2" HF</t>
  </si>
  <si>
    <t>2.6.10</t>
  </si>
  <si>
    <t>MOTO BOMBA MZG40/2 1 1/2*2*5  5HP Q=1.52l/s, ALT DINAMIC 56m.</t>
  </si>
  <si>
    <t>2.6.11</t>
  </si>
  <si>
    <t>TAPA LAMINA ALFAJOR 0.70MX0.70M 3/16", INCLUYE ANGULOS</t>
  </si>
  <si>
    <t>2.6.12</t>
  </si>
  <si>
    <t>TAPA LAMINA ALFAJOR 0.50MX0.50M 3/16", INCLUYE ANGULOS</t>
  </si>
  <si>
    <t>2.6.13</t>
  </si>
  <si>
    <t>VALVULA DE CIERRE ELASTICO HG 2"</t>
  </si>
  <si>
    <t>2.6.14</t>
  </si>
  <si>
    <t>CORREAS DE MADERA 0.06MX0.1MX3.0M</t>
  </si>
  <si>
    <t>2.6.15</t>
  </si>
  <si>
    <t>TEJA AJOVER SUPER TRAPEZOI 820X5400 MM COLOR .35MM</t>
  </si>
  <si>
    <t>RED ELÉCTRICA</t>
  </si>
  <si>
    <t>2.7.1</t>
  </si>
  <si>
    <t>ACOMETIDA PRINCIPAL  EN ( 2#8AWG F + 1#8AWG N+ 1#8AWG T) DESDE RED DE DISTRIBUCION PUBLICA A TABLERO PRINCIPAL 208V</t>
  </si>
  <si>
    <t>2.7.2</t>
  </si>
  <si>
    <t>ALIMENTADOR TABLERO CONTROL BOMBA DE SUCCION EN (2#10AWG F + 1#10AWG N+ 1#10AWG T) DESDE TABLERO PRINCIPAL 208V</t>
  </si>
  <si>
    <t>2.7.3</t>
  </si>
  <si>
    <t>ALIMENTADOR BOMBA DE SUCCION (BS) EN (3#10AWG ENCAUCHETADO 600V) DESDE TABLERO CONTROL BOMBA DE SUCCION</t>
  </si>
  <si>
    <t>2.7.4</t>
  </si>
  <si>
    <t>VARILLA CU-CU 5/8" 2,4m Y SOLDADURA EXOTERMICA 90gr</t>
  </si>
  <si>
    <t>2.7.5</t>
  </si>
  <si>
    <t>CAJA DE INSPECCION DE 30X30cm MARCO Y TAPA</t>
  </si>
  <si>
    <t>2.7.6</t>
  </si>
  <si>
    <t>CABLE DE COBRE 8 AWG 12 HILOS DESNUDO</t>
  </si>
  <si>
    <t>2.7.7</t>
  </si>
  <si>
    <t>CAJA PARA MEDIDOR BIFASICO</t>
  </si>
  <si>
    <t>2.7.8</t>
  </si>
  <si>
    <t>TABLERO DISTRIBUCION PRINCIPAL 208V BIFASICO CON ESPACIO PARA TOTALIZADOR 8 CIRCUITOS</t>
  </si>
  <si>
    <t>2.7.9</t>
  </si>
  <si>
    <t>TABLERO CONTROL BOMBA DE SUCCION</t>
  </si>
  <si>
    <t>2.7.10</t>
  </si>
  <si>
    <t>TUBERIA ELECTRICA 2Φ1 1/2" PVC</t>
  </si>
  <si>
    <t>2.7.11</t>
  </si>
  <si>
    <t>SALIDA PARA LA LUMINARIA EN TECHO FT 2X32 120V</t>
  </si>
  <si>
    <t>2.7.12</t>
  </si>
  <si>
    <t>SALIDA PARA EL INTERRUPTOR SENCILLO</t>
  </si>
  <si>
    <t>2.7.13</t>
  </si>
  <si>
    <t>SALIDA PARA EL TOMACORRIENTE NORMAL CON POLO A TIERRA 120V 15A</t>
  </si>
  <si>
    <t>2.7.14</t>
  </si>
  <si>
    <t>LUMINARIA EN TECHO FT 2X32 120V</t>
  </si>
  <si>
    <t>2.7.15</t>
  </si>
  <si>
    <t>INTERRUPTOR SENCILLO</t>
  </si>
  <si>
    <t>2.7.16</t>
  </si>
  <si>
    <t>TOMACORRIENTE NORMAL CON POLO A TIERRA 120V 15A</t>
  </si>
  <si>
    <t>IMPULSIÓN</t>
  </si>
  <si>
    <t>3.1.1</t>
  </si>
  <si>
    <t>LOCALIZACIÓN-REPLANTEO LINEA DE IMPULSIÓN</t>
  </si>
  <si>
    <t>3.2.1</t>
  </si>
  <si>
    <t>EXCAVACIÓN EN CONGLOMERADO</t>
  </si>
  <si>
    <t>3.2.1A</t>
  </si>
  <si>
    <t>Excavación Máquina Acueducto y Alcantarillado</t>
  </si>
  <si>
    <t>3.2.2</t>
  </si>
  <si>
    <t>3.3.1</t>
  </si>
  <si>
    <t>3.3.2</t>
  </si>
  <si>
    <t>3.4.1</t>
  </si>
  <si>
    <t>3.4.2</t>
  </si>
  <si>
    <t>3.4.3</t>
  </si>
  <si>
    <t>SUMINISTRO CODO 45 PVC 2"</t>
  </si>
  <si>
    <t>3.4.4</t>
  </si>
  <si>
    <t>SUMINISTRO CODO 22 1/2" PVC 2"</t>
  </si>
  <si>
    <t>3.4.5</t>
  </si>
  <si>
    <t>SUMINISTRO UNION PVC 2"</t>
  </si>
  <si>
    <t>INSTALACIÓN TUBERÍA Y ACCESORIOS</t>
  </si>
  <si>
    <t>3.5.1</t>
  </si>
  <si>
    <t>3.5.2</t>
  </si>
  <si>
    <t>3.5.3</t>
  </si>
  <si>
    <t>INSTALACIÓN CODO 45 PVC 2"</t>
  </si>
  <si>
    <t>3.5.4</t>
  </si>
  <si>
    <t>INSTALACIÓN CODO 22 1/2" PVC 2"</t>
  </si>
  <si>
    <t>3.5.5</t>
  </si>
  <si>
    <t>INSTALACIÓN UNION PVC 2"</t>
  </si>
  <si>
    <t xml:space="preserve">TANQUE DE DISTRIBUCION </t>
  </si>
  <si>
    <t>4.1.1</t>
  </si>
  <si>
    <t>LOCALIZACION-REPLANTEO OBRA ARQUITECTONICA</t>
  </si>
  <si>
    <t>4.1.2</t>
  </si>
  <si>
    <t>LOCALIZACIÓN-REPLANTEO LÍNEA DESAGUE</t>
  </si>
  <si>
    <t>4.2.1</t>
  </si>
  <si>
    <t>4.2.2</t>
  </si>
  <si>
    <t>4.2.3</t>
  </si>
  <si>
    <t>EXCAVACIÓN EN CONGLOMERADO DESAGUE</t>
  </si>
  <si>
    <t>4.3.1</t>
  </si>
  <si>
    <t>4.3.2</t>
  </si>
  <si>
    <t>4.3.3</t>
  </si>
  <si>
    <t>GEOTEXTIL TEJIDO NT 2500</t>
  </si>
  <si>
    <t>4.3.4</t>
  </si>
  <si>
    <t>4.3.5</t>
  </si>
  <si>
    <t>RELLENO MATERIAL SITIO MANUAL DESAGUE</t>
  </si>
  <si>
    <t>ESTRUCTURA</t>
  </si>
  <si>
    <t>4.4.1</t>
  </si>
  <si>
    <t>SOLADO ESPESOR E=0.05M 2500 PSI 17.5 MPA</t>
  </si>
  <si>
    <t>4.4.2</t>
  </si>
  <si>
    <t>4.4.3</t>
  </si>
  <si>
    <t>LOSA SUPERIOR CONCRETO MACIZA E=20CM f'c=21 Mpa</t>
  </si>
  <si>
    <t>4.4.4</t>
  </si>
  <si>
    <t>LOSA MACIZA CIMIENTO H=20 CM CON IMPERMEABILIZANTE, f'c=21 Mpa</t>
  </si>
  <si>
    <t>4.4.5</t>
  </si>
  <si>
    <t>4.5.1</t>
  </si>
  <si>
    <t>4.6.1</t>
  </si>
  <si>
    <t>TUBO RESPIRADERO</t>
  </si>
  <si>
    <t>4.6.2</t>
  </si>
  <si>
    <t>CINTA DE PVC TIPO SIKA</t>
  </si>
  <si>
    <t>4.6.3</t>
  </si>
  <si>
    <t>ESCALERAS TIPO GATO 7 PASOS EN HIERRO CORRUGADO 3/4"</t>
  </si>
  <si>
    <t>4.6.4</t>
  </si>
  <si>
    <t>VÁLVULA COMPUERTA SVA Ø2" EN HD 
EXTREMO JUNTA HIDRAÚLICA</t>
  </si>
  <si>
    <t>4.6.5</t>
  </si>
  <si>
    <t>VÁLVULA COMPUERTA SVA Ø3" EN HD 
EXTREMO JUNTA HIDRAÚLICA</t>
  </si>
  <si>
    <t>4.6.6</t>
  </si>
  <si>
    <t>SUMINISTRO CODOS 90° - Ø2" PVC</t>
  </si>
  <si>
    <t>4.6.7</t>
  </si>
  <si>
    <t>INSTALACIÓN CODOS 90° - Ø2" PVC</t>
  </si>
  <si>
    <t>4.6.8</t>
  </si>
  <si>
    <t>SUMINISTRO CODOS 90° - Ø3" PVC</t>
  </si>
  <si>
    <t>4.6.9</t>
  </si>
  <si>
    <t>INSTALACIÓN CODOS 90° - Ø3" PVC</t>
  </si>
  <si>
    <t>4.6.10</t>
  </si>
  <si>
    <t>SUMINISTRO TEE Ø2" PRS PVC</t>
  </si>
  <si>
    <t>4.6.11</t>
  </si>
  <si>
    <t>INSTALACIÓN TEE Ø2" PRS PVC</t>
  </si>
  <si>
    <t>4.6.12</t>
  </si>
  <si>
    <t>SUMINISTRO TEE Ø3" PRS PVC</t>
  </si>
  <si>
    <t>4.6.13</t>
  </si>
  <si>
    <t>INSTALACIÓN TEE Ø3" PRS PVC</t>
  </si>
  <si>
    <t>4.6.14</t>
  </si>
  <si>
    <t>REDUCCIÓN Ø3" - Ø2" PVC</t>
  </si>
  <si>
    <t>4.6.15</t>
  </si>
  <si>
    <t>TAPA EN LÁMINA DE ALFAJOR L=0.80M, B=0.80M</t>
  </si>
  <si>
    <t>4.6.16</t>
  </si>
  <si>
    <t>TAPA EN LÁMINA DE ALFAJOR L=0.60M, B=1.00M</t>
  </si>
  <si>
    <t>4.6.17</t>
  </si>
  <si>
    <t>VÁLVULA DE COMPUERTA - EBXEB HD Ø2''</t>
  </si>
  <si>
    <t>4.6.18</t>
  </si>
  <si>
    <t>UNIÓN TIPO DRESSER HD Ø2"</t>
  </si>
  <si>
    <t>4.6.19</t>
  </si>
  <si>
    <t>FILTRO TIPO YEE - EBXEB L=0.15M 2"</t>
  </si>
  <si>
    <t>4.6.20</t>
  </si>
  <si>
    <t>VÁLVULA VENTOSA EBXEB Ø1 1/2''</t>
  </si>
  <si>
    <t>4.6.21</t>
  </si>
  <si>
    <t xml:space="preserve">ADAPTADOR DE BRIDA PARA TUBO DE PVC EN HD Ø2'' </t>
  </si>
  <si>
    <t>4.6.22</t>
  </si>
  <si>
    <t>MACROMEDIDOR HG 2 1/2" BRIDA ANSI 160#</t>
  </si>
  <si>
    <t>4.6.23</t>
  </si>
  <si>
    <t>CODO 90 ° EBXEB HD Ø2''</t>
  </si>
  <si>
    <t>4.6.24</t>
  </si>
  <si>
    <t>NIPLE HD Ø2'' EBXEB L=0.10M</t>
  </si>
  <si>
    <t>4.6.25</t>
  </si>
  <si>
    <t>NIPLE HD Ø2'' EBXEB L=0.35M</t>
  </si>
  <si>
    <t>4.6.26</t>
  </si>
  <si>
    <t>NIPLE HD Ø2'' EBXEB L=0.15M</t>
  </si>
  <si>
    <t>4.6.27</t>
  </si>
  <si>
    <t>NIPLE HD Ø2'' EBXEB L=0.25M</t>
  </si>
  <si>
    <t>4.6.28</t>
  </si>
  <si>
    <t>NIPLE HD Ø2'' EBXEB L=1.22M</t>
  </si>
  <si>
    <t>4.6.29</t>
  </si>
  <si>
    <t>SUMINISTRO DE TUBERÍA EN PVC 3"</t>
  </si>
  <si>
    <t>4.6.30</t>
  </si>
  <si>
    <t>INSTALACIÓN DE TUBERÍA EN PVC 3"</t>
  </si>
  <si>
    <t>4.6.31</t>
  </si>
  <si>
    <t>SUMINISTRO TUBERÍA PVC 2" RDE 21</t>
  </si>
  <si>
    <t>4.6.32</t>
  </si>
  <si>
    <t>INSTALACIÓN TUBERÍA PVC 2" RDE 21</t>
  </si>
  <si>
    <t>RED DE DISTRIBUCIÓN PARTE ALTA</t>
  </si>
  <si>
    <t>5.1.1</t>
  </si>
  <si>
    <t xml:space="preserve">LOCALIZACION-REPLANTEO RED DE DISTRIBUCIÓN </t>
  </si>
  <si>
    <t>EXCAVACIONES</t>
  </si>
  <si>
    <t>5.2.1</t>
  </si>
  <si>
    <t>5.2.1A</t>
  </si>
  <si>
    <t>5.2.2</t>
  </si>
  <si>
    <t>5.3.1</t>
  </si>
  <si>
    <t>5.3.2</t>
  </si>
  <si>
    <t>5.3.3</t>
  </si>
  <si>
    <t>5.4.1</t>
  </si>
  <si>
    <t>CONCRETO DE 14 Mpa (2000 PSI) PARA ANCLAJE</t>
  </si>
  <si>
    <t>TUBERÍA Y ACCESORIOS</t>
  </si>
  <si>
    <t>5.5.1</t>
  </si>
  <si>
    <t>5.5.2</t>
  </si>
  <si>
    <t>INSTALACION TUBERÍA PVC 2" RDE 21 EXT LISO</t>
  </si>
  <si>
    <t>5.5.3</t>
  </si>
  <si>
    <t>VALVULA PURGA 2"</t>
  </si>
  <si>
    <t>5.5.4</t>
  </si>
  <si>
    <t>VALVULA DE CORTE HG  2"</t>
  </si>
  <si>
    <t>5.5.5</t>
  </si>
  <si>
    <t>MICROMEDIDORES 1/2"</t>
  </si>
  <si>
    <t>5.5.6</t>
  </si>
  <si>
    <t xml:space="preserve">SUMINISTRO CODO 2" PVC 11 1/4 </t>
  </si>
  <si>
    <t>5.5.7</t>
  </si>
  <si>
    <t>INSTALACION CODO 2" PVC 11 1/4</t>
  </si>
  <si>
    <t>5.5.8</t>
  </si>
  <si>
    <t>SUMINISTRO CODO 2" PVC 22 1/2</t>
  </si>
  <si>
    <t>5.5.9</t>
  </si>
  <si>
    <t>INSTALACION CODO 2" PVC 22 1/2</t>
  </si>
  <si>
    <t>5.5.10</t>
  </si>
  <si>
    <t>SUMINISTRO TEE 2"X2" PVC</t>
  </si>
  <si>
    <t>5.5.11</t>
  </si>
  <si>
    <t>INSTALACION TEE 2"X2" PVC</t>
  </si>
  <si>
    <t>5.5.12</t>
  </si>
  <si>
    <t>SUMINISTRO TAPON PVC 2"</t>
  </si>
  <si>
    <t>5.5.13</t>
  </si>
  <si>
    <t>INSTALACIÓN TUBERIA PVC 1/2" RDE 21 DOMICILIARIAS</t>
  </si>
  <si>
    <t>5.5.14</t>
  </si>
  <si>
    <t>SUMNISTRO TUBERIA PVC 1/2" RDE 21 DOMICILIARIAS</t>
  </si>
  <si>
    <t>CAJA PURGA</t>
  </si>
  <si>
    <t>5.6.1</t>
  </si>
  <si>
    <t>5.6.2</t>
  </si>
  <si>
    <t>5.6.3</t>
  </si>
  <si>
    <t>5.6.4</t>
  </si>
  <si>
    <t>5.6.5</t>
  </si>
  <si>
    <t>MURO LADRILLO TOLETE 24x7.5x12CM</t>
  </si>
  <si>
    <t>5.6.6</t>
  </si>
  <si>
    <t>5.6.7</t>
  </si>
  <si>
    <t>PASA-MURO HF 3"</t>
  </si>
  <si>
    <t>5.6.8</t>
  </si>
  <si>
    <t>SUMINISTRO TEE 3" X 2" X 3"</t>
  </si>
  <si>
    <t>5.6.9</t>
  </si>
  <si>
    <t>INSTALACION TEE 3" X 2" X 3"</t>
  </si>
  <si>
    <t>VALVULA REDUCTORA DE PRESIÓN</t>
  </si>
  <si>
    <t>5.7.1</t>
  </si>
  <si>
    <t>5.7.2</t>
  </si>
  <si>
    <t>5.7.3</t>
  </si>
  <si>
    <t>GEOTEXTIL NO TEJIDO NT 1600</t>
  </si>
  <si>
    <t>5.7.4</t>
  </si>
  <si>
    <t>5.7.5</t>
  </si>
  <si>
    <t>LOSA CONCRETO MACIZA E=15CM f'c=21 Mpa</t>
  </si>
  <si>
    <t>5.7.6</t>
  </si>
  <si>
    <t>LOSA CONCRETO MACIZA E=12CM f'c=21 Mpa</t>
  </si>
  <si>
    <t>5.7.7</t>
  </si>
  <si>
    <t>TAPA CAJA MARCO ANGULO 51X51 - 60X60</t>
  </si>
  <si>
    <t>5.7.8</t>
  </si>
  <si>
    <t>5.7.9</t>
  </si>
  <si>
    <t>5.7.10</t>
  </si>
  <si>
    <t>SUMINISTRO E INSTALACION DE ESTACION REGULADORA DE PRESION 1 1/2" X 1 1/2" ERXER</t>
  </si>
  <si>
    <t>RED DE DISTRIBUCIÓN PARTE BAJA</t>
  </si>
  <si>
    <t>6.1.1</t>
  </si>
  <si>
    <t>6.2.1</t>
  </si>
  <si>
    <t>6.2.1A</t>
  </si>
  <si>
    <t>6.2.2</t>
  </si>
  <si>
    <t>6.3.1</t>
  </si>
  <si>
    <t>6.3.2</t>
  </si>
  <si>
    <t>6.3.3</t>
  </si>
  <si>
    <t>6.4.1</t>
  </si>
  <si>
    <t>6.5.1</t>
  </si>
  <si>
    <t>6.5.2</t>
  </si>
  <si>
    <t>6.5.3</t>
  </si>
  <si>
    <t>6.5.4</t>
  </si>
  <si>
    <t>6.5.5</t>
  </si>
  <si>
    <t xml:space="preserve">SUMINISTRO CODO 2" PVC 45 </t>
  </si>
  <si>
    <t>6.5.6</t>
  </si>
  <si>
    <t xml:space="preserve">INSTALACION CODO 2" PVC 45 </t>
  </si>
  <si>
    <t>6.5.7</t>
  </si>
  <si>
    <t>SUMINISTRO CODO 2" PVC 90</t>
  </si>
  <si>
    <t>6.5.8</t>
  </si>
  <si>
    <t>INSTACION CODO 2" PVC 90</t>
  </si>
  <si>
    <t>6.5.9</t>
  </si>
  <si>
    <t>6.5.10</t>
  </si>
  <si>
    <t xml:space="preserve">INSTALACION CODO 2" PVC 11 1/4 </t>
  </si>
  <si>
    <t>6.5.11</t>
  </si>
  <si>
    <t>6.5.12</t>
  </si>
  <si>
    <t>6.5.13</t>
  </si>
  <si>
    <t>6.5.14</t>
  </si>
  <si>
    <t>6.5.15</t>
  </si>
  <si>
    <t>6.5.16</t>
  </si>
  <si>
    <t>INSTALACION UNION PVC 2"</t>
  </si>
  <si>
    <t>6.5.17</t>
  </si>
  <si>
    <t>SUMINISTRO TUBERÍA PVC 1" RDE 21</t>
  </si>
  <si>
    <t>6.5.18</t>
  </si>
  <si>
    <t>INSTALACION TUBERÍA PVC 1" RDE 21</t>
  </si>
  <si>
    <t>6.5.19</t>
  </si>
  <si>
    <t>SUMINISTRO CODO 1" PVC 90</t>
  </si>
  <si>
    <t>6.5.20</t>
  </si>
  <si>
    <t>INSTALACION CODO 1" PVC 90</t>
  </si>
  <si>
    <t>6.5.21</t>
  </si>
  <si>
    <t>SUMINISTRO TEE 2"X2"x1" PVC</t>
  </si>
  <si>
    <t>6.5.22</t>
  </si>
  <si>
    <t>INSTALACION TEE 2"X2"x1" PVC</t>
  </si>
  <si>
    <t>6.5.23</t>
  </si>
  <si>
    <t>6.5.24</t>
  </si>
  <si>
    <t>SUMINISTRO TUBERIA PVC 1/2" RDE 21 DOMICILIARIAS</t>
  </si>
  <si>
    <t>RED DE ALCANTARILLADO SANITARIO VERSALLES</t>
  </si>
  <si>
    <t>Localizacion y replanteo topografico</t>
  </si>
  <si>
    <t xml:space="preserve">EXCAVACIONES Y RELLENOS </t>
  </si>
  <si>
    <t>Excavación Manual Tierra Conglomerado</t>
  </si>
  <si>
    <t>Excavación Manual  en Material Común</t>
  </si>
  <si>
    <t>1.2.4</t>
  </si>
  <si>
    <t>1.2.5</t>
  </si>
  <si>
    <t>Relleno Material Sitio Compactado 90% PM</t>
  </si>
  <si>
    <t>1.2.6</t>
  </si>
  <si>
    <t>1.2.7</t>
  </si>
  <si>
    <t>Cargue y retiro de material sobrante de excavaciones.  (Distancia a Botadero de 10 Km)</t>
  </si>
  <si>
    <t>1.2.8</t>
  </si>
  <si>
    <t>Entibado Tipo 2 (1/7 Utilizaciones)</t>
  </si>
  <si>
    <t xml:space="preserve">Instalación Tuberia PVC de 8" </t>
  </si>
  <si>
    <t>Suministro Tuberia sanitaria pvc 8"</t>
  </si>
  <si>
    <t>1.3.3</t>
  </si>
  <si>
    <t>Suministro Tuberia en Pólietileno de alta densidad 8"</t>
  </si>
  <si>
    <t>1.3.4</t>
  </si>
  <si>
    <t>Instalacion tuberia en polietileno de alta densidad 8"</t>
  </si>
  <si>
    <t>1.3.5</t>
  </si>
  <si>
    <t>Pozo de inspección en concreto e=0.25, diámetro interior 1.20 m,  H = (1.0 - 1.5) m. Incluye (Base y cañuela en concreto de 2000PSI, Aro y Tapa en HF, pasos uña de gato de 5/8" y pañete).</t>
  </si>
  <si>
    <t>1.3.6</t>
  </si>
  <si>
    <t>Pozo de inspección en concreto e=0.25cm, diámetro interior 1.20 m,  H = (1.5 - 2.0) m. Incluye (Base y cañuela en concreto de 2000PSI, Aro y Tapa en HF, pasos uña de gato de 5/8" y pañete).</t>
  </si>
  <si>
    <t>1.3.7</t>
  </si>
  <si>
    <t>Pozo de inspección en concreto e=0.25cm, diámetro interior 1.20 m,  H = (2.0 - 2.5) m. Incluye (Base y cañuela en concreto de 2000PSI, Aro y Tapa en HF, pasos uña de gato de 5/8" y pañete).</t>
  </si>
  <si>
    <t>1.3.8</t>
  </si>
  <si>
    <t>Pozo de inspección en concreto e=0.25cm, diámetro interior 1.20 m,  H = (2.5 - 3.5) m. Incluye (Base y cañuela en concreto de 2000PSI, Aro y Tapa en HF, pasos uña de gato de 5/8" y pañete).</t>
  </si>
  <si>
    <t>1.3.9</t>
  </si>
  <si>
    <t>Pozo de inspección en concreto e=0.25cm, diámetro interior 1.20 m,  H = (3.5 - 4.5) m. Incluye (Base y cañuela en concreto de 2000PSI, Aro y Tapa en HF, pasos uña de gato de 5/8" y pañete).</t>
  </si>
  <si>
    <t>1.3.10</t>
  </si>
  <si>
    <t>Pozo de inspección en concreto e=0.25cm, diámetro interior 1.20 m,  H = (4.5 - 5) m. Incluye (Base y cañuela en concreto de 2000PSI, Aro y Tapa en HF, pasos uña de gato de 5/8" y pañete).</t>
  </si>
  <si>
    <t>DOMICILIARIAS</t>
  </si>
  <si>
    <t>Excavación Tierra a mano.</t>
  </si>
  <si>
    <t>Relleno material sitio compactado 90% PM</t>
  </si>
  <si>
    <t>1.4.4</t>
  </si>
  <si>
    <t>1.4.5</t>
  </si>
  <si>
    <t>Cargue y retiro de material sobrante de excavaciones. (Distancia a Botadero de 10 Km)</t>
  </si>
  <si>
    <t>1.4.6</t>
  </si>
  <si>
    <t>Suministro Tub PVC corrugada, interior liso, D160mm</t>
  </si>
  <si>
    <t>1.4.7</t>
  </si>
  <si>
    <t>Instalación Tub PVC corrugada, interior liso, D160mm</t>
  </si>
  <si>
    <t>1.4.8</t>
  </si>
  <si>
    <t>Suministro e instalación silla Yee Novafort 6"x. 8"</t>
  </si>
  <si>
    <t>VIADUCTO</t>
  </si>
  <si>
    <t>Localización y replantreo Obra Arquitectonica.</t>
  </si>
  <si>
    <t>EXCAVACIONES Y RELLENOS</t>
  </si>
  <si>
    <t>Excavación Manual en Material Común</t>
  </si>
  <si>
    <t>2.2.3</t>
  </si>
  <si>
    <t>2.2.4</t>
  </si>
  <si>
    <t>ESTRUCTURA METÁLICA</t>
  </si>
  <si>
    <t>Tubería Fy=350 Mpa, Negro y Gal, para estructura metálica</t>
  </si>
  <si>
    <t>KG</t>
  </si>
  <si>
    <t>2.3.2</t>
  </si>
  <si>
    <t>Cable Espiral Tipo Guaya 3/4"</t>
  </si>
  <si>
    <t>2.3.3</t>
  </si>
  <si>
    <t>Cable Espiral Estructural Tipo Guaya 1/2"</t>
  </si>
  <si>
    <t>2.3.4</t>
  </si>
  <si>
    <t>Abrazadera para Tubo 2"</t>
  </si>
  <si>
    <t>2.3.5</t>
  </si>
  <si>
    <t>Abrazadera para Cable  1/2"</t>
  </si>
  <si>
    <t>2.3.6</t>
  </si>
  <si>
    <t>Abrazadera tipo perro para Cable 7/8"</t>
  </si>
  <si>
    <t>2.3.7</t>
  </si>
  <si>
    <t>Suministro e instalación anclaje para muertos incluye platina  de 0.50 X 0.50 Esp. 3/4" en acero, ganchos o pernos de 3/4" extremo rosca, tambor para anclaje cable de 3/4", soldadura 6013 Ø1/8" . Según diseño.</t>
  </si>
  <si>
    <t>2.3.8</t>
  </si>
  <si>
    <t>Platina para Soporte de Torre 50X50X3/4</t>
  </si>
  <si>
    <t>2.3.9</t>
  </si>
  <si>
    <t>Teja Galvanizada Tipo Acesco Cal 20</t>
  </si>
  <si>
    <t>2.3.10</t>
  </si>
  <si>
    <t>Tornillos autoroscante punta broca 5/16" con arandela de Neopreno</t>
  </si>
  <si>
    <t>2.3.11</t>
  </si>
  <si>
    <t>Tornillos autoroscante punta broca 3/8" con arandela de Neopreno</t>
  </si>
  <si>
    <t>Pilote de Concreto 3100 PSI</t>
  </si>
  <si>
    <t>Acero Refuerzo Flejado 60000 PSI 420Mpa</t>
  </si>
  <si>
    <t>RED DE ALCANTARILLADO PLUVIAL LA NIEBLA</t>
  </si>
  <si>
    <t>Localización-Replanteo Acueducto-Alcantarillado</t>
  </si>
  <si>
    <t>Excavación manual Tierra Conglomerado</t>
  </si>
  <si>
    <t>Excavación en Material Común</t>
  </si>
  <si>
    <t>Relleno Grava Triturada-Polvillo [Comp.]</t>
  </si>
  <si>
    <t>Cargue y retiro de material sobrante de excavaciones. Con maquinaria  (Distancia a Botadero de 10 Km)</t>
  </si>
  <si>
    <t>Suministro Tubería Novafort 8"Tramos de 6 metros</t>
  </si>
  <si>
    <t>Instalacion Tubería Novafort 8"Tramos de 6 metros</t>
  </si>
  <si>
    <t>Suministro Tubería Novafort 10"Tramos de 6 metros</t>
  </si>
  <si>
    <t>Instalacion Tubería Novafort 10"Tramos de 6 metros</t>
  </si>
  <si>
    <t>Suministro tubería Novafort 12" Tramos de 6 metros</t>
  </si>
  <si>
    <t>Instalacion tubería Novafort 12" Tramos de 6 metros</t>
  </si>
  <si>
    <t>Suministro Tubería Novafort 14"Tramos de 6 metros</t>
  </si>
  <si>
    <t>Instalacion Tubería Novafort 14"Tramos de 6 metros</t>
  </si>
  <si>
    <t>Suministro Tubería Novafort 16"Tramos de 6.5 metros</t>
  </si>
  <si>
    <t>Instalacion Tubería Novafort 16"Tramos de 6.5 metros</t>
  </si>
  <si>
    <t>1.3.11</t>
  </si>
  <si>
    <t>SuministroTubería Novafort 27"Tramos de 6.5 metros</t>
  </si>
  <si>
    <t>1.3.12</t>
  </si>
  <si>
    <t>Instalacion Tubería Novafort 27"Tramos de 6.5 metros</t>
  </si>
  <si>
    <t>1.3.13</t>
  </si>
  <si>
    <t>1.3.14</t>
  </si>
  <si>
    <t>1.3.15</t>
  </si>
  <si>
    <t>1.3.16</t>
  </si>
  <si>
    <t>1.3.17</t>
  </si>
  <si>
    <t>Pozo de inspección en concreto e=0.25cm, diámetro interior 1.20 m,  H = (5.0 - 6.0) m. Incluye (Base y cañuela en concreto de 2000PSI, Aro y Tapa en HF, pasos uña de gato de 5/8" y pañete).</t>
  </si>
  <si>
    <t>SUMIDEROS</t>
  </si>
  <si>
    <t>Sumideros S-150</t>
  </si>
  <si>
    <t>Sumideros S-200</t>
  </si>
  <si>
    <t>Sumideros S-250</t>
  </si>
  <si>
    <t>Excavación Tierra a Mano</t>
  </si>
  <si>
    <t>Retiro Escombros Manual-Volqueta &lt;=10KM.</t>
  </si>
  <si>
    <t>1.4.9</t>
  </si>
  <si>
    <t>1.4.10</t>
  </si>
  <si>
    <t>CABEZALES DE DESCARGA</t>
  </si>
  <si>
    <t>Localizacion-replanteo obra arquitecton.</t>
  </si>
  <si>
    <t>Excavacion tierra conglomerado</t>
  </si>
  <si>
    <t>Excavacion tierra a mano</t>
  </si>
  <si>
    <t>Cabezal alcantarillado 3000 psi</t>
  </si>
  <si>
    <t>Solado espesor e=0.05m 2500 psi 17.5 mpa</t>
  </si>
  <si>
    <t>CANAL DE RECOLECCIÓN DE AGUAS LLUVIAS</t>
  </si>
  <si>
    <t>Localizacion-replanteo acueducto y alcantarillado</t>
  </si>
  <si>
    <t>Excavación en conglomerado</t>
  </si>
  <si>
    <t>3.2.3</t>
  </si>
  <si>
    <t>3.2.4</t>
  </si>
  <si>
    <t>Cargue y retiro de materiala sobrante de excavaciones.con maquinaria  (Distancia a Botadero de 10 Km)</t>
  </si>
  <si>
    <t>Solado espesor e=0.05m 3000 psi 21 mpa</t>
  </si>
  <si>
    <t>Acero refuerzo flejado 60000 psi 420mpa</t>
  </si>
  <si>
    <t>3.3.3</t>
  </si>
  <si>
    <t>Concreto 3000 psi con impermeabilizante</t>
  </si>
  <si>
    <t>CONSTRUCCIÓN DE LAS REDES PARA EL SISTEMA DE ALCANTARILLADO SANITARIO EN LA URBANIZACIÓN LA NIEBLA.</t>
  </si>
  <si>
    <t>CONSTRUCCIÓN DE LAS REDES PARA EL SISTEMA DE ALCANTARILLADO PLUVIAL  EN LA URBANIZACIÓN LA NIEBLA.</t>
  </si>
  <si>
    <t>SUMINISTROS</t>
  </si>
  <si>
    <t>CONSTRUCCIÓN DE LAS REDES PARA EL SISTEMA DE ACUEDUCTO EN LA URBANIZACIÓN LA NIEBLA.</t>
  </si>
  <si>
    <t>TOTAL PRESUPUESTO ESTIMADO:  (OBRA CIVIL + SUMINISTROS)</t>
  </si>
  <si>
    <t xml:space="preserve">TOTAL COSTO DIRECTO OBRA CIVIL : </t>
  </si>
  <si>
    <t xml:space="preserve"> PRESUPUESTO ESTIMADO OBRA CIVIL : </t>
  </si>
  <si>
    <t xml:space="preserve">TOTAL COSTO DIRECTO SUMINISTROS : </t>
  </si>
  <si>
    <t xml:space="preserve">ADMINISTRACIÓN : </t>
  </si>
  <si>
    <t xml:space="preserve"> PRESUPUESTO ESTIMADO SUMINISTRO : </t>
  </si>
  <si>
    <t>I:</t>
  </si>
  <si>
    <t>U:</t>
  </si>
  <si>
    <t>A:</t>
  </si>
  <si>
    <t xml:space="preserve">IVA SOBRE LA UTILIDAD (19%): </t>
  </si>
  <si>
    <t>BASE COMPACTADA MATERIAL TRITURADO GRANULAR (incluye transporte desde cantera autorizada)</t>
  </si>
  <si>
    <t>BASE COMPACTADA MATERIAL TRITURADO GRANULAR PARA EL DESAGUE (incluye transporte desde cantera autorizada)</t>
  </si>
  <si>
    <t>BASE GRANULAR TIPO B-600 (incluye transporte desde cantera autorizada)</t>
  </si>
  <si>
    <t>CONCRETO BASE 3000 PSI (agregados incluyen transporte desde cantera autorizada)</t>
  </si>
  <si>
    <t>RELLENO MATERIAL IMPORTADO SELECCIONADO (incluye transporte desde cantera autorizada)</t>
  </si>
  <si>
    <t>BASE COMPACTADA MATERIAL TRITURADO GRANULAR (incluye transporte desde cantera autorizada )</t>
  </si>
  <si>
    <t>Relleno Grava Triturada-Polvillo. Compactado.  (incluye transporte desde cantera autorizada)</t>
  </si>
  <si>
    <t>Sub-Base Compatada Material Seleccionado.(Tipo Invias)  (incluye transporte desde cantera autorizada)</t>
  </si>
  <si>
    <t>Base granular B-600  (incluye transporte desde cantera autorizada)</t>
  </si>
  <si>
    <t>Sub-Base Compatada Material Seleccionado.(Tipo Invias) (incluye transporte desde cantera autoriza)</t>
  </si>
  <si>
    <t>Base Granular B-600 (incluye transporte desde cantera autorizada)</t>
  </si>
  <si>
    <t>SUBBASE TIPO B-200 COMPACTADO AL 95% (incluye transporte desde cantera autorizada)</t>
  </si>
  <si>
    <t>Subbase tipo b-200 compactado al 95% (incluye transporte desde cantera autorizada)</t>
  </si>
  <si>
    <t>Subbase B-200  (incluye transporte desde cantera autorizada)</t>
  </si>
  <si>
    <t>Sub base B-200  (incluye transporte desde cantera autorizada)</t>
  </si>
  <si>
    <t>PRESUPUESTO ESTIMADO OBRA CIVIL:“CONSTRUCCIÓN DE LAS REDES EXTERNAS DE ACUEDUCTO, ALCANTARILLADO SANITARIO Y PLUVIAL PARA LA URBANIZACION DE VIVIENDA LA NIEBLA EN EL CASCO URBANO DEL MUNICIPIO DE VERSALLES.”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</si>
</sst>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5" formatCode="&quot;$&quot;\ #,##0.00"/>
    <numFmt numFmtId="166" formatCode="0.00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0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9" fillId="0" borderId="0"/>
    <xf numFmtId="44" fontId="9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165" fontId="0" fillId="0" borderId="0" xfId="0" applyNumberFormat="1" applyFont="1"/>
    <xf numFmtId="0" fontId="6" fillId="0" borderId="25" xfId="4" applyFont="1" applyFill="1" applyBorder="1" applyAlignment="1">
      <alignment vertical="center" wrapText="1"/>
    </xf>
    <xf numFmtId="0" fontId="7" fillId="0" borderId="0" xfId="4" applyFont="1" applyFill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Fill="1"/>
    <xf numFmtId="0" fontId="0" fillId="0" borderId="0" xfId="0" applyFont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horizontal="center" vertical="top"/>
      <protection locked="0"/>
    </xf>
    <xf numFmtId="0" fontId="0" fillId="0" borderId="0" xfId="0" applyFont="1" applyBorder="1" applyAlignment="1" applyProtection="1">
      <alignment horizontal="right" vertical="top"/>
      <protection locked="0"/>
    </xf>
    <xf numFmtId="165" fontId="0" fillId="0" borderId="0" xfId="0" applyNumberFormat="1" applyFont="1" applyBorder="1" applyAlignment="1" applyProtection="1">
      <alignment vertical="top"/>
      <protection locked="0"/>
    </xf>
    <xf numFmtId="0" fontId="0" fillId="0" borderId="0" xfId="0" applyFont="1" applyFill="1" applyProtection="1">
      <protection locked="0"/>
    </xf>
    <xf numFmtId="165" fontId="0" fillId="0" borderId="0" xfId="0" applyNumberFormat="1" applyFont="1" applyFill="1"/>
    <xf numFmtId="0" fontId="0" fillId="0" borderId="0" xfId="0" applyFont="1" applyFill="1" applyBorder="1"/>
    <xf numFmtId="0" fontId="4" fillId="0" borderId="0" xfId="5" applyFont="1" applyFill="1" applyBorder="1" applyAlignment="1">
      <alignment horizontal="center" vertical="center" wrapText="1"/>
    </xf>
    <xf numFmtId="165" fontId="4" fillId="8" borderId="0" xfId="5" applyNumberFormat="1" applyFont="1" applyFill="1" applyBorder="1" applyAlignment="1">
      <alignment horizontal="right" vertical="center" wrapText="1"/>
    </xf>
    <xf numFmtId="165" fontId="4" fillId="0" borderId="0" xfId="5" applyNumberFormat="1" applyFont="1" applyFill="1" applyBorder="1" applyAlignment="1">
      <alignment horizontal="right" vertical="center" wrapText="1"/>
    </xf>
    <xf numFmtId="0" fontId="8" fillId="0" borderId="37" xfId="5" applyFont="1" applyBorder="1" applyAlignment="1">
      <alignment horizontal="center" vertical="center" wrapText="1"/>
    </xf>
    <xf numFmtId="0" fontId="0" fillId="0" borderId="26" xfId="0" applyFont="1" applyBorder="1" applyProtection="1">
      <protection locked="0"/>
    </xf>
    <xf numFmtId="0" fontId="0" fillId="0" borderId="26" xfId="0" applyFont="1" applyBorder="1"/>
    <xf numFmtId="165" fontId="0" fillId="0" borderId="19" xfId="1" applyNumberFormat="1" applyFont="1" applyBorder="1" applyAlignment="1" applyProtection="1">
      <alignment vertical="top"/>
      <protection locked="0"/>
    </xf>
    <xf numFmtId="1" fontId="8" fillId="0" borderId="37" xfId="5" applyNumberFormat="1" applyFont="1" applyFill="1" applyBorder="1" applyAlignment="1">
      <alignment horizontal="center" vertical="center" wrapText="1"/>
    </xf>
    <xf numFmtId="0" fontId="0" fillId="0" borderId="25" xfId="0" applyFont="1" applyFill="1" applyBorder="1"/>
    <xf numFmtId="165" fontId="0" fillId="0" borderId="0" xfId="3" applyNumberFormat="1" applyFont="1"/>
    <xf numFmtId="0" fontId="8" fillId="6" borderId="17" xfId="0" applyFont="1" applyFill="1" applyBorder="1" applyAlignment="1" applyProtection="1">
      <alignment horizontal="center" vertical="center" wrapText="1"/>
      <protection locked="0"/>
    </xf>
    <xf numFmtId="0" fontId="8" fillId="6" borderId="18" xfId="0" applyFont="1" applyFill="1" applyBorder="1" applyAlignment="1" applyProtection="1">
      <alignment horizontal="center" vertical="center" wrapText="1"/>
      <protection locked="0"/>
    </xf>
    <xf numFmtId="0" fontId="8" fillId="6" borderId="27" xfId="0" applyFont="1" applyFill="1" applyBorder="1" applyAlignment="1" applyProtection="1">
      <alignment horizontal="center" vertical="center" wrapText="1"/>
      <protection locked="0"/>
    </xf>
    <xf numFmtId="0" fontId="8" fillId="6" borderId="30" xfId="0" applyFont="1" applyFill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center" vertical="center" wrapText="1"/>
      <protection locked="0"/>
    </xf>
    <xf numFmtId="0" fontId="3" fillId="6" borderId="18" xfId="0" applyFont="1" applyFill="1" applyBorder="1" applyAlignment="1" applyProtection="1">
      <alignment horizontal="center" vertical="center" wrapText="1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3" fillId="6" borderId="30" xfId="0" applyFont="1" applyFill="1" applyBorder="1" applyAlignment="1" applyProtection="1">
      <alignment horizontal="center" vertical="center" wrapText="1"/>
      <protection locked="0"/>
    </xf>
    <xf numFmtId="0" fontId="6" fillId="4" borderId="15" xfId="4" applyFont="1" applyFill="1" applyBorder="1" applyAlignment="1" applyProtection="1">
      <alignment horizontal="center" vertical="center" wrapText="1"/>
      <protection locked="0"/>
    </xf>
    <xf numFmtId="0" fontId="6" fillId="4" borderId="16" xfId="4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31" xfId="0" applyFont="1" applyFill="1" applyBorder="1" applyAlignment="1" applyProtection="1">
      <alignment horizontal="center" vertical="center" wrapText="1"/>
      <protection locked="0"/>
    </xf>
    <xf numFmtId="0" fontId="8" fillId="5" borderId="31" xfId="0" applyFont="1" applyFill="1" applyBorder="1" applyAlignment="1" applyProtection="1">
      <alignment horizontal="center" vertical="center"/>
      <protection locked="0"/>
    </xf>
    <xf numFmtId="165" fontId="8" fillId="5" borderId="31" xfId="0" applyNumberFormat="1" applyFont="1" applyFill="1" applyBorder="1" applyAlignment="1" applyProtection="1">
      <alignment horizontal="center" vertical="center"/>
      <protection locked="0"/>
    </xf>
    <xf numFmtId="165" fontId="8" fillId="5" borderId="20" xfId="1" applyNumberFormat="1" applyFont="1" applyFill="1" applyBorder="1" applyAlignment="1" applyProtection="1">
      <alignment horizontal="center" vertical="center" wrapText="1"/>
      <protection locked="0"/>
    </xf>
    <xf numFmtId="165" fontId="6" fillId="3" borderId="4" xfId="2" applyNumberFormat="1" applyFont="1" applyFill="1" applyBorder="1" applyAlignment="1" applyProtection="1">
      <alignment horizontal="right" vertical="top" wrapText="1"/>
      <protection locked="0"/>
    </xf>
    <xf numFmtId="165" fontId="7" fillId="0" borderId="28" xfId="1" applyNumberFormat="1" applyFont="1" applyBorder="1" applyAlignment="1" applyProtection="1">
      <alignment vertical="top"/>
      <protection locked="0"/>
    </xf>
    <xf numFmtId="165" fontId="7" fillId="0" borderId="7" xfId="1" applyNumberFormat="1" applyFont="1" applyFill="1" applyBorder="1" applyAlignment="1" applyProtection="1">
      <alignment horizontal="right" vertical="top"/>
      <protection locked="0"/>
    </xf>
    <xf numFmtId="165" fontId="7" fillId="0" borderId="12" xfId="2" applyNumberFormat="1" applyFont="1" applyFill="1" applyBorder="1" applyAlignment="1" applyProtection="1">
      <alignment horizontal="right" vertical="top"/>
      <protection locked="0"/>
    </xf>
    <xf numFmtId="165" fontId="7" fillId="0" borderId="7" xfId="1" applyNumberFormat="1" applyFont="1" applyBorder="1" applyAlignment="1" applyProtection="1">
      <alignment horizontal="right" vertical="top"/>
      <protection locked="0"/>
    </xf>
    <xf numFmtId="165" fontId="7" fillId="0" borderId="26" xfId="2" applyNumberFormat="1" applyFont="1" applyFill="1" applyBorder="1" applyAlignment="1" applyProtection="1">
      <alignment horizontal="right" vertical="top"/>
      <protection locked="0"/>
    </xf>
    <xf numFmtId="165" fontId="6" fillId="0" borderId="4" xfId="2" applyNumberFormat="1" applyFont="1" applyFill="1" applyBorder="1" applyAlignment="1" applyProtection="1">
      <alignment horizontal="right" vertical="top" wrapText="1"/>
      <protection locked="0"/>
    </xf>
    <xf numFmtId="165" fontId="6" fillId="3" borderId="4" xfId="0" applyNumberFormat="1" applyFont="1" applyFill="1" applyBorder="1" applyAlignment="1" applyProtection="1">
      <alignment horizontal="right" vertical="top" wrapText="1"/>
      <protection locked="0"/>
    </xf>
    <xf numFmtId="165" fontId="7" fillId="0" borderId="12" xfId="1" applyNumberFormat="1" applyFont="1" applyFill="1" applyBorder="1" applyAlignment="1" applyProtection="1">
      <alignment horizontal="right" vertical="top"/>
      <protection locked="0"/>
    </xf>
    <xf numFmtId="0" fontId="5" fillId="0" borderId="43" xfId="0" applyFont="1" applyFill="1" applyBorder="1" applyAlignment="1" applyProtection="1">
      <alignment horizontal="center" vertical="top"/>
      <protection locked="0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7" fillId="0" borderId="44" xfId="0" applyFont="1" applyFill="1" applyBorder="1" applyAlignment="1" applyProtection="1">
      <alignment horizontal="center" vertical="top"/>
      <protection locked="0"/>
    </xf>
    <xf numFmtId="0" fontId="7" fillId="0" borderId="44" xfId="0" applyFont="1" applyFill="1" applyBorder="1" applyAlignment="1" applyProtection="1">
      <alignment horizontal="right" vertical="top"/>
      <protection locked="0"/>
    </xf>
    <xf numFmtId="165" fontId="7" fillId="0" borderId="44" xfId="1" applyNumberFormat="1" applyFont="1" applyFill="1" applyBorder="1" applyAlignment="1" applyProtection="1">
      <alignment horizontal="right" vertical="top"/>
      <protection locked="0"/>
    </xf>
    <xf numFmtId="165" fontId="7" fillId="0" borderId="39" xfId="1" applyNumberFormat="1" applyFont="1" applyFill="1" applyBorder="1" applyAlignment="1" applyProtection="1">
      <alignment horizontal="right" vertical="top"/>
      <protection locked="0"/>
    </xf>
    <xf numFmtId="165" fontId="8" fillId="5" borderId="4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top"/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7" fillId="0" borderId="44" xfId="0" applyFont="1" applyBorder="1" applyAlignment="1" applyProtection="1">
      <alignment horizontal="center" vertical="top"/>
      <protection locked="0"/>
    </xf>
    <xf numFmtId="0" fontId="7" fillId="0" borderId="44" xfId="0" applyFont="1" applyBorder="1" applyAlignment="1" applyProtection="1">
      <alignment horizontal="right" vertical="top"/>
      <protection locked="0"/>
    </xf>
    <xf numFmtId="165" fontId="7" fillId="0" borderId="44" xfId="1" applyNumberFormat="1" applyFont="1" applyBorder="1" applyAlignment="1" applyProtection="1">
      <alignment horizontal="right" vertical="top"/>
      <protection locked="0"/>
    </xf>
    <xf numFmtId="165" fontId="7" fillId="0" borderId="39" xfId="1" applyNumberFormat="1" applyFont="1" applyBorder="1" applyAlignment="1" applyProtection="1">
      <alignment horizontal="right" vertical="top"/>
      <protection locked="0"/>
    </xf>
    <xf numFmtId="165" fontId="0" fillId="0" borderId="28" xfId="1" applyNumberFormat="1" applyFont="1" applyBorder="1" applyAlignment="1" applyProtection="1">
      <alignment vertical="top"/>
      <protection locked="0"/>
    </xf>
    <xf numFmtId="165" fontId="7" fillId="0" borderId="34" xfId="2" applyNumberFormat="1" applyFont="1" applyFill="1" applyBorder="1" applyAlignment="1" applyProtection="1">
      <alignment horizontal="right" vertical="top"/>
      <protection locked="0"/>
    </xf>
    <xf numFmtId="0" fontId="6" fillId="7" borderId="3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35" xfId="6" applyNumberFormat="1" applyFont="1" applyFill="1" applyBorder="1" applyAlignment="1" applyProtection="1">
      <alignment horizontal="right" vertical="center" wrapText="1"/>
      <protection locked="0"/>
    </xf>
    <xf numFmtId="165" fontId="6" fillId="7" borderId="20" xfId="6" applyNumberFormat="1" applyFont="1" applyFill="1" applyBorder="1" applyAlignment="1" applyProtection="1">
      <alignment vertical="center" wrapText="1"/>
      <protection locked="0"/>
    </xf>
    <xf numFmtId="0" fontId="6" fillId="0" borderId="29" xfId="6" applyNumberFormat="1" applyFont="1" applyFill="1" applyBorder="1" applyAlignment="1" applyProtection="1">
      <alignment horizontal="right" vertical="center" wrapText="1"/>
      <protection locked="0"/>
    </xf>
    <xf numFmtId="0" fontId="6" fillId="0" borderId="23" xfId="6" applyNumberFormat="1" applyFont="1" applyFill="1" applyBorder="1" applyAlignment="1" applyProtection="1">
      <alignment horizontal="right" vertical="center" wrapText="1"/>
      <protection locked="0"/>
    </xf>
    <xf numFmtId="165" fontId="6" fillId="0" borderId="21" xfId="6" applyNumberFormat="1" applyFont="1" applyFill="1" applyBorder="1" applyAlignment="1" applyProtection="1">
      <alignment vertical="center" wrapText="1"/>
      <protection locked="0"/>
    </xf>
    <xf numFmtId="0" fontId="6" fillId="7" borderId="8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9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36" xfId="6" applyNumberFormat="1" applyFont="1" applyFill="1" applyBorder="1" applyAlignment="1" applyProtection="1">
      <alignment horizontal="right" vertical="center" wrapText="1"/>
      <protection locked="0"/>
    </xf>
    <xf numFmtId="165" fontId="6" fillId="7" borderId="38" xfId="6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2" fontId="7" fillId="0" borderId="0" xfId="0" applyNumberFormat="1" applyFont="1" applyBorder="1" applyAlignment="1" applyProtection="1">
      <alignment horizontal="right" vertical="top" wrapText="1"/>
      <protection locked="0"/>
    </xf>
    <xf numFmtId="165" fontId="7" fillId="0" borderId="0" xfId="1" applyNumberFormat="1" applyFont="1" applyBorder="1" applyAlignment="1" applyProtection="1">
      <alignment horizontal="right" vertical="top"/>
      <protection locked="0"/>
    </xf>
    <xf numFmtId="165" fontId="7" fillId="0" borderId="16" xfId="2" applyNumberFormat="1" applyFont="1" applyFill="1" applyBorder="1" applyAlignment="1" applyProtection="1">
      <alignment horizontal="right" vertical="top"/>
      <protection locked="0"/>
    </xf>
    <xf numFmtId="165" fontId="7" fillId="0" borderId="45" xfId="2" applyNumberFormat="1" applyFont="1" applyFill="1" applyBorder="1" applyAlignment="1" applyProtection="1">
      <alignment horizontal="right" vertical="top"/>
      <protection locked="0"/>
    </xf>
    <xf numFmtId="0" fontId="8" fillId="8" borderId="40" xfId="5" applyFont="1" applyFill="1" applyBorder="1" applyAlignment="1" applyProtection="1">
      <alignment horizontal="center" vertical="center" wrapText="1"/>
      <protection locked="0"/>
    </xf>
    <xf numFmtId="0" fontId="8" fillId="8" borderId="41" xfId="5" applyFont="1" applyFill="1" applyBorder="1" applyAlignment="1" applyProtection="1">
      <alignment horizontal="center" vertical="center" wrapText="1"/>
      <protection locked="0"/>
    </xf>
    <xf numFmtId="0" fontId="8" fillId="8" borderId="42" xfId="5" applyFont="1" applyFill="1" applyBorder="1" applyAlignment="1" applyProtection="1">
      <alignment horizontal="center" vertical="center" wrapText="1"/>
      <protection locked="0"/>
    </xf>
    <xf numFmtId="0" fontId="6" fillId="7" borderId="22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29" xfId="6" applyNumberFormat="1" applyFont="1" applyFill="1" applyBorder="1" applyAlignment="1" applyProtection="1">
      <alignment horizontal="right" vertical="center" wrapText="1"/>
      <protection locked="0"/>
    </xf>
    <xf numFmtId="0" fontId="6" fillId="7" borderId="23" xfId="6" applyNumberFormat="1" applyFont="1" applyFill="1" applyBorder="1" applyAlignment="1" applyProtection="1">
      <alignment horizontal="right" vertical="center" wrapText="1"/>
      <protection locked="0"/>
    </xf>
    <xf numFmtId="165" fontId="6" fillId="7" borderId="21" xfId="7" applyNumberFormat="1" applyFont="1" applyFill="1" applyBorder="1" applyAlignment="1" applyProtection="1">
      <alignment horizontal="center" vertical="center" wrapText="1"/>
      <protection locked="0"/>
    </xf>
    <xf numFmtId="0" fontId="6" fillId="2" borderId="22" xfId="6" applyNumberFormat="1" applyFont="1" applyFill="1" applyBorder="1" applyAlignment="1" applyProtection="1">
      <alignment horizontal="right" vertical="center" wrapText="1"/>
      <protection locked="0"/>
    </xf>
    <xf numFmtId="0" fontId="6" fillId="2" borderId="29" xfId="6" applyNumberFormat="1" applyFont="1" applyFill="1" applyBorder="1" applyAlignment="1" applyProtection="1">
      <alignment horizontal="right" vertical="center" wrapText="1"/>
      <protection locked="0"/>
    </xf>
    <xf numFmtId="0" fontId="6" fillId="2" borderId="23" xfId="6" applyNumberFormat="1" applyFont="1" applyFill="1" applyBorder="1" applyAlignment="1" applyProtection="1">
      <alignment horizontal="right" vertical="center" wrapText="1"/>
      <protection locked="0"/>
    </xf>
    <xf numFmtId="165" fontId="6" fillId="0" borderId="21" xfId="7" applyNumberFormat="1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9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165" fontId="5" fillId="0" borderId="21" xfId="0" applyNumberFormat="1" applyFont="1" applyBorder="1" applyAlignment="1" applyProtection="1">
      <alignment wrapText="1"/>
      <protection locked="0"/>
    </xf>
    <xf numFmtId="165" fontId="6" fillId="7" borderId="24" xfId="7" applyNumberFormat="1" applyFont="1" applyFill="1" applyBorder="1" applyAlignment="1" applyProtection="1">
      <alignment horizontal="center" vertical="center" wrapText="1"/>
      <protection locked="0"/>
    </xf>
    <xf numFmtId="0" fontId="8" fillId="5" borderId="46" xfId="0" applyFont="1" applyFill="1" applyBorder="1" applyAlignment="1" applyProtection="1">
      <alignment horizontal="center" vertical="center"/>
    </xf>
    <xf numFmtId="0" fontId="8" fillId="5" borderId="47" xfId="0" applyFont="1" applyFill="1" applyBorder="1" applyAlignment="1" applyProtection="1">
      <alignment horizontal="center" vertical="center" wrapText="1"/>
    </xf>
    <xf numFmtId="0" fontId="8" fillId="5" borderId="47" xfId="0" applyFont="1" applyFill="1" applyBorder="1" applyAlignment="1" applyProtection="1">
      <alignment horizontal="center" vertical="center"/>
    </xf>
    <xf numFmtId="165" fontId="8" fillId="5" borderId="47" xfId="0" applyNumberFormat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 wrapText="1"/>
    </xf>
    <xf numFmtId="0" fontId="5" fillId="0" borderId="14" xfId="0" applyFont="1" applyFill="1" applyBorder="1" applyAlignment="1" applyProtection="1">
      <alignment vertical="top" wrapText="1"/>
    </xf>
    <xf numFmtId="0" fontId="7" fillId="0" borderId="14" xfId="0" applyFont="1" applyFill="1" applyBorder="1" applyAlignment="1" applyProtection="1">
      <alignment horizontal="center" vertical="top" wrapText="1"/>
    </xf>
    <xf numFmtId="2" fontId="7" fillId="0" borderId="14" xfId="0" applyNumberFormat="1" applyFont="1" applyFill="1" applyBorder="1" applyAlignment="1" applyProtection="1">
      <alignment horizontal="right" vertical="top" wrapText="1"/>
    </xf>
    <xf numFmtId="165" fontId="7" fillId="0" borderId="14" xfId="2" applyNumberFormat="1" applyFont="1" applyFill="1" applyBorder="1" applyAlignment="1" applyProtection="1">
      <alignment horizontal="right" vertical="top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vertical="top" wrapText="1"/>
    </xf>
    <xf numFmtId="0" fontId="7" fillId="0" borderId="11" xfId="0" applyFont="1" applyFill="1" applyBorder="1" applyAlignment="1" applyProtection="1">
      <alignment horizontal="center" vertical="top" wrapText="1"/>
    </xf>
    <xf numFmtId="2" fontId="7" fillId="0" borderId="11" xfId="0" applyNumberFormat="1" applyFont="1" applyFill="1" applyBorder="1" applyAlignment="1" applyProtection="1">
      <alignment horizontal="right" vertical="top" wrapText="1"/>
    </xf>
    <xf numFmtId="165" fontId="7" fillId="0" borderId="11" xfId="2" applyNumberFormat="1" applyFont="1" applyFill="1" applyBorder="1" applyAlignment="1" applyProtection="1">
      <alignment horizontal="right" vertical="top"/>
    </xf>
    <xf numFmtId="0" fontId="5" fillId="0" borderId="13" xfId="0" applyFont="1" applyBorder="1" applyAlignment="1" applyProtection="1">
      <alignment horizontal="center" vertical="top"/>
    </xf>
    <xf numFmtId="0" fontId="5" fillId="0" borderId="14" xfId="0" applyFont="1" applyBorder="1" applyAlignment="1" applyProtection="1">
      <alignment vertical="top" wrapText="1"/>
    </xf>
    <xf numFmtId="0" fontId="7" fillId="0" borderId="14" xfId="0" applyFont="1" applyBorder="1" applyAlignment="1" applyProtection="1">
      <alignment horizontal="center" vertical="top"/>
    </xf>
    <xf numFmtId="0" fontId="7" fillId="0" borderId="14" xfId="0" applyFont="1" applyBorder="1" applyAlignment="1" applyProtection="1">
      <alignment horizontal="right" vertical="top"/>
    </xf>
    <xf numFmtId="165" fontId="7" fillId="0" borderId="14" xfId="2" applyNumberFormat="1" applyFont="1" applyBorder="1" applyAlignment="1" applyProtection="1">
      <alignment horizontal="right" vertical="top"/>
    </xf>
    <xf numFmtId="0" fontId="7" fillId="0" borderId="14" xfId="0" applyFont="1" applyBorder="1" applyAlignment="1" applyProtection="1">
      <alignment vertical="top" wrapText="1"/>
    </xf>
    <xf numFmtId="0" fontId="7" fillId="0" borderId="10" xfId="0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 applyProtection="1">
      <alignment vertical="top" wrapText="1"/>
    </xf>
    <xf numFmtId="49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wrapText="1"/>
    </xf>
    <xf numFmtId="0" fontId="7" fillId="0" borderId="11" xfId="0" applyFont="1" applyFill="1" applyBorder="1" applyAlignment="1" applyProtection="1">
      <alignment horizontal="center"/>
    </xf>
    <xf numFmtId="2" fontId="7" fillId="0" borderId="11" xfId="0" applyNumberFormat="1" applyFont="1" applyFill="1" applyBorder="1" applyAlignment="1" applyProtection="1">
      <alignment horizontal="right"/>
    </xf>
    <xf numFmtId="0" fontId="5" fillId="0" borderId="11" xfId="0" applyFont="1" applyFill="1" applyBorder="1" applyAlignment="1" applyProtection="1">
      <alignment vertical="center" wrapText="1"/>
    </xf>
    <xf numFmtId="165" fontId="7" fillId="0" borderId="11" xfId="1" applyNumberFormat="1" applyFont="1" applyFill="1" applyBorder="1" applyAlignment="1" applyProtection="1">
      <alignment horizontal="right" vertical="top"/>
    </xf>
    <xf numFmtId="0" fontId="5" fillId="0" borderId="32" xfId="0" applyFont="1" applyFill="1" applyBorder="1" applyAlignment="1" applyProtection="1">
      <alignment horizontal="center" vertical="top" wrapText="1"/>
    </xf>
    <xf numFmtId="0" fontId="5" fillId="0" borderId="33" xfId="0" applyFont="1" applyFill="1" applyBorder="1" applyAlignment="1" applyProtection="1">
      <alignment vertical="top" wrapText="1"/>
    </xf>
    <xf numFmtId="0" fontId="7" fillId="0" borderId="33" xfId="0" applyFont="1" applyFill="1" applyBorder="1" applyAlignment="1" applyProtection="1">
      <alignment horizontal="center" vertical="top" wrapText="1"/>
    </xf>
    <xf numFmtId="2" fontId="7" fillId="0" borderId="33" xfId="0" applyNumberFormat="1" applyFont="1" applyFill="1" applyBorder="1" applyAlignment="1" applyProtection="1">
      <alignment horizontal="right" vertical="top" wrapText="1"/>
    </xf>
    <xf numFmtId="165" fontId="7" fillId="0" borderId="33" xfId="2" applyNumberFormat="1" applyFont="1" applyFill="1" applyBorder="1" applyAlignment="1" applyProtection="1">
      <alignment horizontal="right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right" vertical="top"/>
    </xf>
    <xf numFmtId="165" fontId="0" fillId="0" borderId="0" xfId="0" applyNumberFormat="1" applyFont="1" applyAlignment="1" applyProtection="1">
      <alignment vertical="top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vertical="top" wrapText="1"/>
    </xf>
    <xf numFmtId="165" fontId="6" fillId="3" borderId="3" xfId="0" applyNumberFormat="1" applyFont="1" applyFill="1" applyBorder="1" applyAlignment="1" applyProtection="1">
      <alignment vertical="top" wrapText="1"/>
    </xf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vertical="top" wrapText="1"/>
    </xf>
    <xf numFmtId="0" fontId="7" fillId="0" borderId="6" xfId="0" applyFont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right" vertical="top"/>
    </xf>
    <xf numFmtId="165" fontId="7" fillId="0" borderId="6" xfId="1" applyNumberFormat="1" applyFont="1" applyBorder="1" applyAlignment="1" applyProtection="1">
      <alignment horizontal="right" vertical="top"/>
    </xf>
    <xf numFmtId="0" fontId="5" fillId="0" borderId="10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vertical="top" wrapText="1"/>
    </xf>
    <xf numFmtId="0" fontId="7" fillId="0" borderId="11" xfId="0" applyFont="1" applyBorder="1" applyAlignment="1" applyProtection="1">
      <alignment horizontal="center" vertical="top" wrapText="1"/>
    </xf>
    <xf numFmtId="2" fontId="7" fillId="0" borderId="11" xfId="0" applyNumberFormat="1" applyFont="1" applyBorder="1" applyAlignment="1" applyProtection="1">
      <alignment horizontal="right" vertical="top" wrapText="1"/>
    </xf>
    <xf numFmtId="165" fontId="7" fillId="0" borderId="11" xfId="2" applyNumberFormat="1" applyFont="1" applyBorder="1" applyAlignment="1" applyProtection="1">
      <alignment horizontal="right" vertical="top"/>
    </xf>
    <xf numFmtId="165" fontId="7" fillId="0" borderId="11" xfId="1" applyNumberFormat="1" applyFont="1" applyBorder="1" applyAlignment="1" applyProtection="1">
      <alignment horizontal="right" vertical="top"/>
    </xf>
    <xf numFmtId="0" fontId="7" fillId="0" borderId="11" xfId="0" applyFont="1" applyFill="1" applyBorder="1" applyAlignment="1" applyProtection="1">
      <alignment horizontal="right" vertical="top" wrapText="1"/>
    </xf>
    <xf numFmtId="0" fontId="5" fillId="0" borderId="32" xfId="0" applyFont="1" applyBorder="1" applyAlignment="1" applyProtection="1">
      <alignment horizontal="center" vertical="top" wrapText="1"/>
    </xf>
    <xf numFmtId="0" fontId="5" fillId="0" borderId="33" xfId="0" applyFont="1" applyBorder="1" applyAlignment="1" applyProtection="1">
      <alignment vertical="top" wrapText="1"/>
    </xf>
    <xf numFmtId="0" fontId="7" fillId="0" borderId="33" xfId="0" applyFont="1" applyBorder="1" applyAlignment="1" applyProtection="1">
      <alignment horizontal="center" vertical="top" wrapText="1"/>
    </xf>
    <xf numFmtId="2" fontId="7" fillId="0" borderId="33" xfId="0" applyNumberFormat="1" applyFont="1" applyBorder="1" applyAlignment="1" applyProtection="1">
      <alignment horizontal="right" vertical="top" wrapText="1"/>
    </xf>
    <xf numFmtId="165" fontId="7" fillId="0" borderId="33" xfId="1" applyNumberFormat="1" applyFont="1" applyBorder="1" applyAlignment="1" applyProtection="1">
      <alignment horizontal="right" vertical="top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right" vertical="top"/>
    </xf>
    <xf numFmtId="165" fontId="7" fillId="0" borderId="0" xfId="0" applyNumberFormat="1" applyFont="1" applyAlignment="1" applyProtection="1">
      <alignment vertical="top"/>
    </xf>
    <xf numFmtId="0" fontId="5" fillId="0" borderId="5" xfId="0" applyFont="1" applyFill="1" applyBorder="1" applyAlignment="1" applyProtection="1">
      <alignment horizontal="center" vertical="top"/>
    </xf>
    <xf numFmtId="0" fontId="5" fillId="0" borderId="6" xfId="0" applyFont="1" applyFill="1" applyBorder="1" applyAlignment="1" applyProtection="1">
      <alignment vertical="top" wrapText="1"/>
    </xf>
    <xf numFmtId="0" fontId="7" fillId="0" borderId="6" xfId="0" applyFont="1" applyFill="1" applyBorder="1" applyAlignment="1" applyProtection="1">
      <alignment horizontal="center" vertical="top"/>
    </xf>
    <xf numFmtId="0" fontId="7" fillId="0" borderId="6" xfId="0" applyFont="1" applyFill="1" applyBorder="1" applyAlignment="1" applyProtection="1">
      <alignment horizontal="right" vertical="top"/>
    </xf>
    <xf numFmtId="165" fontId="7" fillId="0" borderId="6" xfId="1" applyNumberFormat="1" applyFont="1" applyFill="1" applyBorder="1" applyAlignment="1" applyProtection="1">
      <alignment horizontal="right" vertical="top"/>
    </xf>
    <xf numFmtId="0" fontId="6" fillId="3" borderId="3" xfId="0" applyFont="1" applyFill="1" applyBorder="1" applyAlignment="1" applyProtection="1">
      <alignment horizontal="center" vertical="top" wrapText="1"/>
    </xf>
    <xf numFmtId="165" fontId="7" fillId="2" borderId="11" xfId="2" applyNumberFormat="1" applyFont="1" applyFill="1" applyBorder="1" applyAlignment="1" applyProtection="1">
      <alignment horizontal="right" vertical="top"/>
    </xf>
    <xf numFmtId="0" fontId="5" fillId="0" borderId="25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2" fontId="7" fillId="0" borderId="0" xfId="0" applyNumberFormat="1" applyFont="1" applyFill="1" applyBorder="1" applyAlignment="1" applyProtection="1">
      <alignment horizontal="right" vertical="top" wrapText="1"/>
    </xf>
    <xf numFmtId="165" fontId="7" fillId="0" borderId="0" xfId="2" applyNumberFormat="1" applyFont="1" applyFill="1" applyBorder="1" applyAlignment="1" applyProtection="1">
      <alignment horizontal="right" vertical="top"/>
    </xf>
    <xf numFmtId="0" fontId="6" fillId="0" borderId="2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vertical="top" wrapText="1"/>
    </xf>
    <xf numFmtId="165" fontId="6" fillId="0" borderId="3" xfId="0" applyNumberFormat="1" applyFont="1" applyFill="1" applyBorder="1" applyAlignment="1" applyProtection="1">
      <alignment vertical="top" wrapText="1"/>
    </xf>
    <xf numFmtId="0" fontId="7" fillId="0" borderId="14" xfId="0" applyFont="1" applyFill="1" applyBorder="1" applyAlignment="1" applyProtection="1">
      <alignment horizontal="right" vertical="top" wrapText="1"/>
    </xf>
    <xf numFmtId="0" fontId="7" fillId="0" borderId="13" xfId="0" applyFont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horizontal="center" vertical="top"/>
    </xf>
    <xf numFmtId="0" fontId="7" fillId="0" borderId="11" xfId="0" applyFont="1" applyFill="1" applyBorder="1" applyAlignment="1" applyProtection="1">
      <alignment horizontal="center" vertical="top"/>
    </xf>
    <xf numFmtId="0" fontId="7" fillId="0" borderId="11" xfId="0" applyFont="1" applyFill="1" applyBorder="1" applyAlignment="1" applyProtection="1">
      <alignment horizontal="right" vertical="top"/>
    </xf>
  </cellXfs>
  <cellStyles count="8">
    <cellStyle name="Millares" xfId="1" builtinId="3"/>
    <cellStyle name="Moneda" xfId="2" builtinId="4"/>
    <cellStyle name="Moneda 4" xfId="7"/>
    <cellStyle name="Normal" xfId="0" builtinId="0"/>
    <cellStyle name="Normal 13" xfId="4"/>
    <cellStyle name="Normal 13 2" xfId="5"/>
    <cellStyle name="Normal 2" xfId="6"/>
    <cellStyle name="Porcentaje" xfId="3" builtinId="5"/>
  </cellStyles>
  <dxfs count="66"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tabSelected="1" view="pageBreakPreview" zoomScale="60" zoomScaleNormal="85" workbookViewId="0">
      <selection activeCell="G246" sqref="G246"/>
    </sheetView>
  </sheetViews>
  <sheetFormatPr baseColWidth="10" defaultColWidth="11.42578125" defaultRowHeight="15" x14ac:dyDescent="0.25"/>
  <cols>
    <col min="1" max="1" width="11.42578125" style="2"/>
    <col min="2" max="2" width="5.85546875" style="2" bestFit="1" customWidth="1"/>
    <col min="3" max="3" width="54" style="3" customWidth="1"/>
    <col min="4" max="4" width="7.5703125" style="2" bestFit="1" customWidth="1"/>
    <col min="5" max="5" width="10.140625" style="2" customWidth="1"/>
    <col min="6" max="6" width="15.5703125" style="4" bestFit="1" customWidth="1"/>
    <col min="7" max="7" width="31" style="4" customWidth="1"/>
    <col min="8" max="8" width="16.7109375" style="8" bestFit="1" customWidth="1"/>
    <col min="9" max="12" width="11.42578125" style="2" customWidth="1"/>
    <col min="13" max="13" width="3.7109375" style="2" customWidth="1"/>
    <col min="14" max="22" width="11.42578125" style="2" customWidth="1"/>
    <col min="23" max="23" width="0.7109375" style="2" customWidth="1"/>
    <col min="24" max="24" width="0.85546875" style="2" customWidth="1"/>
    <col min="25" max="30" width="11.42578125" style="2" customWidth="1"/>
    <col min="31" max="31" width="15.140625" style="2" bestFit="1" customWidth="1"/>
    <col min="32" max="32" width="14.5703125" style="2" bestFit="1" customWidth="1"/>
    <col min="33" max="33" width="11.42578125" style="2"/>
    <col min="34" max="34" width="11.5703125" style="2" customWidth="1"/>
    <col min="35" max="35" width="11.140625" style="2" customWidth="1"/>
    <col min="36" max="36" width="15.42578125" style="2" customWidth="1"/>
    <col min="37" max="39" width="11.42578125" style="2"/>
    <col min="40" max="40" width="11.42578125" style="2" customWidth="1"/>
    <col min="41" max="100" width="11.42578125" style="2"/>
    <col min="101" max="103" width="0" style="2" hidden="1" customWidth="1"/>
    <col min="104" max="16384" width="11.42578125" style="2"/>
  </cols>
  <sheetData>
    <row r="1" spans="1:8" ht="15.75" thickBot="1" x14ac:dyDescent="0.3">
      <c r="A1" s="1"/>
    </row>
    <row r="2" spans="1:8" s="6" customFormat="1" ht="75.75" customHeight="1" thickBot="1" x14ac:dyDescent="0.3">
      <c r="A2" s="5"/>
      <c r="B2" s="35" t="s">
        <v>513</v>
      </c>
      <c r="C2" s="36"/>
      <c r="D2" s="36"/>
      <c r="E2" s="36"/>
      <c r="F2" s="36"/>
      <c r="G2" s="36"/>
      <c r="H2" s="5"/>
    </row>
    <row r="3" spans="1:8" s="7" customFormat="1" ht="21" customHeight="1" x14ac:dyDescent="0.25">
      <c r="B3" s="27" t="s">
        <v>487</v>
      </c>
      <c r="C3" s="28"/>
      <c r="D3" s="28"/>
      <c r="E3" s="28"/>
      <c r="F3" s="28"/>
      <c r="G3" s="28"/>
      <c r="H3" s="14"/>
    </row>
    <row r="4" spans="1:8" s="7" customFormat="1" ht="18" customHeight="1" thickBot="1" x14ac:dyDescent="0.3">
      <c r="B4" s="29"/>
      <c r="C4" s="30"/>
      <c r="D4" s="30"/>
      <c r="E4" s="30"/>
      <c r="F4" s="30"/>
      <c r="G4" s="30"/>
      <c r="H4" s="14"/>
    </row>
    <row r="5" spans="1:8" s="7" customFormat="1" ht="48" customHeight="1" thickBot="1" x14ac:dyDescent="0.3">
      <c r="A5" s="21"/>
      <c r="B5" s="37" t="s">
        <v>0</v>
      </c>
      <c r="C5" s="38" t="s">
        <v>1</v>
      </c>
      <c r="D5" s="39" t="s">
        <v>2</v>
      </c>
      <c r="E5" s="39" t="s">
        <v>3</v>
      </c>
      <c r="F5" s="40" t="s">
        <v>4</v>
      </c>
      <c r="G5" s="41" t="s">
        <v>5</v>
      </c>
      <c r="H5" s="14"/>
    </row>
    <row r="6" spans="1:8" ht="16.5" x14ac:dyDescent="0.25">
      <c r="A6" s="22"/>
      <c r="B6" s="167">
        <v>1</v>
      </c>
      <c r="C6" s="138" t="s">
        <v>6</v>
      </c>
      <c r="D6" s="138"/>
      <c r="E6" s="138"/>
      <c r="F6" s="139"/>
      <c r="G6" s="42"/>
    </row>
    <row r="7" spans="1:8" ht="17.25" thickBot="1" x14ac:dyDescent="0.3">
      <c r="A7" s="22"/>
      <c r="B7" s="157"/>
      <c r="C7" s="158"/>
      <c r="D7" s="159"/>
      <c r="E7" s="160"/>
      <c r="F7" s="161"/>
      <c r="G7" s="43"/>
    </row>
    <row r="8" spans="1:8" ht="16.5" x14ac:dyDescent="0.25">
      <c r="B8" s="137">
        <v>1.1000000000000001</v>
      </c>
      <c r="C8" s="138" t="s">
        <v>7</v>
      </c>
      <c r="D8" s="138"/>
      <c r="E8" s="138"/>
      <c r="F8" s="139"/>
      <c r="G8" s="42"/>
    </row>
    <row r="9" spans="1:8" ht="16.5" x14ac:dyDescent="0.25">
      <c r="B9" s="162"/>
      <c r="C9" s="163"/>
      <c r="D9" s="164"/>
      <c r="E9" s="165"/>
      <c r="F9" s="166"/>
      <c r="G9" s="44"/>
    </row>
    <row r="10" spans="1:8" s="8" customFormat="1" ht="17.25" thickBot="1" x14ac:dyDescent="0.3">
      <c r="B10" s="108" t="s">
        <v>8</v>
      </c>
      <c r="C10" s="109" t="s">
        <v>9</v>
      </c>
      <c r="D10" s="110" t="s">
        <v>10</v>
      </c>
      <c r="E10" s="151">
        <v>71.349999999999994</v>
      </c>
      <c r="F10" s="112">
        <v>1661</v>
      </c>
      <c r="G10" s="45"/>
    </row>
    <row r="11" spans="1:8" ht="16.5" x14ac:dyDescent="0.25">
      <c r="B11" s="137">
        <v>1.2</v>
      </c>
      <c r="C11" s="138" t="s">
        <v>11</v>
      </c>
      <c r="D11" s="138"/>
      <c r="E11" s="138"/>
      <c r="F11" s="139"/>
      <c r="G11" s="42"/>
    </row>
    <row r="12" spans="1:8" ht="16.5" x14ac:dyDescent="0.25">
      <c r="B12" s="162"/>
      <c r="C12" s="163"/>
      <c r="D12" s="164"/>
      <c r="E12" s="165"/>
      <c r="F12" s="166"/>
      <c r="G12" s="44"/>
    </row>
    <row r="13" spans="1:8" s="8" customFormat="1" ht="16.5" x14ac:dyDescent="0.25">
      <c r="B13" s="108" t="s">
        <v>12</v>
      </c>
      <c r="C13" s="109" t="s">
        <v>13</v>
      </c>
      <c r="D13" s="110" t="s">
        <v>14</v>
      </c>
      <c r="E13" s="151">
        <v>35.68</v>
      </c>
      <c r="F13" s="112">
        <v>28932</v>
      </c>
      <c r="G13" s="45"/>
    </row>
    <row r="14" spans="1:8" s="8" customFormat="1" ht="16.5" x14ac:dyDescent="0.25">
      <c r="B14" s="108" t="s">
        <v>15</v>
      </c>
      <c r="C14" s="109" t="s">
        <v>16</v>
      </c>
      <c r="D14" s="110" t="s">
        <v>14</v>
      </c>
      <c r="E14" s="151">
        <v>0.36</v>
      </c>
      <c r="F14" s="112">
        <v>18121</v>
      </c>
      <c r="G14" s="45"/>
    </row>
    <row r="15" spans="1:8" s="8" customFormat="1" ht="50.25" thickBot="1" x14ac:dyDescent="0.3">
      <c r="B15" s="108" t="s">
        <v>17</v>
      </c>
      <c r="C15" s="109" t="s">
        <v>18</v>
      </c>
      <c r="D15" s="110" t="s">
        <v>14</v>
      </c>
      <c r="E15" s="151">
        <v>36.03</v>
      </c>
      <c r="F15" s="112">
        <v>14642</v>
      </c>
      <c r="G15" s="45"/>
    </row>
    <row r="16" spans="1:8" ht="16.5" x14ac:dyDescent="0.25">
      <c r="B16" s="137">
        <v>1.3</v>
      </c>
      <c r="C16" s="138" t="s">
        <v>19</v>
      </c>
      <c r="D16" s="138"/>
      <c r="E16" s="138"/>
      <c r="F16" s="139"/>
      <c r="G16" s="42"/>
    </row>
    <row r="17" spans="2:7" ht="16.5" x14ac:dyDescent="0.25">
      <c r="B17" s="140"/>
      <c r="C17" s="141"/>
      <c r="D17" s="142"/>
      <c r="E17" s="143"/>
      <c r="F17" s="144"/>
      <c r="G17" s="46"/>
    </row>
    <row r="18" spans="2:7" s="8" customFormat="1" ht="34.5" customHeight="1" x14ac:dyDescent="0.25">
      <c r="B18" s="108" t="s">
        <v>20</v>
      </c>
      <c r="C18" s="109" t="s">
        <v>498</v>
      </c>
      <c r="D18" s="110" t="s">
        <v>14</v>
      </c>
      <c r="E18" s="111">
        <v>10.7</v>
      </c>
      <c r="F18" s="112">
        <v>132745</v>
      </c>
      <c r="G18" s="45"/>
    </row>
    <row r="19" spans="2:7" s="8" customFormat="1" ht="16.5" x14ac:dyDescent="0.25">
      <c r="B19" s="108" t="s">
        <v>21</v>
      </c>
      <c r="C19" s="109" t="s">
        <v>22</v>
      </c>
      <c r="D19" s="110" t="s">
        <v>14</v>
      </c>
      <c r="E19" s="111">
        <v>21.4</v>
      </c>
      <c r="F19" s="168">
        <v>14085</v>
      </c>
      <c r="G19" s="45"/>
    </row>
    <row r="20" spans="2:7" s="8" customFormat="1" ht="17.25" thickBot="1" x14ac:dyDescent="0.3">
      <c r="B20" s="169"/>
      <c r="C20" s="170"/>
      <c r="D20" s="171"/>
      <c r="E20" s="172"/>
      <c r="F20" s="173"/>
      <c r="G20" s="47"/>
    </row>
    <row r="21" spans="2:7" ht="16.5" x14ac:dyDescent="0.25">
      <c r="B21" s="137">
        <v>1.5</v>
      </c>
      <c r="C21" s="138" t="s">
        <v>29</v>
      </c>
      <c r="D21" s="138"/>
      <c r="E21" s="138"/>
      <c r="F21" s="139"/>
      <c r="G21" s="42"/>
    </row>
    <row r="22" spans="2:7" ht="16.5" x14ac:dyDescent="0.25">
      <c r="B22" s="162"/>
      <c r="C22" s="163"/>
      <c r="D22" s="164"/>
      <c r="E22" s="165"/>
      <c r="F22" s="166"/>
      <c r="G22" s="44"/>
    </row>
    <row r="23" spans="2:7" s="8" customFormat="1" ht="16.5" x14ac:dyDescent="0.25">
      <c r="B23" s="108" t="s">
        <v>30</v>
      </c>
      <c r="C23" s="109" t="s">
        <v>31</v>
      </c>
      <c r="D23" s="110" t="s">
        <v>10</v>
      </c>
      <c r="E23" s="111">
        <v>71.349999999999994</v>
      </c>
      <c r="F23" s="112">
        <v>1573</v>
      </c>
      <c r="G23" s="45"/>
    </row>
    <row r="24" spans="2:7" s="8" customFormat="1" ht="16.5" x14ac:dyDescent="0.25">
      <c r="B24" s="108" t="s">
        <v>32</v>
      </c>
      <c r="C24" s="109" t="s">
        <v>33</v>
      </c>
      <c r="D24" s="110" t="s">
        <v>2</v>
      </c>
      <c r="E24" s="111">
        <v>2</v>
      </c>
      <c r="F24" s="112">
        <v>2631</v>
      </c>
      <c r="G24" s="45"/>
    </row>
    <row r="25" spans="2:7" s="8" customFormat="1" ht="17.25" thickBot="1" x14ac:dyDescent="0.3">
      <c r="B25" s="108" t="s">
        <v>34</v>
      </c>
      <c r="C25" s="109" t="s">
        <v>35</v>
      </c>
      <c r="D25" s="110" t="s">
        <v>2</v>
      </c>
      <c r="E25" s="111">
        <v>1</v>
      </c>
      <c r="F25" s="112">
        <v>3437</v>
      </c>
      <c r="G25" s="45"/>
    </row>
    <row r="26" spans="2:7" ht="17.25" thickBot="1" x14ac:dyDescent="0.3">
      <c r="B26" s="137">
        <v>2</v>
      </c>
      <c r="C26" s="138" t="s">
        <v>36</v>
      </c>
      <c r="D26" s="138"/>
      <c r="E26" s="138"/>
      <c r="F26" s="139"/>
      <c r="G26" s="42"/>
    </row>
    <row r="27" spans="2:7" ht="17.25" thickBot="1" x14ac:dyDescent="0.3">
      <c r="B27" s="174"/>
      <c r="C27" s="175"/>
      <c r="D27" s="175"/>
      <c r="E27" s="175"/>
      <c r="F27" s="176"/>
      <c r="G27" s="48"/>
    </row>
    <row r="28" spans="2:7" ht="16.5" x14ac:dyDescent="0.25">
      <c r="B28" s="137">
        <v>2.1</v>
      </c>
      <c r="C28" s="138" t="s">
        <v>7</v>
      </c>
      <c r="D28" s="138"/>
      <c r="E28" s="138"/>
      <c r="F28" s="139"/>
      <c r="G28" s="42"/>
    </row>
    <row r="29" spans="2:7" ht="16.5" x14ac:dyDescent="0.25">
      <c r="B29" s="162"/>
      <c r="C29" s="163"/>
      <c r="D29" s="164"/>
      <c r="E29" s="165"/>
      <c r="F29" s="166"/>
      <c r="G29" s="44"/>
    </row>
    <row r="30" spans="2:7" s="8" customFormat="1" ht="17.25" thickBot="1" x14ac:dyDescent="0.3">
      <c r="B30" s="103" t="s">
        <v>37</v>
      </c>
      <c r="C30" s="104" t="s">
        <v>38</v>
      </c>
      <c r="D30" s="105" t="s">
        <v>39</v>
      </c>
      <c r="E30" s="177">
        <v>9.01</v>
      </c>
      <c r="F30" s="112">
        <v>3417</v>
      </c>
      <c r="G30" s="45"/>
    </row>
    <row r="31" spans="2:7" ht="16.5" x14ac:dyDescent="0.25">
      <c r="B31" s="137">
        <v>2.2000000000000002</v>
      </c>
      <c r="C31" s="138" t="s">
        <v>40</v>
      </c>
      <c r="D31" s="138"/>
      <c r="E31" s="138"/>
      <c r="F31" s="139"/>
      <c r="G31" s="42"/>
    </row>
    <row r="32" spans="2:7" ht="16.5" x14ac:dyDescent="0.25">
      <c r="B32" s="162"/>
      <c r="C32" s="163"/>
      <c r="D32" s="164"/>
      <c r="E32" s="165"/>
      <c r="F32" s="166"/>
      <c r="G32" s="44"/>
    </row>
    <row r="33" spans="2:7" s="8" customFormat="1" ht="16.5" x14ac:dyDescent="0.25">
      <c r="B33" s="108" t="s">
        <v>41</v>
      </c>
      <c r="C33" s="109" t="s">
        <v>42</v>
      </c>
      <c r="D33" s="110" t="s">
        <v>14</v>
      </c>
      <c r="E33" s="111">
        <v>25</v>
      </c>
      <c r="F33" s="112">
        <v>19208</v>
      </c>
      <c r="G33" s="45"/>
    </row>
    <row r="34" spans="2:7" s="8" customFormat="1" ht="50.25" thickBot="1" x14ac:dyDescent="0.3">
      <c r="B34" s="108" t="s">
        <v>43</v>
      </c>
      <c r="C34" s="109" t="s">
        <v>18</v>
      </c>
      <c r="D34" s="110" t="s">
        <v>14</v>
      </c>
      <c r="E34" s="111">
        <v>22.5</v>
      </c>
      <c r="F34" s="112">
        <v>14642</v>
      </c>
      <c r="G34" s="45"/>
    </row>
    <row r="35" spans="2:7" ht="16.5" x14ac:dyDescent="0.25">
      <c r="B35" s="137">
        <v>2.2999999999999998</v>
      </c>
      <c r="C35" s="138" t="s">
        <v>19</v>
      </c>
      <c r="D35" s="138"/>
      <c r="E35" s="138"/>
      <c r="F35" s="139"/>
      <c r="G35" s="42"/>
    </row>
    <row r="36" spans="2:7" ht="16.5" x14ac:dyDescent="0.25">
      <c r="B36" s="140"/>
      <c r="C36" s="141"/>
      <c r="D36" s="142"/>
      <c r="E36" s="143"/>
      <c r="F36" s="144"/>
      <c r="G36" s="46"/>
    </row>
    <row r="37" spans="2:7" s="8" customFormat="1" ht="17.25" thickBot="1" x14ac:dyDescent="0.3">
      <c r="B37" s="103" t="s">
        <v>44</v>
      </c>
      <c r="C37" s="104" t="s">
        <v>45</v>
      </c>
      <c r="D37" s="105" t="s">
        <v>14</v>
      </c>
      <c r="E37" s="106">
        <v>2.5</v>
      </c>
      <c r="F37" s="112">
        <v>14085</v>
      </c>
      <c r="G37" s="45"/>
    </row>
    <row r="38" spans="2:7" ht="16.5" x14ac:dyDescent="0.25">
      <c r="B38" s="137">
        <v>2.4</v>
      </c>
      <c r="C38" s="138" t="s">
        <v>46</v>
      </c>
      <c r="D38" s="138"/>
      <c r="E38" s="138"/>
      <c r="F38" s="139"/>
      <c r="G38" s="42"/>
    </row>
    <row r="39" spans="2:7" ht="16.5" x14ac:dyDescent="0.25">
      <c r="B39" s="140"/>
      <c r="C39" s="141"/>
      <c r="D39" s="142"/>
      <c r="E39" s="143"/>
      <c r="F39" s="144"/>
      <c r="G39" s="46"/>
    </row>
    <row r="40" spans="2:7" s="8" customFormat="1" ht="16.5" x14ac:dyDescent="0.25">
      <c r="B40" s="108" t="s">
        <v>47</v>
      </c>
      <c r="C40" s="109" t="s">
        <v>48</v>
      </c>
      <c r="D40" s="110" t="s">
        <v>39</v>
      </c>
      <c r="E40" s="111">
        <v>9.39</v>
      </c>
      <c r="F40" s="112">
        <v>20852</v>
      </c>
      <c r="G40" s="45"/>
    </row>
    <row r="41" spans="2:7" s="8" customFormat="1" ht="31.5" customHeight="1" x14ac:dyDescent="0.25">
      <c r="B41" s="108" t="s">
        <v>49</v>
      </c>
      <c r="C41" s="109" t="s">
        <v>50</v>
      </c>
      <c r="D41" s="110" t="s">
        <v>14</v>
      </c>
      <c r="E41" s="111">
        <v>4.66</v>
      </c>
      <c r="F41" s="112">
        <v>646470</v>
      </c>
      <c r="G41" s="45"/>
    </row>
    <row r="42" spans="2:7" s="8" customFormat="1" ht="16.5" x14ac:dyDescent="0.25">
      <c r="B42" s="108" t="s">
        <v>51</v>
      </c>
      <c r="C42" s="109" t="s">
        <v>52</v>
      </c>
      <c r="D42" s="110" t="s">
        <v>39</v>
      </c>
      <c r="E42" s="111">
        <v>10.8</v>
      </c>
      <c r="F42" s="112">
        <v>151138</v>
      </c>
      <c r="G42" s="45"/>
    </row>
    <row r="43" spans="2:7" s="8" customFormat="1" ht="18.75" customHeight="1" x14ac:dyDescent="0.25">
      <c r="B43" s="108" t="s">
        <v>53</v>
      </c>
      <c r="C43" s="109" t="s">
        <v>54</v>
      </c>
      <c r="D43" s="110" t="s">
        <v>39</v>
      </c>
      <c r="E43" s="111">
        <v>5.04</v>
      </c>
      <c r="F43" s="112">
        <v>83533</v>
      </c>
      <c r="G43" s="45"/>
    </row>
    <row r="44" spans="2:7" s="8" customFormat="1" ht="16.5" x14ac:dyDescent="0.25">
      <c r="B44" s="108" t="s">
        <v>55</v>
      </c>
      <c r="C44" s="109" t="s">
        <v>56</v>
      </c>
      <c r="D44" s="110" t="s">
        <v>2</v>
      </c>
      <c r="E44" s="111">
        <v>2</v>
      </c>
      <c r="F44" s="112">
        <v>343817</v>
      </c>
      <c r="G44" s="45"/>
    </row>
    <row r="45" spans="2:7" s="8" customFormat="1" ht="17.25" thickBot="1" x14ac:dyDescent="0.3">
      <c r="B45" s="108" t="s">
        <v>57</v>
      </c>
      <c r="C45" s="109" t="s">
        <v>58</v>
      </c>
      <c r="D45" s="110" t="s">
        <v>59</v>
      </c>
      <c r="E45" s="111">
        <v>450.33</v>
      </c>
      <c r="F45" s="112">
        <v>3493</v>
      </c>
      <c r="G45" s="45"/>
    </row>
    <row r="46" spans="2:7" ht="16.5" x14ac:dyDescent="0.25">
      <c r="B46" s="137">
        <v>2.5</v>
      </c>
      <c r="C46" s="138" t="s">
        <v>60</v>
      </c>
      <c r="D46" s="138"/>
      <c r="E46" s="138"/>
      <c r="F46" s="139"/>
      <c r="G46" s="42"/>
    </row>
    <row r="47" spans="2:7" ht="16.5" x14ac:dyDescent="0.25">
      <c r="B47" s="140"/>
      <c r="C47" s="141"/>
      <c r="D47" s="142"/>
      <c r="E47" s="143"/>
      <c r="F47" s="144"/>
      <c r="G47" s="46"/>
    </row>
    <row r="48" spans="2:7" s="8" customFormat="1" ht="17.25" thickBot="1" x14ac:dyDescent="0.3">
      <c r="B48" s="103" t="s">
        <v>61</v>
      </c>
      <c r="C48" s="104" t="s">
        <v>62</v>
      </c>
      <c r="D48" s="105" t="s">
        <v>39</v>
      </c>
      <c r="E48" s="177">
        <v>26.92</v>
      </c>
      <c r="F48" s="112">
        <v>52403</v>
      </c>
      <c r="G48" s="45"/>
    </row>
    <row r="49" spans="2:7" ht="16.5" x14ac:dyDescent="0.25">
      <c r="B49" s="137">
        <v>2.6</v>
      </c>
      <c r="C49" s="138" t="s">
        <v>63</v>
      </c>
      <c r="D49" s="138"/>
      <c r="E49" s="138"/>
      <c r="F49" s="139"/>
      <c r="G49" s="42"/>
    </row>
    <row r="50" spans="2:7" ht="16.5" x14ac:dyDescent="0.25">
      <c r="B50" s="162"/>
      <c r="C50" s="163"/>
      <c r="D50" s="164"/>
      <c r="E50" s="165"/>
      <c r="F50" s="166"/>
      <c r="G50" s="44"/>
    </row>
    <row r="51" spans="2:7" s="8" customFormat="1" ht="33" x14ac:dyDescent="0.25">
      <c r="B51" s="108" t="s">
        <v>64</v>
      </c>
      <c r="C51" s="109" t="s">
        <v>65</v>
      </c>
      <c r="D51" s="110" t="s">
        <v>39</v>
      </c>
      <c r="E51" s="111">
        <v>0.4</v>
      </c>
      <c r="F51" s="112">
        <v>265563</v>
      </c>
      <c r="G51" s="45"/>
    </row>
    <row r="52" spans="2:7" s="8" customFormat="1" ht="16.5" x14ac:dyDescent="0.25">
      <c r="B52" s="108" t="s">
        <v>66</v>
      </c>
      <c r="C52" s="109" t="s">
        <v>67</v>
      </c>
      <c r="D52" s="110" t="s">
        <v>2</v>
      </c>
      <c r="E52" s="111">
        <v>2</v>
      </c>
      <c r="F52" s="112">
        <v>419058</v>
      </c>
      <c r="G52" s="45"/>
    </row>
    <row r="53" spans="2:7" s="8" customFormat="1" ht="16.5" x14ac:dyDescent="0.25">
      <c r="B53" s="108" t="s">
        <v>70</v>
      </c>
      <c r="C53" s="109" t="s">
        <v>71</v>
      </c>
      <c r="D53" s="110" t="s">
        <v>2</v>
      </c>
      <c r="E53" s="111">
        <v>8</v>
      </c>
      <c r="F53" s="112">
        <v>8836</v>
      </c>
      <c r="G53" s="45"/>
    </row>
    <row r="54" spans="2:7" s="8" customFormat="1" ht="16.5" x14ac:dyDescent="0.25">
      <c r="B54" s="108" t="s">
        <v>72</v>
      </c>
      <c r="C54" s="109" t="s">
        <v>73</v>
      </c>
      <c r="D54" s="110" t="s">
        <v>2</v>
      </c>
      <c r="E54" s="111">
        <v>3</v>
      </c>
      <c r="F54" s="112">
        <v>9553</v>
      </c>
      <c r="G54" s="45"/>
    </row>
    <row r="55" spans="2:7" s="8" customFormat="1" ht="16.5" x14ac:dyDescent="0.25">
      <c r="B55" s="108" t="s">
        <v>74</v>
      </c>
      <c r="C55" s="109" t="s">
        <v>75</v>
      </c>
      <c r="D55" s="110" t="s">
        <v>10</v>
      </c>
      <c r="E55" s="111">
        <v>3.6</v>
      </c>
      <c r="F55" s="112">
        <v>35816</v>
      </c>
      <c r="G55" s="45"/>
    </row>
    <row r="56" spans="2:7" s="8" customFormat="1" ht="16.5" x14ac:dyDescent="0.25">
      <c r="B56" s="108" t="s">
        <v>78</v>
      </c>
      <c r="C56" s="109" t="s">
        <v>79</v>
      </c>
      <c r="D56" s="110" t="s">
        <v>10</v>
      </c>
      <c r="E56" s="111">
        <v>13.4</v>
      </c>
      <c r="F56" s="112">
        <v>9129</v>
      </c>
      <c r="G56" s="45"/>
    </row>
    <row r="57" spans="2:7" s="8" customFormat="1" ht="16.5" x14ac:dyDescent="0.25">
      <c r="B57" s="108" t="s">
        <v>80</v>
      </c>
      <c r="C57" s="109" t="s">
        <v>81</v>
      </c>
      <c r="D57" s="110" t="s">
        <v>2</v>
      </c>
      <c r="E57" s="111">
        <v>2</v>
      </c>
      <c r="F57" s="112">
        <v>282980</v>
      </c>
      <c r="G57" s="45"/>
    </row>
    <row r="58" spans="2:7" s="8" customFormat="1" ht="33" x14ac:dyDescent="0.25">
      <c r="B58" s="108" t="s">
        <v>82</v>
      </c>
      <c r="C58" s="109" t="s">
        <v>83</v>
      </c>
      <c r="D58" s="110" t="s">
        <v>2</v>
      </c>
      <c r="E58" s="111">
        <v>2</v>
      </c>
      <c r="F58" s="112">
        <v>5646114</v>
      </c>
      <c r="G58" s="45"/>
    </row>
    <row r="59" spans="2:7" s="8" customFormat="1" ht="33" x14ac:dyDescent="0.25">
      <c r="B59" s="108" t="s">
        <v>84</v>
      </c>
      <c r="C59" s="109" t="s">
        <v>85</v>
      </c>
      <c r="D59" s="110" t="s">
        <v>2</v>
      </c>
      <c r="E59" s="111">
        <v>1</v>
      </c>
      <c r="F59" s="112">
        <v>197886</v>
      </c>
      <c r="G59" s="45"/>
    </row>
    <row r="60" spans="2:7" s="8" customFormat="1" ht="33" x14ac:dyDescent="0.25">
      <c r="B60" s="108" t="s">
        <v>86</v>
      </c>
      <c r="C60" s="109" t="s">
        <v>87</v>
      </c>
      <c r="D60" s="110" t="s">
        <v>2</v>
      </c>
      <c r="E60" s="111">
        <v>2</v>
      </c>
      <c r="F60" s="112">
        <v>173233</v>
      </c>
      <c r="G60" s="45"/>
    </row>
    <row r="61" spans="2:7" s="8" customFormat="1" ht="16.5" x14ac:dyDescent="0.25">
      <c r="B61" s="108" t="s">
        <v>88</v>
      </c>
      <c r="C61" s="109" t="s">
        <v>89</v>
      </c>
      <c r="D61" s="110" t="s">
        <v>2</v>
      </c>
      <c r="E61" s="111">
        <v>4</v>
      </c>
      <c r="F61" s="112">
        <v>530348</v>
      </c>
      <c r="G61" s="45"/>
    </row>
    <row r="62" spans="2:7" s="8" customFormat="1" ht="16.5" x14ac:dyDescent="0.25">
      <c r="B62" s="108" t="s">
        <v>90</v>
      </c>
      <c r="C62" s="109" t="s">
        <v>91</v>
      </c>
      <c r="D62" s="110" t="s">
        <v>10</v>
      </c>
      <c r="E62" s="111">
        <v>12</v>
      </c>
      <c r="F62" s="112">
        <v>17463</v>
      </c>
      <c r="G62" s="45"/>
    </row>
    <row r="63" spans="2:7" s="8" customFormat="1" ht="33.75" thickBot="1" x14ac:dyDescent="0.3">
      <c r="B63" s="108" t="s">
        <v>92</v>
      </c>
      <c r="C63" s="109" t="s">
        <v>93</v>
      </c>
      <c r="D63" s="110" t="s">
        <v>39</v>
      </c>
      <c r="E63" s="111">
        <v>9.16</v>
      </c>
      <c r="F63" s="112">
        <v>40310</v>
      </c>
      <c r="G63" s="45"/>
    </row>
    <row r="64" spans="2:7" ht="16.5" x14ac:dyDescent="0.25">
      <c r="B64" s="137">
        <v>2.7</v>
      </c>
      <c r="C64" s="138" t="s">
        <v>94</v>
      </c>
      <c r="D64" s="138"/>
      <c r="E64" s="138"/>
      <c r="F64" s="139"/>
      <c r="G64" s="42"/>
    </row>
    <row r="65" spans="2:7" ht="16.5" x14ac:dyDescent="0.25">
      <c r="B65" s="140"/>
      <c r="C65" s="141"/>
      <c r="D65" s="142"/>
      <c r="E65" s="143"/>
      <c r="F65" s="144"/>
      <c r="G65" s="46"/>
    </row>
    <row r="66" spans="2:7" s="8" customFormat="1" ht="49.5" x14ac:dyDescent="0.25">
      <c r="B66" s="108" t="s">
        <v>95</v>
      </c>
      <c r="C66" s="109" t="s">
        <v>96</v>
      </c>
      <c r="D66" s="110" t="s">
        <v>10</v>
      </c>
      <c r="E66" s="111">
        <v>37</v>
      </c>
      <c r="F66" s="112">
        <v>27314</v>
      </c>
      <c r="G66" s="45"/>
    </row>
    <row r="67" spans="2:7" s="8" customFormat="1" ht="51.75" customHeight="1" x14ac:dyDescent="0.25">
      <c r="B67" s="108" t="s">
        <v>97</v>
      </c>
      <c r="C67" s="109" t="s">
        <v>98</v>
      </c>
      <c r="D67" s="110" t="s">
        <v>10</v>
      </c>
      <c r="E67" s="111">
        <v>2</v>
      </c>
      <c r="F67" s="112">
        <v>24765</v>
      </c>
      <c r="G67" s="45"/>
    </row>
    <row r="68" spans="2:7" s="8" customFormat="1" ht="49.5" x14ac:dyDescent="0.25">
      <c r="B68" s="108" t="s">
        <v>99</v>
      </c>
      <c r="C68" s="109" t="s">
        <v>100</v>
      </c>
      <c r="D68" s="110" t="s">
        <v>10</v>
      </c>
      <c r="E68" s="111">
        <v>8</v>
      </c>
      <c r="F68" s="112">
        <v>24765</v>
      </c>
      <c r="G68" s="45"/>
    </row>
    <row r="69" spans="2:7" s="8" customFormat="1" ht="16.5" x14ac:dyDescent="0.25">
      <c r="B69" s="108" t="s">
        <v>101</v>
      </c>
      <c r="C69" s="109" t="s">
        <v>102</v>
      </c>
      <c r="D69" s="110" t="s">
        <v>2</v>
      </c>
      <c r="E69" s="111">
        <v>1</v>
      </c>
      <c r="F69" s="112">
        <v>160778</v>
      </c>
      <c r="G69" s="45"/>
    </row>
    <row r="70" spans="2:7" s="8" customFormat="1" ht="16.5" x14ac:dyDescent="0.25">
      <c r="B70" s="108" t="s">
        <v>103</v>
      </c>
      <c r="C70" s="109" t="s">
        <v>104</v>
      </c>
      <c r="D70" s="110" t="s">
        <v>2</v>
      </c>
      <c r="E70" s="111">
        <v>1</v>
      </c>
      <c r="F70" s="112">
        <v>295318</v>
      </c>
      <c r="G70" s="45"/>
    </row>
    <row r="71" spans="2:7" s="8" customFormat="1" ht="16.5" x14ac:dyDescent="0.25">
      <c r="B71" s="108" t="s">
        <v>105</v>
      </c>
      <c r="C71" s="109" t="s">
        <v>106</v>
      </c>
      <c r="D71" s="110" t="s">
        <v>10</v>
      </c>
      <c r="E71" s="111">
        <v>5</v>
      </c>
      <c r="F71" s="112">
        <v>11273</v>
      </c>
      <c r="G71" s="45"/>
    </row>
    <row r="72" spans="2:7" s="8" customFormat="1" ht="17.25" customHeight="1" x14ac:dyDescent="0.25">
      <c r="B72" s="108" t="s">
        <v>107</v>
      </c>
      <c r="C72" s="109" t="s">
        <v>108</v>
      </c>
      <c r="D72" s="110" t="s">
        <v>2</v>
      </c>
      <c r="E72" s="111">
        <v>1</v>
      </c>
      <c r="F72" s="112">
        <v>1083990</v>
      </c>
      <c r="G72" s="45"/>
    </row>
    <row r="73" spans="2:7" s="8" customFormat="1" ht="33" x14ac:dyDescent="0.25">
      <c r="B73" s="108" t="s">
        <v>109</v>
      </c>
      <c r="C73" s="109" t="s">
        <v>110</v>
      </c>
      <c r="D73" s="110" t="s">
        <v>2</v>
      </c>
      <c r="E73" s="111">
        <v>1</v>
      </c>
      <c r="F73" s="112">
        <v>1190098</v>
      </c>
      <c r="G73" s="45"/>
    </row>
    <row r="74" spans="2:7" s="8" customFormat="1" ht="15" customHeight="1" x14ac:dyDescent="0.25">
      <c r="B74" s="108" t="s">
        <v>111</v>
      </c>
      <c r="C74" s="109" t="s">
        <v>112</v>
      </c>
      <c r="D74" s="110" t="s">
        <v>2</v>
      </c>
      <c r="E74" s="111">
        <v>1</v>
      </c>
      <c r="F74" s="112">
        <v>3405218</v>
      </c>
      <c r="G74" s="45"/>
    </row>
    <row r="75" spans="2:7" s="8" customFormat="1" ht="16.5" x14ac:dyDescent="0.25">
      <c r="B75" s="108" t="s">
        <v>113</v>
      </c>
      <c r="C75" s="109" t="s">
        <v>114</v>
      </c>
      <c r="D75" s="110" t="s">
        <v>10</v>
      </c>
      <c r="E75" s="111">
        <v>30</v>
      </c>
      <c r="F75" s="112">
        <v>49114</v>
      </c>
      <c r="G75" s="45"/>
    </row>
    <row r="76" spans="2:7" s="8" customFormat="1" ht="16.5" x14ac:dyDescent="0.25">
      <c r="B76" s="108" t="s">
        <v>115</v>
      </c>
      <c r="C76" s="109" t="s">
        <v>116</v>
      </c>
      <c r="D76" s="110" t="s">
        <v>2</v>
      </c>
      <c r="E76" s="111">
        <v>2</v>
      </c>
      <c r="F76" s="112">
        <v>129902</v>
      </c>
      <c r="G76" s="45"/>
    </row>
    <row r="77" spans="2:7" s="8" customFormat="1" ht="16.5" x14ac:dyDescent="0.25">
      <c r="B77" s="108" t="s">
        <v>117</v>
      </c>
      <c r="C77" s="109" t="s">
        <v>118</v>
      </c>
      <c r="D77" s="110" t="s">
        <v>2</v>
      </c>
      <c r="E77" s="111">
        <v>1</v>
      </c>
      <c r="F77" s="112">
        <v>80400</v>
      </c>
      <c r="G77" s="45"/>
    </row>
    <row r="78" spans="2:7" s="8" customFormat="1" ht="33" x14ac:dyDescent="0.25">
      <c r="B78" s="108" t="s">
        <v>119</v>
      </c>
      <c r="C78" s="109" t="s">
        <v>120</v>
      </c>
      <c r="D78" s="110" t="s">
        <v>2</v>
      </c>
      <c r="E78" s="111">
        <v>1</v>
      </c>
      <c r="F78" s="112">
        <v>100452</v>
      </c>
      <c r="G78" s="45"/>
    </row>
    <row r="79" spans="2:7" s="8" customFormat="1" ht="16.5" x14ac:dyDescent="0.25">
      <c r="B79" s="108" t="s">
        <v>121</v>
      </c>
      <c r="C79" s="109" t="s">
        <v>122</v>
      </c>
      <c r="D79" s="110" t="s">
        <v>2</v>
      </c>
      <c r="E79" s="111">
        <v>2</v>
      </c>
      <c r="F79" s="112">
        <v>183284</v>
      </c>
      <c r="G79" s="45"/>
    </row>
    <row r="80" spans="2:7" s="8" customFormat="1" ht="16.5" x14ac:dyDescent="0.25">
      <c r="B80" s="108" t="s">
        <v>123</v>
      </c>
      <c r="C80" s="109" t="s">
        <v>124</v>
      </c>
      <c r="D80" s="110" t="s">
        <v>2</v>
      </c>
      <c r="E80" s="111">
        <v>1</v>
      </c>
      <c r="F80" s="112">
        <v>32410</v>
      </c>
      <c r="G80" s="45"/>
    </row>
    <row r="81" spans="2:7" s="8" customFormat="1" ht="17.25" thickBot="1" x14ac:dyDescent="0.3">
      <c r="B81" s="108" t="s">
        <v>125</v>
      </c>
      <c r="C81" s="109" t="s">
        <v>126</v>
      </c>
      <c r="D81" s="110" t="s">
        <v>2</v>
      </c>
      <c r="E81" s="111">
        <v>1</v>
      </c>
      <c r="F81" s="112">
        <v>25078</v>
      </c>
      <c r="G81" s="45"/>
    </row>
    <row r="82" spans="2:7" ht="16.5" x14ac:dyDescent="0.25">
      <c r="B82" s="137">
        <v>3</v>
      </c>
      <c r="C82" s="138" t="s">
        <v>127</v>
      </c>
      <c r="D82" s="138"/>
      <c r="E82" s="138"/>
      <c r="F82" s="139"/>
      <c r="G82" s="42"/>
    </row>
    <row r="83" spans="2:7" ht="17.25" thickBot="1" x14ac:dyDescent="0.3">
      <c r="B83" s="140"/>
      <c r="C83" s="141"/>
      <c r="D83" s="142"/>
      <c r="E83" s="143"/>
      <c r="F83" s="144"/>
      <c r="G83" s="46"/>
    </row>
    <row r="84" spans="2:7" ht="16.5" x14ac:dyDescent="0.25">
      <c r="B84" s="137">
        <v>3.1</v>
      </c>
      <c r="C84" s="138" t="s">
        <v>7</v>
      </c>
      <c r="D84" s="138"/>
      <c r="E84" s="138"/>
      <c r="F84" s="139"/>
      <c r="G84" s="42"/>
    </row>
    <row r="85" spans="2:7" ht="16.5" x14ac:dyDescent="0.25">
      <c r="B85" s="162"/>
      <c r="C85" s="163"/>
      <c r="D85" s="164"/>
      <c r="E85" s="165"/>
      <c r="F85" s="166"/>
      <c r="G85" s="44"/>
    </row>
    <row r="86" spans="2:7" s="8" customFormat="1" ht="17.25" thickBot="1" x14ac:dyDescent="0.3">
      <c r="B86" s="108" t="s">
        <v>128</v>
      </c>
      <c r="C86" s="109" t="s">
        <v>129</v>
      </c>
      <c r="D86" s="110" t="s">
        <v>10</v>
      </c>
      <c r="E86" s="111">
        <v>432</v>
      </c>
      <c r="F86" s="112">
        <v>1661</v>
      </c>
      <c r="G86" s="45"/>
    </row>
    <row r="87" spans="2:7" ht="16.5" x14ac:dyDescent="0.25">
      <c r="B87" s="137">
        <v>3.2</v>
      </c>
      <c r="C87" s="138" t="s">
        <v>11</v>
      </c>
      <c r="D87" s="138"/>
      <c r="E87" s="138"/>
      <c r="F87" s="139"/>
      <c r="G87" s="42"/>
    </row>
    <row r="88" spans="2:7" ht="16.5" x14ac:dyDescent="0.25">
      <c r="B88" s="162"/>
      <c r="C88" s="163"/>
      <c r="D88" s="164"/>
      <c r="E88" s="165"/>
      <c r="F88" s="166"/>
      <c r="G88" s="44"/>
    </row>
    <row r="89" spans="2:7" s="8" customFormat="1" ht="16.5" x14ac:dyDescent="0.25">
      <c r="B89" s="108" t="s">
        <v>130</v>
      </c>
      <c r="C89" s="109" t="s">
        <v>131</v>
      </c>
      <c r="D89" s="110" t="s">
        <v>14</v>
      </c>
      <c r="E89" s="111">
        <v>100</v>
      </c>
      <c r="F89" s="112">
        <v>28932</v>
      </c>
      <c r="G89" s="45"/>
    </row>
    <row r="90" spans="2:7" s="8" customFormat="1" ht="16.5" x14ac:dyDescent="0.25">
      <c r="B90" s="108" t="s">
        <v>132</v>
      </c>
      <c r="C90" s="109" t="s">
        <v>133</v>
      </c>
      <c r="D90" s="110" t="s">
        <v>14</v>
      </c>
      <c r="E90" s="111">
        <v>116</v>
      </c>
      <c r="F90" s="112">
        <v>7368</v>
      </c>
      <c r="G90" s="45"/>
    </row>
    <row r="91" spans="2:7" s="8" customFormat="1" ht="50.25" thickBot="1" x14ac:dyDescent="0.3">
      <c r="B91" s="108" t="s">
        <v>134</v>
      </c>
      <c r="C91" s="109" t="s">
        <v>18</v>
      </c>
      <c r="D91" s="110" t="s">
        <v>14</v>
      </c>
      <c r="E91" s="111">
        <v>0.86</v>
      </c>
      <c r="F91" s="112">
        <v>14642</v>
      </c>
      <c r="G91" s="45"/>
    </row>
    <row r="92" spans="2:7" ht="16.5" x14ac:dyDescent="0.25">
      <c r="B92" s="137">
        <v>3.3</v>
      </c>
      <c r="C92" s="138" t="s">
        <v>19</v>
      </c>
      <c r="D92" s="138"/>
      <c r="E92" s="138"/>
      <c r="F92" s="139"/>
      <c r="G92" s="42"/>
    </row>
    <row r="93" spans="2:7" ht="23.1" customHeight="1" x14ac:dyDescent="0.25">
      <c r="B93" s="140"/>
      <c r="C93" s="141"/>
      <c r="D93" s="142"/>
      <c r="E93" s="143"/>
      <c r="F93" s="144"/>
      <c r="G93" s="46"/>
    </row>
    <row r="94" spans="2:7" s="8" customFormat="1" ht="33" x14ac:dyDescent="0.25">
      <c r="B94" s="108" t="s">
        <v>135</v>
      </c>
      <c r="C94" s="109" t="s">
        <v>498</v>
      </c>
      <c r="D94" s="110" t="s">
        <v>14</v>
      </c>
      <c r="E94" s="111">
        <v>64.8</v>
      </c>
      <c r="F94" s="112">
        <v>132745</v>
      </c>
      <c r="G94" s="45"/>
    </row>
    <row r="95" spans="2:7" s="8" customFormat="1" ht="29.25" customHeight="1" thickBot="1" x14ac:dyDescent="0.3">
      <c r="B95" s="108" t="s">
        <v>136</v>
      </c>
      <c r="C95" s="109" t="s">
        <v>22</v>
      </c>
      <c r="D95" s="110" t="s">
        <v>14</v>
      </c>
      <c r="E95" s="111">
        <v>129.6</v>
      </c>
      <c r="F95" s="112">
        <v>14085</v>
      </c>
      <c r="G95" s="45"/>
    </row>
    <row r="96" spans="2:7" ht="16.5" x14ac:dyDescent="0.25">
      <c r="B96" s="137">
        <v>3.5</v>
      </c>
      <c r="C96" s="138" t="s">
        <v>145</v>
      </c>
      <c r="D96" s="138"/>
      <c r="E96" s="138"/>
      <c r="F96" s="139"/>
      <c r="G96" s="42"/>
    </row>
    <row r="97" spans="2:7" ht="16.5" x14ac:dyDescent="0.25">
      <c r="B97" s="162"/>
      <c r="C97" s="163"/>
      <c r="D97" s="164"/>
      <c r="E97" s="165"/>
      <c r="F97" s="166"/>
      <c r="G97" s="44"/>
    </row>
    <row r="98" spans="2:7" s="8" customFormat="1" ht="16.5" x14ac:dyDescent="0.25">
      <c r="B98" s="108" t="s">
        <v>146</v>
      </c>
      <c r="C98" s="109" t="s">
        <v>31</v>
      </c>
      <c r="D98" s="110" t="s">
        <v>10</v>
      </c>
      <c r="E98" s="111">
        <v>432</v>
      </c>
      <c r="F98" s="112">
        <v>1573</v>
      </c>
      <c r="G98" s="45"/>
    </row>
    <row r="99" spans="2:7" s="8" customFormat="1" ht="16.5" x14ac:dyDescent="0.25">
      <c r="B99" s="108" t="s">
        <v>147</v>
      </c>
      <c r="C99" s="109" t="s">
        <v>33</v>
      </c>
      <c r="D99" s="110" t="s">
        <v>2</v>
      </c>
      <c r="E99" s="111">
        <v>1</v>
      </c>
      <c r="F99" s="112">
        <v>2631</v>
      </c>
      <c r="G99" s="45"/>
    </row>
    <row r="100" spans="2:7" s="8" customFormat="1" ht="16.5" x14ac:dyDescent="0.25">
      <c r="B100" s="108" t="s">
        <v>148</v>
      </c>
      <c r="C100" s="109" t="s">
        <v>149</v>
      </c>
      <c r="D100" s="110" t="s">
        <v>2</v>
      </c>
      <c r="E100" s="111">
        <v>6</v>
      </c>
      <c r="F100" s="112">
        <v>1856</v>
      </c>
      <c r="G100" s="45"/>
    </row>
    <row r="101" spans="2:7" s="8" customFormat="1" ht="16.5" x14ac:dyDescent="0.25">
      <c r="B101" s="108" t="s">
        <v>150</v>
      </c>
      <c r="C101" s="109" t="s">
        <v>151</v>
      </c>
      <c r="D101" s="110" t="s">
        <v>2</v>
      </c>
      <c r="E101" s="111">
        <v>2</v>
      </c>
      <c r="F101" s="112">
        <v>2206</v>
      </c>
      <c r="G101" s="45"/>
    </row>
    <row r="102" spans="2:7" s="8" customFormat="1" ht="17.25" thickBot="1" x14ac:dyDescent="0.3">
      <c r="B102" s="108" t="s">
        <v>152</v>
      </c>
      <c r="C102" s="109" t="s">
        <v>153</v>
      </c>
      <c r="D102" s="110" t="s">
        <v>2</v>
      </c>
      <c r="E102" s="111">
        <v>1</v>
      </c>
      <c r="F102" s="112">
        <v>1231</v>
      </c>
      <c r="G102" s="45"/>
    </row>
    <row r="103" spans="2:7" ht="16.5" x14ac:dyDescent="0.25">
      <c r="B103" s="137">
        <v>4</v>
      </c>
      <c r="C103" s="138" t="s">
        <v>154</v>
      </c>
      <c r="D103" s="138"/>
      <c r="E103" s="138"/>
      <c r="F103" s="139"/>
      <c r="G103" s="42"/>
    </row>
    <row r="104" spans="2:7" ht="17.25" thickBot="1" x14ac:dyDescent="0.3">
      <c r="B104" s="140"/>
      <c r="C104" s="141"/>
      <c r="D104" s="142"/>
      <c r="E104" s="143"/>
      <c r="F104" s="144"/>
      <c r="G104" s="46"/>
    </row>
    <row r="105" spans="2:7" ht="16.5" x14ac:dyDescent="0.25">
      <c r="B105" s="137">
        <v>4.0999999999999996</v>
      </c>
      <c r="C105" s="138" t="s">
        <v>7</v>
      </c>
      <c r="D105" s="138"/>
      <c r="E105" s="138"/>
      <c r="F105" s="139"/>
      <c r="G105" s="42"/>
    </row>
    <row r="106" spans="2:7" ht="16.5" x14ac:dyDescent="0.25">
      <c r="B106" s="162"/>
      <c r="C106" s="163"/>
      <c r="D106" s="164"/>
      <c r="E106" s="165"/>
      <c r="F106" s="166"/>
      <c r="G106" s="44"/>
    </row>
    <row r="107" spans="2:7" s="8" customFormat="1" ht="16.5" x14ac:dyDescent="0.25">
      <c r="B107" s="108" t="s">
        <v>155</v>
      </c>
      <c r="C107" s="109" t="s">
        <v>156</v>
      </c>
      <c r="D107" s="110" t="s">
        <v>39</v>
      </c>
      <c r="E107" s="151">
        <v>26.03</v>
      </c>
      <c r="F107" s="112">
        <v>3417</v>
      </c>
      <c r="G107" s="45"/>
    </row>
    <row r="108" spans="2:7" s="8" customFormat="1" ht="17.25" thickBot="1" x14ac:dyDescent="0.3">
      <c r="B108" s="108" t="s">
        <v>157</v>
      </c>
      <c r="C108" s="109" t="s">
        <v>158</v>
      </c>
      <c r="D108" s="110" t="s">
        <v>10</v>
      </c>
      <c r="E108" s="151">
        <v>75.36</v>
      </c>
      <c r="F108" s="112">
        <v>1661</v>
      </c>
      <c r="G108" s="45"/>
    </row>
    <row r="109" spans="2:7" ht="16.5" x14ac:dyDescent="0.25">
      <c r="B109" s="137">
        <v>4.2</v>
      </c>
      <c r="C109" s="138" t="s">
        <v>11</v>
      </c>
      <c r="D109" s="138"/>
      <c r="E109" s="138"/>
      <c r="F109" s="139"/>
      <c r="G109" s="42"/>
    </row>
    <row r="110" spans="2:7" ht="16.5" x14ac:dyDescent="0.25">
      <c r="B110" s="162"/>
      <c r="C110" s="163"/>
      <c r="D110" s="164"/>
      <c r="E110" s="165"/>
      <c r="F110" s="166"/>
      <c r="G110" s="44"/>
    </row>
    <row r="111" spans="2:7" s="8" customFormat="1" ht="16.5" customHeight="1" x14ac:dyDescent="0.25">
      <c r="B111" s="108" t="s">
        <v>159</v>
      </c>
      <c r="C111" s="109" t="s">
        <v>16</v>
      </c>
      <c r="D111" s="110" t="s">
        <v>14</v>
      </c>
      <c r="E111" s="111">
        <v>26.03</v>
      </c>
      <c r="F111" s="112">
        <v>18121</v>
      </c>
      <c r="G111" s="45"/>
    </row>
    <row r="112" spans="2:7" s="8" customFormat="1" ht="49.5" x14ac:dyDescent="0.25">
      <c r="B112" s="108" t="s">
        <v>160</v>
      </c>
      <c r="C112" s="109" t="s">
        <v>18</v>
      </c>
      <c r="D112" s="110" t="s">
        <v>14</v>
      </c>
      <c r="E112" s="111">
        <v>25.21</v>
      </c>
      <c r="F112" s="112">
        <v>14642</v>
      </c>
      <c r="G112" s="45"/>
    </row>
    <row r="113" spans="2:7" s="8" customFormat="1" ht="17.25" thickBot="1" x14ac:dyDescent="0.3">
      <c r="B113" s="108" t="s">
        <v>161</v>
      </c>
      <c r="C113" s="109" t="s">
        <v>162</v>
      </c>
      <c r="D113" s="110" t="s">
        <v>14</v>
      </c>
      <c r="E113" s="111">
        <v>18.84</v>
      </c>
      <c r="F113" s="112">
        <v>28932</v>
      </c>
      <c r="G113" s="45"/>
    </row>
    <row r="114" spans="2:7" ht="16.5" x14ac:dyDescent="0.25">
      <c r="B114" s="137">
        <v>4.3</v>
      </c>
      <c r="C114" s="138" t="s">
        <v>19</v>
      </c>
      <c r="D114" s="138"/>
      <c r="E114" s="138"/>
      <c r="F114" s="139"/>
      <c r="G114" s="42"/>
    </row>
    <row r="115" spans="2:7" ht="16.5" x14ac:dyDescent="0.25">
      <c r="B115" s="140"/>
      <c r="C115" s="141"/>
      <c r="D115" s="142"/>
      <c r="E115" s="143"/>
      <c r="F115" s="144"/>
      <c r="G115" s="46"/>
    </row>
    <row r="116" spans="2:7" s="8" customFormat="1" ht="33" x14ac:dyDescent="0.25">
      <c r="B116" s="108" t="s">
        <v>163</v>
      </c>
      <c r="C116" s="109" t="s">
        <v>509</v>
      </c>
      <c r="D116" s="110" t="s">
        <v>14</v>
      </c>
      <c r="E116" s="111">
        <v>11.97</v>
      </c>
      <c r="F116" s="112">
        <v>122011</v>
      </c>
      <c r="G116" s="45"/>
    </row>
    <row r="117" spans="2:7" s="8" customFormat="1" ht="16.5" x14ac:dyDescent="0.25">
      <c r="B117" s="108" t="s">
        <v>164</v>
      </c>
      <c r="C117" s="109" t="s">
        <v>45</v>
      </c>
      <c r="D117" s="110" t="s">
        <v>14</v>
      </c>
      <c r="E117" s="111">
        <v>19.670000000000002</v>
      </c>
      <c r="F117" s="112">
        <v>14085</v>
      </c>
      <c r="G117" s="45"/>
    </row>
    <row r="118" spans="2:7" s="8" customFormat="1" ht="16.5" x14ac:dyDescent="0.25">
      <c r="B118" s="108" t="s">
        <v>165</v>
      </c>
      <c r="C118" s="109" t="s">
        <v>166</v>
      </c>
      <c r="D118" s="110" t="s">
        <v>39</v>
      </c>
      <c r="E118" s="111">
        <v>26.03</v>
      </c>
      <c r="F118" s="112">
        <v>5112</v>
      </c>
      <c r="G118" s="45"/>
    </row>
    <row r="119" spans="2:7" s="8" customFormat="1" ht="33" x14ac:dyDescent="0.25">
      <c r="B119" s="108" t="s">
        <v>167</v>
      </c>
      <c r="C119" s="109" t="s">
        <v>499</v>
      </c>
      <c r="D119" s="110" t="s">
        <v>14</v>
      </c>
      <c r="E119" s="111">
        <v>7.16</v>
      </c>
      <c r="F119" s="112">
        <v>132745</v>
      </c>
      <c r="G119" s="45"/>
    </row>
    <row r="120" spans="2:7" s="8" customFormat="1" ht="17.25" thickBot="1" x14ac:dyDescent="0.3">
      <c r="B120" s="108" t="s">
        <v>168</v>
      </c>
      <c r="C120" s="109" t="s">
        <v>169</v>
      </c>
      <c r="D120" s="110" t="s">
        <v>14</v>
      </c>
      <c r="E120" s="111">
        <v>11.3</v>
      </c>
      <c r="F120" s="112">
        <v>10206</v>
      </c>
      <c r="G120" s="45"/>
    </row>
    <row r="121" spans="2:7" ht="16.5" x14ac:dyDescent="0.25">
      <c r="B121" s="137">
        <v>4.4000000000000004</v>
      </c>
      <c r="C121" s="138" t="s">
        <v>170</v>
      </c>
      <c r="D121" s="138"/>
      <c r="E121" s="138"/>
      <c r="F121" s="139"/>
      <c r="G121" s="42"/>
    </row>
    <row r="122" spans="2:7" ht="23.1" customHeight="1" x14ac:dyDescent="0.25">
      <c r="B122" s="140"/>
      <c r="C122" s="141"/>
      <c r="D122" s="142"/>
      <c r="E122" s="143"/>
      <c r="F122" s="144"/>
      <c r="G122" s="46"/>
    </row>
    <row r="123" spans="2:7" s="8" customFormat="1" ht="16.5" x14ac:dyDescent="0.25">
      <c r="B123" s="108" t="s">
        <v>171</v>
      </c>
      <c r="C123" s="109" t="s">
        <v>172</v>
      </c>
      <c r="D123" s="110" t="s">
        <v>39</v>
      </c>
      <c r="E123" s="111">
        <v>26.03</v>
      </c>
      <c r="F123" s="112">
        <v>18728</v>
      </c>
      <c r="G123" s="45"/>
    </row>
    <row r="124" spans="2:7" s="8" customFormat="1" ht="33" x14ac:dyDescent="0.25">
      <c r="B124" s="108" t="s">
        <v>173</v>
      </c>
      <c r="C124" s="109" t="s">
        <v>50</v>
      </c>
      <c r="D124" s="110" t="s">
        <v>14</v>
      </c>
      <c r="E124" s="111">
        <v>14.78</v>
      </c>
      <c r="F124" s="112">
        <v>637092</v>
      </c>
      <c r="G124" s="45"/>
    </row>
    <row r="125" spans="2:7" s="8" customFormat="1" ht="16.5" x14ac:dyDescent="0.25">
      <c r="B125" s="108" t="s">
        <v>174</v>
      </c>
      <c r="C125" s="109" t="s">
        <v>175</v>
      </c>
      <c r="D125" s="110" t="s">
        <v>39</v>
      </c>
      <c r="E125" s="111">
        <v>22.2</v>
      </c>
      <c r="F125" s="112">
        <v>136679</v>
      </c>
      <c r="G125" s="45"/>
    </row>
    <row r="126" spans="2:7" s="8" customFormat="1" ht="33" x14ac:dyDescent="0.25">
      <c r="B126" s="108" t="s">
        <v>176</v>
      </c>
      <c r="C126" s="109" t="s">
        <v>177</v>
      </c>
      <c r="D126" s="110" t="s">
        <v>39</v>
      </c>
      <c r="E126" s="111">
        <v>26.03</v>
      </c>
      <c r="F126" s="112">
        <v>101995</v>
      </c>
      <c r="G126" s="45"/>
    </row>
    <row r="127" spans="2:7" s="8" customFormat="1" ht="17.25" thickBot="1" x14ac:dyDescent="0.3">
      <c r="B127" s="108" t="s">
        <v>178</v>
      </c>
      <c r="C127" s="109" t="s">
        <v>58</v>
      </c>
      <c r="D127" s="110" t="s">
        <v>59</v>
      </c>
      <c r="E127" s="111">
        <v>2442.4499999999998</v>
      </c>
      <c r="F127" s="112">
        <v>3493</v>
      </c>
      <c r="G127" s="45"/>
    </row>
    <row r="128" spans="2:7" ht="23.1" customHeight="1" x14ac:dyDescent="0.25">
      <c r="B128" s="137">
        <v>4.5</v>
      </c>
      <c r="C128" s="138" t="s">
        <v>60</v>
      </c>
      <c r="D128" s="138"/>
      <c r="E128" s="138"/>
      <c r="F128" s="139"/>
      <c r="G128" s="42"/>
    </row>
    <row r="129" spans="2:7" ht="16.5" x14ac:dyDescent="0.25">
      <c r="B129" s="140"/>
      <c r="C129" s="141"/>
      <c r="D129" s="142"/>
      <c r="E129" s="143"/>
      <c r="F129" s="144"/>
      <c r="G129" s="46"/>
    </row>
    <row r="130" spans="2:7" s="8" customFormat="1" ht="17.25" thickBot="1" x14ac:dyDescent="0.3">
      <c r="B130" s="103" t="s">
        <v>179</v>
      </c>
      <c r="C130" s="104" t="s">
        <v>62</v>
      </c>
      <c r="D130" s="105" t="s">
        <v>39</v>
      </c>
      <c r="E130" s="177">
        <v>2.23</v>
      </c>
      <c r="F130" s="112">
        <v>52403</v>
      </c>
      <c r="G130" s="45"/>
    </row>
    <row r="131" spans="2:7" ht="16.5" x14ac:dyDescent="0.25">
      <c r="B131" s="137">
        <v>4.5999999999999996</v>
      </c>
      <c r="C131" s="138" t="s">
        <v>63</v>
      </c>
      <c r="D131" s="138"/>
      <c r="E131" s="138"/>
      <c r="F131" s="139"/>
      <c r="G131" s="42"/>
    </row>
    <row r="132" spans="2:7" ht="16.5" x14ac:dyDescent="0.25">
      <c r="B132" s="140"/>
      <c r="C132" s="141"/>
      <c r="D132" s="142"/>
      <c r="E132" s="143"/>
      <c r="F132" s="144"/>
      <c r="G132" s="46"/>
    </row>
    <row r="133" spans="2:7" ht="16.5" x14ac:dyDescent="0.25">
      <c r="B133" s="113" t="s">
        <v>180</v>
      </c>
      <c r="C133" s="114" t="s">
        <v>181</v>
      </c>
      <c r="D133" s="115" t="s">
        <v>10</v>
      </c>
      <c r="E133" s="116">
        <v>4</v>
      </c>
      <c r="F133" s="117">
        <v>22641</v>
      </c>
      <c r="G133" s="45"/>
    </row>
    <row r="134" spans="2:7" ht="16.5" x14ac:dyDescent="0.25">
      <c r="B134" s="113" t="s">
        <v>182</v>
      </c>
      <c r="C134" s="114" t="s">
        <v>183</v>
      </c>
      <c r="D134" s="115" t="s">
        <v>10</v>
      </c>
      <c r="E134" s="116">
        <v>18</v>
      </c>
      <c r="F134" s="117">
        <v>26267</v>
      </c>
      <c r="G134" s="45"/>
    </row>
    <row r="135" spans="2:7" ht="33" x14ac:dyDescent="0.25">
      <c r="B135" s="113" t="s">
        <v>184</v>
      </c>
      <c r="C135" s="114" t="s">
        <v>185</v>
      </c>
      <c r="D135" s="115" t="s">
        <v>10</v>
      </c>
      <c r="E135" s="116">
        <v>12</v>
      </c>
      <c r="F135" s="117">
        <v>35816</v>
      </c>
      <c r="G135" s="45"/>
    </row>
    <row r="136" spans="2:7" ht="33" x14ac:dyDescent="0.25">
      <c r="B136" s="113" t="s">
        <v>186</v>
      </c>
      <c r="C136" s="114" t="s">
        <v>187</v>
      </c>
      <c r="D136" s="115" t="s">
        <v>2</v>
      </c>
      <c r="E136" s="116">
        <v>1</v>
      </c>
      <c r="F136" s="117">
        <v>493939</v>
      </c>
      <c r="G136" s="45"/>
    </row>
    <row r="137" spans="2:7" ht="33" x14ac:dyDescent="0.25">
      <c r="B137" s="113" t="s">
        <v>188</v>
      </c>
      <c r="C137" s="114" t="s">
        <v>189</v>
      </c>
      <c r="D137" s="115" t="s">
        <v>2</v>
      </c>
      <c r="E137" s="116">
        <v>3</v>
      </c>
      <c r="F137" s="117">
        <v>633483</v>
      </c>
      <c r="G137" s="45"/>
    </row>
    <row r="138" spans="2:7" ht="16.5" x14ac:dyDescent="0.25">
      <c r="B138" s="113" t="s">
        <v>192</v>
      </c>
      <c r="C138" s="118" t="s">
        <v>193</v>
      </c>
      <c r="D138" s="115" t="s">
        <v>2</v>
      </c>
      <c r="E138" s="116">
        <v>1</v>
      </c>
      <c r="F138" s="117">
        <v>2631</v>
      </c>
      <c r="G138" s="45"/>
    </row>
    <row r="139" spans="2:7" ht="16.5" x14ac:dyDescent="0.25">
      <c r="B139" s="113" t="s">
        <v>196</v>
      </c>
      <c r="C139" s="118" t="s">
        <v>197</v>
      </c>
      <c r="D139" s="115" t="s">
        <v>2</v>
      </c>
      <c r="E139" s="116">
        <v>5</v>
      </c>
      <c r="F139" s="117">
        <v>3445</v>
      </c>
      <c r="G139" s="45"/>
    </row>
    <row r="140" spans="2:7" ht="16.5" x14ac:dyDescent="0.25">
      <c r="B140" s="113" t="s">
        <v>200</v>
      </c>
      <c r="C140" s="118" t="s">
        <v>201</v>
      </c>
      <c r="D140" s="115" t="s">
        <v>2</v>
      </c>
      <c r="E140" s="116">
        <v>1</v>
      </c>
      <c r="F140" s="117">
        <v>3436</v>
      </c>
      <c r="G140" s="45"/>
    </row>
    <row r="141" spans="2:7" ht="16.5" x14ac:dyDescent="0.25">
      <c r="B141" s="113" t="s">
        <v>204</v>
      </c>
      <c r="C141" s="118" t="s">
        <v>205</v>
      </c>
      <c r="D141" s="115" t="s">
        <v>2</v>
      </c>
      <c r="E141" s="116">
        <v>2</v>
      </c>
      <c r="F141" s="117">
        <v>4335</v>
      </c>
      <c r="G141" s="45"/>
    </row>
    <row r="142" spans="2:7" ht="16.5" x14ac:dyDescent="0.25">
      <c r="B142" s="113" t="s">
        <v>206</v>
      </c>
      <c r="C142" s="114" t="s">
        <v>207</v>
      </c>
      <c r="D142" s="115" t="s">
        <v>2</v>
      </c>
      <c r="E142" s="116">
        <v>1</v>
      </c>
      <c r="F142" s="117">
        <v>29394</v>
      </c>
      <c r="G142" s="45"/>
    </row>
    <row r="143" spans="2:7" ht="16.5" x14ac:dyDescent="0.25">
      <c r="B143" s="113" t="s">
        <v>208</v>
      </c>
      <c r="C143" s="118" t="s">
        <v>209</v>
      </c>
      <c r="D143" s="115" t="s">
        <v>2</v>
      </c>
      <c r="E143" s="116">
        <v>3</v>
      </c>
      <c r="F143" s="117">
        <v>230308</v>
      </c>
      <c r="G143" s="45"/>
    </row>
    <row r="144" spans="2:7" ht="16.5" x14ac:dyDescent="0.25">
      <c r="B144" s="113" t="s">
        <v>210</v>
      </c>
      <c r="C144" s="118" t="s">
        <v>211</v>
      </c>
      <c r="D144" s="115" t="s">
        <v>2</v>
      </c>
      <c r="E144" s="116">
        <v>1</v>
      </c>
      <c r="F144" s="117">
        <v>223639</v>
      </c>
      <c r="G144" s="45"/>
    </row>
    <row r="145" spans="2:7" ht="16.5" x14ac:dyDescent="0.25">
      <c r="B145" s="178" t="s">
        <v>212</v>
      </c>
      <c r="C145" s="118" t="s">
        <v>213</v>
      </c>
      <c r="D145" s="115" t="s">
        <v>2</v>
      </c>
      <c r="E145" s="116">
        <v>3</v>
      </c>
      <c r="F145" s="117">
        <v>433617</v>
      </c>
      <c r="G145" s="45"/>
    </row>
    <row r="146" spans="2:7" ht="16.5" x14ac:dyDescent="0.25">
      <c r="B146" s="113" t="s">
        <v>214</v>
      </c>
      <c r="C146" s="118" t="s">
        <v>215</v>
      </c>
      <c r="D146" s="115" t="s">
        <v>2</v>
      </c>
      <c r="E146" s="116">
        <v>1</v>
      </c>
      <c r="F146" s="117">
        <v>73594</v>
      </c>
      <c r="G146" s="45"/>
    </row>
    <row r="147" spans="2:7" ht="16.5" x14ac:dyDescent="0.25">
      <c r="B147" s="113" t="s">
        <v>216</v>
      </c>
      <c r="C147" s="118" t="s">
        <v>217</v>
      </c>
      <c r="D147" s="115" t="s">
        <v>2</v>
      </c>
      <c r="E147" s="116">
        <v>1</v>
      </c>
      <c r="F147" s="117">
        <v>330578</v>
      </c>
      <c r="G147" s="45"/>
    </row>
    <row r="148" spans="2:7" ht="16.5" x14ac:dyDescent="0.25">
      <c r="B148" s="113" t="s">
        <v>218</v>
      </c>
      <c r="C148" s="118" t="s">
        <v>219</v>
      </c>
      <c r="D148" s="115" t="s">
        <v>2</v>
      </c>
      <c r="E148" s="116">
        <v>2</v>
      </c>
      <c r="F148" s="117">
        <v>376025</v>
      </c>
      <c r="G148" s="45"/>
    </row>
    <row r="149" spans="2:7" ht="16.5" x14ac:dyDescent="0.25">
      <c r="B149" s="113" t="s">
        <v>220</v>
      </c>
      <c r="C149" s="114" t="s">
        <v>221</v>
      </c>
      <c r="D149" s="115" t="s">
        <v>2</v>
      </c>
      <c r="E149" s="116">
        <v>2</v>
      </c>
      <c r="F149" s="117">
        <v>101537</v>
      </c>
      <c r="G149" s="45"/>
    </row>
    <row r="150" spans="2:7" ht="16.5" x14ac:dyDescent="0.25">
      <c r="B150" s="113" t="s">
        <v>222</v>
      </c>
      <c r="C150" s="118" t="s">
        <v>223</v>
      </c>
      <c r="D150" s="115" t="s">
        <v>2</v>
      </c>
      <c r="E150" s="116">
        <v>1</v>
      </c>
      <c r="F150" s="117">
        <v>1685607</v>
      </c>
      <c r="G150" s="45"/>
    </row>
    <row r="151" spans="2:7" ht="16.5" x14ac:dyDescent="0.25">
      <c r="B151" s="113" t="s">
        <v>224</v>
      </c>
      <c r="C151" s="114" t="s">
        <v>225</v>
      </c>
      <c r="D151" s="115" t="s">
        <v>2</v>
      </c>
      <c r="E151" s="116">
        <v>4</v>
      </c>
      <c r="F151" s="117">
        <v>185697</v>
      </c>
      <c r="G151" s="45"/>
    </row>
    <row r="152" spans="2:7" ht="16.5" x14ac:dyDescent="0.25">
      <c r="B152" s="113" t="s">
        <v>226</v>
      </c>
      <c r="C152" s="118" t="s">
        <v>227</v>
      </c>
      <c r="D152" s="115" t="s">
        <v>2</v>
      </c>
      <c r="E152" s="116">
        <v>2</v>
      </c>
      <c r="F152" s="117">
        <v>188337</v>
      </c>
      <c r="G152" s="45"/>
    </row>
    <row r="153" spans="2:7" ht="16.5" x14ac:dyDescent="0.25">
      <c r="B153" s="113" t="s">
        <v>228</v>
      </c>
      <c r="C153" s="118" t="s">
        <v>229</v>
      </c>
      <c r="D153" s="115" t="s">
        <v>2</v>
      </c>
      <c r="E153" s="116">
        <v>1</v>
      </c>
      <c r="F153" s="117">
        <v>231701</v>
      </c>
      <c r="G153" s="45"/>
    </row>
    <row r="154" spans="2:7" ht="16.5" x14ac:dyDescent="0.25">
      <c r="B154" s="113" t="s">
        <v>230</v>
      </c>
      <c r="C154" s="118" t="s">
        <v>231</v>
      </c>
      <c r="D154" s="115" t="s">
        <v>2</v>
      </c>
      <c r="E154" s="116">
        <v>6</v>
      </c>
      <c r="F154" s="117">
        <v>197009</v>
      </c>
      <c r="G154" s="45"/>
    </row>
    <row r="155" spans="2:7" ht="16.5" x14ac:dyDescent="0.25">
      <c r="B155" s="113" t="s">
        <v>232</v>
      </c>
      <c r="C155" s="118" t="s">
        <v>233</v>
      </c>
      <c r="D155" s="115" t="s">
        <v>2</v>
      </c>
      <c r="E155" s="116">
        <v>1</v>
      </c>
      <c r="F155" s="117">
        <v>214355</v>
      </c>
      <c r="G155" s="45"/>
    </row>
    <row r="156" spans="2:7" ht="16.5" x14ac:dyDescent="0.25">
      <c r="B156" s="113" t="s">
        <v>234</v>
      </c>
      <c r="C156" s="118" t="s">
        <v>235</v>
      </c>
      <c r="D156" s="115" t="s">
        <v>2</v>
      </c>
      <c r="E156" s="116">
        <v>1</v>
      </c>
      <c r="F156" s="117">
        <v>387812</v>
      </c>
      <c r="G156" s="45"/>
    </row>
    <row r="157" spans="2:7" ht="16.5" x14ac:dyDescent="0.25">
      <c r="B157" s="113" t="s">
        <v>238</v>
      </c>
      <c r="C157" s="114" t="s">
        <v>239</v>
      </c>
      <c r="D157" s="115" t="s">
        <v>2</v>
      </c>
      <c r="E157" s="116">
        <v>12.9</v>
      </c>
      <c r="F157" s="117">
        <v>2896</v>
      </c>
      <c r="G157" s="45"/>
    </row>
    <row r="158" spans="2:7" ht="17.25" thickBot="1" x14ac:dyDescent="0.3">
      <c r="B158" s="113" t="s">
        <v>242</v>
      </c>
      <c r="C158" s="114" t="s">
        <v>243</v>
      </c>
      <c r="D158" s="115" t="s">
        <v>10</v>
      </c>
      <c r="E158" s="116">
        <v>75.36</v>
      </c>
      <c r="F158" s="117">
        <v>1785</v>
      </c>
      <c r="G158" s="45"/>
    </row>
    <row r="159" spans="2:7" ht="16.5" x14ac:dyDescent="0.25">
      <c r="B159" s="137">
        <v>5</v>
      </c>
      <c r="C159" s="138" t="s">
        <v>244</v>
      </c>
      <c r="D159" s="138"/>
      <c r="E159" s="138"/>
      <c r="F159" s="139"/>
      <c r="G159" s="42"/>
    </row>
    <row r="160" spans="2:7" ht="17.25" thickBot="1" x14ac:dyDescent="0.3">
      <c r="B160" s="140"/>
      <c r="C160" s="141"/>
      <c r="D160" s="142"/>
      <c r="E160" s="143"/>
      <c r="F160" s="144"/>
      <c r="G160" s="46"/>
    </row>
    <row r="161" spans="2:7" ht="16.5" x14ac:dyDescent="0.25">
      <c r="B161" s="137">
        <v>5.0999999999999996</v>
      </c>
      <c r="C161" s="138" t="s">
        <v>7</v>
      </c>
      <c r="D161" s="138"/>
      <c r="E161" s="138"/>
      <c r="F161" s="139"/>
      <c r="G161" s="42"/>
    </row>
    <row r="162" spans="2:7" ht="16.5" x14ac:dyDescent="0.25">
      <c r="B162" s="140"/>
      <c r="C162" s="141"/>
      <c r="D162" s="142"/>
      <c r="E162" s="143"/>
      <c r="F162" s="144"/>
      <c r="G162" s="46"/>
    </row>
    <row r="163" spans="2:7" s="8" customFormat="1" ht="17.25" thickBot="1" x14ac:dyDescent="0.3">
      <c r="B163" s="103" t="s">
        <v>245</v>
      </c>
      <c r="C163" s="104" t="s">
        <v>246</v>
      </c>
      <c r="D163" s="105" t="s">
        <v>10</v>
      </c>
      <c r="E163" s="106">
        <v>1267</v>
      </c>
      <c r="F163" s="112">
        <v>1661</v>
      </c>
      <c r="G163" s="45"/>
    </row>
    <row r="164" spans="2:7" ht="16.5" x14ac:dyDescent="0.25">
      <c r="B164" s="137">
        <v>5.2</v>
      </c>
      <c r="C164" s="138" t="s">
        <v>247</v>
      </c>
      <c r="D164" s="138"/>
      <c r="E164" s="138"/>
      <c r="F164" s="139"/>
      <c r="G164" s="42"/>
    </row>
    <row r="165" spans="2:7" ht="16.5" x14ac:dyDescent="0.25">
      <c r="B165" s="140"/>
      <c r="C165" s="163"/>
      <c r="D165" s="164"/>
      <c r="E165" s="165"/>
      <c r="F165" s="166"/>
      <c r="G165" s="46"/>
    </row>
    <row r="166" spans="2:7" s="8" customFormat="1" ht="16.5" x14ac:dyDescent="0.25">
      <c r="B166" s="108" t="s">
        <v>248</v>
      </c>
      <c r="C166" s="109" t="s">
        <v>131</v>
      </c>
      <c r="D166" s="110" t="s">
        <v>14</v>
      </c>
      <c r="E166" s="111">
        <v>100</v>
      </c>
      <c r="F166" s="112">
        <v>28932</v>
      </c>
      <c r="G166" s="45"/>
    </row>
    <row r="167" spans="2:7" s="8" customFormat="1" ht="16.5" x14ac:dyDescent="0.25">
      <c r="B167" s="108" t="s">
        <v>249</v>
      </c>
      <c r="C167" s="109" t="s">
        <v>133</v>
      </c>
      <c r="D167" s="110" t="s">
        <v>14</v>
      </c>
      <c r="E167" s="111">
        <v>596.85</v>
      </c>
      <c r="F167" s="112">
        <v>7368</v>
      </c>
      <c r="G167" s="45"/>
    </row>
    <row r="168" spans="2:7" s="8" customFormat="1" ht="50.25" thickBot="1" x14ac:dyDescent="0.3">
      <c r="B168" s="108" t="s">
        <v>250</v>
      </c>
      <c r="C168" s="109" t="s">
        <v>18</v>
      </c>
      <c r="D168" s="110" t="s">
        <v>14</v>
      </c>
      <c r="E168" s="111">
        <v>253.4</v>
      </c>
      <c r="F168" s="112">
        <v>14642</v>
      </c>
      <c r="G168" s="45"/>
    </row>
    <row r="169" spans="2:7" ht="16.5" x14ac:dyDescent="0.25">
      <c r="B169" s="137">
        <v>5.3</v>
      </c>
      <c r="C169" s="138" t="s">
        <v>19</v>
      </c>
      <c r="D169" s="138"/>
      <c r="E169" s="138"/>
      <c r="F169" s="139"/>
      <c r="G169" s="42"/>
    </row>
    <row r="170" spans="2:7" ht="23.1" customHeight="1" x14ac:dyDescent="0.25">
      <c r="B170" s="140"/>
      <c r="C170" s="141"/>
      <c r="D170" s="142"/>
      <c r="E170" s="143"/>
      <c r="F170" s="144"/>
      <c r="G170" s="46"/>
    </row>
    <row r="171" spans="2:7" s="8" customFormat="1" ht="33" x14ac:dyDescent="0.25">
      <c r="B171" s="108" t="s">
        <v>251</v>
      </c>
      <c r="C171" s="109" t="s">
        <v>498</v>
      </c>
      <c r="D171" s="110" t="s">
        <v>14</v>
      </c>
      <c r="E171" s="151">
        <v>63.35</v>
      </c>
      <c r="F171" s="112">
        <v>132745</v>
      </c>
      <c r="G171" s="45"/>
    </row>
    <row r="172" spans="2:7" s="8" customFormat="1" ht="33" x14ac:dyDescent="0.25">
      <c r="B172" s="108" t="s">
        <v>252</v>
      </c>
      <c r="C172" s="109" t="s">
        <v>500</v>
      </c>
      <c r="D172" s="110" t="s">
        <v>14</v>
      </c>
      <c r="E172" s="151">
        <v>190.05</v>
      </c>
      <c r="F172" s="112">
        <v>129546</v>
      </c>
      <c r="G172" s="45"/>
    </row>
    <row r="173" spans="2:7" s="8" customFormat="1" ht="17.25" thickBot="1" x14ac:dyDescent="0.3">
      <c r="B173" s="108" t="s">
        <v>253</v>
      </c>
      <c r="C173" s="109" t="s">
        <v>22</v>
      </c>
      <c r="D173" s="110" t="s">
        <v>14</v>
      </c>
      <c r="E173" s="151">
        <v>443.45</v>
      </c>
      <c r="F173" s="112">
        <v>14085</v>
      </c>
      <c r="G173" s="45"/>
    </row>
    <row r="174" spans="2:7" ht="16.5" x14ac:dyDescent="0.25">
      <c r="B174" s="137">
        <v>5.4</v>
      </c>
      <c r="C174" s="138" t="s">
        <v>46</v>
      </c>
      <c r="D174" s="138"/>
      <c r="E174" s="138"/>
      <c r="F174" s="139"/>
      <c r="G174" s="42"/>
    </row>
    <row r="175" spans="2:7" ht="16.5" x14ac:dyDescent="0.25">
      <c r="B175" s="140"/>
      <c r="C175" s="141"/>
      <c r="D175" s="142"/>
      <c r="E175" s="143"/>
      <c r="F175" s="144"/>
      <c r="G175" s="46"/>
    </row>
    <row r="176" spans="2:7" s="8" customFormat="1" ht="17.25" thickBot="1" x14ac:dyDescent="0.3">
      <c r="B176" s="103" t="s">
        <v>254</v>
      </c>
      <c r="C176" s="104" t="s">
        <v>255</v>
      </c>
      <c r="D176" s="105" t="s">
        <v>14</v>
      </c>
      <c r="E176" s="177">
        <v>0.66</v>
      </c>
      <c r="F176" s="112">
        <v>309143</v>
      </c>
      <c r="G176" s="45"/>
    </row>
    <row r="177" spans="2:7" ht="23.1" customHeight="1" x14ac:dyDescent="0.25">
      <c r="B177" s="137">
        <v>5.5</v>
      </c>
      <c r="C177" s="138" t="s">
        <v>256</v>
      </c>
      <c r="D177" s="138"/>
      <c r="E177" s="138"/>
      <c r="F177" s="139"/>
      <c r="G177" s="42"/>
    </row>
    <row r="178" spans="2:7" ht="16.5" x14ac:dyDescent="0.25">
      <c r="B178" s="140"/>
      <c r="C178" s="141"/>
      <c r="D178" s="142"/>
      <c r="E178" s="143"/>
      <c r="F178" s="144"/>
      <c r="G178" s="46"/>
    </row>
    <row r="179" spans="2:7" s="8" customFormat="1" ht="16.5" x14ac:dyDescent="0.25">
      <c r="B179" s="119" t="s">
        <v>258</v>
      </c>
      <c r="C179" s="120" t="s">
        <v>259</v>
      </c>
      <c r="D179" s="110" t="s">
        <v>10</v>
      </c>
      <c r="E179" s="111">
        <v>1267</v>
      </c>
      <c r="F179" s="112">
        <v>1785</v>
      </c>
      <c r="G179" s="45"/>
    </row>
    <row r="180" spans="2:7" s="8" customFormat="1" ht="16.5" x14ac:dyDescent="0.25">
      <c r="B180" s="119" t="s">
        <v>260</v>
      </c>
      <c r="C180" s="120" t="s">
        <v>261</v>
      </c>
      <c r="D180" s="110" t="s">
        <v>2</v>
      </c>
      <c r="E180" s="111">
        <v>1</v>
      </c>
      <c r="F180" s="112">
        <v>496121</v>
      </c>
      <c r="G180" s="45"/>
    </row>
    <row r="181" spans="2:7" s="8" customFormat="1" ht="16.5" x14ac:dyDescent="0.25">
      <c r="B181" s="119" t="s">
        <v>262</v>
      </c>
      <c r="C181" s="120" t="s">
        <v>263</v>
      </c>
      <c r="D181" s="110" t="s">
        <v>2</v>
      </c>
      <c r="E181" s="111">
        <v>7</v>
      </c>
      <c r="F181" s="112">
        <v>530348</v>
      </c>
      <c r="G181" s="45"/>
    </row>
    <row r="182" spans="2:7" s="8" customFormat="1" ht="16.5" x14ac:dyDescent="0.25">
      <c r="B182" s="119" t="s">
        <v>264</v>
      </c>
      <c r="C182" s="120" t="s">
        <v>265</v>
      </c>
      <c r="D182" s="110" t="s">
        <v>2</v>
      </c>
      <c r="E182" s="111">
        <v>49</v>
      </c>
      <c r="F182" s="112">
        <v>154506</v>
      </c>
      <c r="G182" s="45"/>
    </row>
    <row r="183" spans="2:7" s="8" customFormat="1" ht="16.5" x14ac:dyDescent="0.25">
      <c r="B183" s="119" t="s">
        <v>268</v>
      </c>
      <c r="C183" s="120" t="s">
        <v>269</v>
      </c>
      <c r="D183" s="110" t="s">
        <v>2</v>
      </c>
      <c r="E183" s="111">
        <v>30</v>
      </c>
      <c r="F183" s="112">
        <v>2205</v>
      </c>
      <c r="G183" s="45"/>
    </row>
    <row r="184" spans="2:7" s="8" customFormat="1" ht="16.5" x14ac:dyDescent="0.25">
      <c r="B184" s="119" t="s">
        <v>272</v>
      </c>
      <c r="C184" s="120" t="s">
        <v>273</v>
      </c>
      <c r="D184" s="110" t="s">
        <v>2</v>
      </c>
      <c r="E184" s="111">
        <v>20</v>
      </c>
      <c r="F184" s="112">
        <v>2206</v>
      </c>
      <c r="G184" s="45"/>
    </row>
    <row r="185" spans="2:7" s="8" customFormat="1" ht="16.5" x14ac:dyDescent="0.25">
      <c r="B185" s="119" t="s">
        <v>276</v>
      </c>
      <c r="C185" s="120" t="s">
        <v>277</v>
      </c>
      <c r="D185" s="110" t="s">
        <v>2</v>
      </c>
      <c r="E185" s="111">
        <v>10</v>
      </c>
      <c r="F185" s="112">
        <v>3436</v>
      </c>
      <c r="G185" s="45"/>
    </row>
    <row r="186" spans="2:7" s="8" customFormat="1" ht="17.25" thickBot="1" x14ac:dyDescent="0.35">
      <c r="B186" s="121" t="s">
        <v>280</v>
      </c>
      <c r="C186" s="122" t="s">
        <v>281</v>
      </c>
      <c r="D186" s="123" t="s">
        <v>10</v>
      </c>
      <c r="E186" s="124">
        <v>147</v>
      </c>
      <c r="F186" s="112">
        <v>1362</v>
      </c>
      <c r="G186" s="45"/>
    </row>
    <row r="187" spans="2:7" ht="16.5" x14ac:dyDescent="0.25">
      <c r="B187" s="137">
        <v>5.6</v>
      </c>
      <c r="C187" s="138" t="s">
        <v>284</v>
      </c>
      <c r="D187" s="138"/>
      <c r="E187" s="138"/>
      <c r="F187" s="139"/>
      <c r="G187" s="49"/>
    </row>
    <row r="188" spans="2:7" ht="16.5" x14ac:dyDescent="0.25">
      <c r="B188" s="140"/>
      <c r="C188" s="141"/>
      <c r="D188" s="142"/>
      <c r="E188" s="143"/>
      <c r="F188" s="144"/>
      <c r="G188" s="46"/>
    </row>
    <row r="189" spans="2:7" s="8" customFormat="1" ht="16.5" x14ac:dyDescent="0.25">
      <c r="B189" s="108" t="s">
        <v>285</v>
      </c>
      <c r="C189" s="109" t="s">
        <v>131</v>
      </c>
      <c r="D189" s="110" t="s">
        <v>14</v>
      </c>
      <c r="E189" s="111">
        <v>7.39</v>
      </c>
      <c r="F189" s="112">
        <v>28932</v>
      </c>
      <c r="G189" s="45"/>
    </row>
    <row r="190" spans="2:7" s="8" customFormat="1" ht="16.5" x14ac:dyDescent="0.25">
      <c r="B190" s="108" t="s">
        <v>286</v>
      </c>
      <c r="C190" s="109" t="s">
        <v>172</v>
      </c>
      <c r="D190" s="110" t="s">
        <v>39</v>
      </c>
      <c r="E190" s="111">
        <v>3.87</v>
      </c>
      <c r="F190" s="112">
        <v>18728</v>
      </c>
      <c r="G190" s="45"/>
    </row>
    <row r="191" spans="2:7" s="8" customFormat="1" ht="33" x14ac:dyDescent="0.25">
      <c r="B191" s="108" t="s">
        <v>287</v>
      </c>
      <c r="C191" s="109" t="s">
        <v>501</v>
      </c>
      <c r="D191" s="110" t="s">
        <v>14</v>
      </c>
      <c r="E191" s="111">
        <v>1.06</v>
      </c>
      <c r="F191" s="112">
        <v>576134</v>
      </c>
      <c r="G191" s="45"/>
    </row>
    <row r="192" spans="2:7" s="8" customFormat="1" ht="16.5" x14ac:dyDescent="0.25">
      <c r="B192" s="108" t="s">
        <v>288</v>
      </c>
      <c r="C192" s="109" t="s">
        <v>58</v>
      </c>
      <c r="D192" s="110" t="s">
        <v>59</v>
      </c>
      <c r="E192" s="111">
        <v>84.8</v>
      </c>
      <c r="F192" s="112">
        <v>3493</v>
      </c>
      <c r="G192" s="45"/>
    </row>
    <row r="193" spans="2:7" s="8" customFormat="1" ht="16.5" x14ac:dyDescent="0.25">
      <c r="B193" s="108" t="s">
        <v>289</v>
      </c>
      <c r="C193" s="109" t="s">
        <v>290</v>
      </c>
      <c r="D193" s="110" t="s">
        <v>39</v>
      </c>
      <c r="E193" s="111">
        <v>11.77</v>
      </c>
      <c r="F193" s="112">
        <v>52403</v>
      </c>
      <c r="G193" s="45"/>
    </row>
    <row r="194" spans="2:7" s="8" customFormat="1" ht="16.5" x14ac:dyDescent="0.25">
      <c r="B194" s="108" t="s">
        <v>291</v>
      </c>
      <c r="C194" s="109" t="s">
        <v>255</v>
      </c>
      <c r="D194" s="110" t="s">
        <v>14</v>
      </c>
      <c r="E194" s="111">
        <v>0.01</v>
      </c>
      <c r="F194" s="112">
        <v>309143</v>
      </c>
      <c r="G194" s="45"/>
    </row>
    <row r="195" spans="2:7" s="8" customFormat="1" ht="16.5" x14ac:dyDescent="0.25">
      <c r="B195" s="108" t="s">
        <v>292</v>
      </c>
      <c r="C195" s="109" t="s">
        <v>293</v>
      </c>
      <c r="D195" s="110" t="s">
        <v>2</v>
      </c>
      <c r="E195" s="111">
        <v>4</v>
      </c>
      <c r="F195" s="112">
        <v>286387</v>
      </c>
      <c r="G195" s="45"/>
    </row>
    <row r="196" spans="2:7" s="8" customFormat="1" ht="16.5" x14ac:dyDescent="0.25">
      <c r="B196" s="108" t="s">
        <v>296</v>
      </c>
      <c r="C196" s="109" t="s">
        <v>297</v>
      </c>
      <c r="D196" s="110" t="s">
        <v>2</v>
      </c>
      <c r="E196" s="111">
        <v>1</v>
      </c>
      <c r="F196" s="112">
        <v>3437</v>
      </c>
      <c r="G196" s="45"/>
    </row>
    <row r="197" spans="2:7" ht="17.25" thickBot="1" x14ac:dyDescent="0.3">
      <c r="B197" s="179"/>
      <c r="C197" s="109"/>
      <c r="D197" s="180"/>
      <c r="E197" s="181"/>
      <c r="F197" s="126"/>
      <c r="G197" s="50"/>
    </row>
    <row r="198" spans="2:7" ht="23.1" customHeight="1" x14ac:dyDescent="0.25">
      <c r="B198" s="137">
        <v>5.7</v>
      </c>
      <c r="C198" s="138" t="s">
        <v>298</v>
      </c>
      <c r="D198" s="138"/>
      <c r="E198" s="138"/>
      <c r="F198" s="139"/>
      <c r="G198" s="49"/>
    </row>
    <row r="199" spans="2:7" ht="16.5" x14ac:dyDescent="0.25">
      <c r="B199" s="140"/>
      <c r="C199" s="141"/>
      <c r="D199" s="142"/>
      <c r="E199" s="143"/>
      <c r="F199" s="144"/>
      <c r="G199" s="46"/>
    </row>
    <row r="200" spans="2:7" s="8" customFormat="1" ht="16.5" x14ac:dyDescent="0.25">
      <c r="B200" s="108" t="s">
        <v>299</v>
      </c>
      <c r="C200" s="109" t="s">
        <v>16</v>
      </c>
      <c r="D200" s="110" t="s">
        <v>14</v>
      </c>
      <c r="E200" s="111">
        <v>0.26</v>
      </c>
      <c r="F200" s="112">
        <v>19933</v>
      </c>
      <c r="G200" s="45"/>
    </row>
    <row r="201" spans="2:7" s="8" customFormat="1" ht="33" x14ac:dyDescent="0.25">
      <c r="B201" s="108" t="s">
        <v>300</v>
      </c>
      <c r="C201" s="109" t="s">
        <v>502</v>
      </c>
      <c r="D201" s="110" t="s">
        <v>14</v>
      </c>
      <c r="E201" s="111">
        <v>0.18</v>
      </c>
      <c r="F201" s="112">
        <v>118897</v>
      </c>
      <c r="G201" s="45"/>
    </row>
    <row r="202" spans="2:7" s="8" customFormat="1" ht="16.5" x14ac:dyDescent="0.25">
      <c r="B202" s="108" t="s">
        <v>301</v>
      </c>
      <c r="C202" s="109" t="s">
        <v>302</v>
      </c>
      <c r="D202" s="110" t="s">
        <v>39</v>
      </c>
      <c r="E202" s="111">
        <v>0.88</v>
      </c>
      <c r="F202" s="112">
        <v>4931</v>
      </c>
      <c r="G202" s="45"/>
    </row>
    <row r="203" spans="2:7" s="8" customFormat="1" ht="16.5" x14ac:dyDescent="0.25">
      <c r="B203" s="108" t="s">
        <v>303</v>
      </c>
      <c r="C203" s="109" t="s">
        <v>172</v>
      </c>
      <c r="D203" s="110" t="s">
        <v>39</v>
      </c>
      <c r="E203" s="111">
        <v>0.04</v>
      </c>
      <c r="F203" s="112">
        <v>18728</v>
      </c>
      <c r="G203" s="45"/>
    </row>
    <row r="204" spans="2:7" s="8" customFormat="1" ht="16.5" x14ac:dyDescent="0.25">
      <c r="B204" s="108" t="s">
        <v>304</v>
      </c>
      <c r="C204" s="109" t="s">
        <v>305</v>
      </c>
      <c r="D204" s="110" t="s">
        <v>39</v>
      </c>
      <c r="E204" s="111">
        <v>0.88</v>
      </c>
      <c r="F204" s="112">
        <v>67696</v>
      </c>
      <c r="G204" s="45"/>
    </row>
    <row r="205" spans="2:7" s="8" customFormat="1" ht="16.5" x14ac:dyDescent="0.25">
      <c r="B205" s="108" t="s">
        <v>306</v>
      </c>
      <c r="C205" s="109" t="s">
        <v>307</v>
      </c>
      <c r="D205" s="110" t="s">
        <v>39</v>
      </c>
      <c r="E205" s="111">
        <v>0.44</v>
      </c>
      <c r="F205" s="112">
        <v>57863</v>
      </c>
      <c r="G205" s="45"/>
    </row>
    <row r="206" spans="2:7" s="8" customFormat="1" ht="16.5" x14ac:dyDescent="0.25">
      <c r="B206" s="108" t="s">
        <v>308</v>
      </c>
      <c r="C206" s="109" t="s">
        <v>309</v>
      </c>
      <c r="D206" s="110" t="s">
        <v>2</v>
      </c>
      <c r="E206" s="111">
        <v>1</v>
      </c>
      <c r="F206" s="112">
        <v>119727</v>
      </c>
      <c r="G206" s="45"/>
    </row>
    <row r="207" spans="2:7" s="8" customFormat="1" ht="16.5" x14ac:dyDescent="0.25">
      <c r="B207" s="108" t="s">
        <v>310</v>
      </c>
      <c r="C207" s="109" t="s">
        <v>58</v>
      </c>
      <c r="D207" s="110" t="s">
        <v>59</v>
      </c>
      <c r="E207" s="111">
        <v>38.020000000000003</v>
      </c>
      <c r="F207" s="112">
        <v>3493</v>
      </c>
      <c r="G207" s="45"/>
    </row>
    <row r="208" spans="2:7" s="8" customFormat="1" ht="16.5" x14ac:dyDescent="0.25">
      <c r="B208" s="108" t="s">
        <v>311</v>
      </c>
      <c r="C208" s="109" t="s">
        <v>290</v>
      </c>
      <c r="D208" s="110" t="s">
        <v>39</v>
      </c>
      <c r="E208" s="111">
        <v>1.49</v>
      </c>
      <c r="F208" s="112">
        <v>52403</v>
      </c>
      <c r="G208" s="45"/>
    </row>
    <row r="209" spans="2:7" s="8" customFormat="1" ht="33.75" thickBot="1" x14ac:dyDescent="0.3">
      <c r="B209" s="108" t="s">
        <v>312</v>
      </c>
      <c r="C209" s="109" t="s">
        <v>313</v>
      </c>
      <c r="D209" s="110" t="s">
        <v>2</v>
      </c>
      <c r="E209" s="111">
        <v>1</v>
      </c>
      <c r="F209" s="112">
        <v>2414217</v>
      </c>
      <c r="G209" s="45"/>
    </row>
    <row r="210" spans="2:7" ht="17.25" customHeight="1" x14ac:dyDescent="0.25">
      <c r="B210" s="137">
        <v>6</v>
      </c>
      <c r="C210" s="138" t="s">
        <v>314</v>
      </c>
      <c r="D210" s="138"/>
      <c r="E210" s="138"/>
      <c r="F210" s="139"/>
      <c r="G210" s="42"/>
    </row>
    <row r="211" spans="2:7" ht="17.25" thickBot="1" x14ac:dyDescent="0.3">
      <c r="B211" s="140"/>
      <c r="C211" s="141"/>
      <c r="D211" s="142"/>
      <c r="E211" s="143"/>
      <c r="F211" s="144"/>
      <c r="G211" s="46"/>
    </row>
    <row r="212" spans="2:7" ht="16.5" x14ac:dyDescent="0.25">
      <c r="B212" s="137">
        <v>6.1</v>
      </c>
      <c r="C212" s="138" t="s">
        <v>7</v>
      </c>
      <c r="D212" s="138"/>
      <c r="E212" s="138"/>
      <c r="F212" s="139"/>
      <c r="G212" s="42"/>
    </row>
    <row r="213" spans="2:7" ht="16.5" x14ac:dyDescent="0.25">
      <c r="B213" s="162"/>
      <c r="C213" s="163"/>
      <c r="D213" s="164"/>
      <c r="E213" s="165"/>
      <c r="F213" s="166"/>
      <c r="G213" s="44"/>
    </row>
    <row r="214" spans="2:7" s="8" customFormat="1" ht="17.25" thickBot="1" x14ac:dyDescent="0.3">
      <c r="B214" s="103" t="s">
        <v>315</v>
      </c>
      <c r="C214" s="104" t="s">
        <v>246</v>
      </c>
      <c r="D214" s="105" t="s">
        <v>10</v>
      </c>
      <c r="E214" s="106">
        <v>1420</v>
      </c>
      <c r="F214" s="112">
        <v>1661</v>
      </c>
      <c r="G214" s="45"/>
    </row>
    <row r="215" spans="2:7" ht="16.5" x14ac:dyDescent="0.25">
      <c r="B215" s="137">
        <v>6.2</v>
      </c>
      <c r="C215" s="138" t="s">
        <v>247</v>
      </c>
      <c r="D215" s="138"/>
      <c r="E215" s="138"/>
      <c r="F215" s="139"/>
      <c r="G215" s="42"/>
    </row>
    <row r="216" spans="2:7" ht="16.5" x14ac:dyDescent="0.25">
      <c r="B216" s="140"/>
      <c r="C216" s="141"/>
      <c r="D216" s="142"/>
      <c r="E216" s="143"/>
      <c r="F216" s="144"/>
      <c r="G216" s="46"/>
    </row>
    <row r="217" spans="2:7" s="8" customFormat="1" ht="16.5" x14ac:dyDescent="0.25">
      <c r="B217" s="108" t="s">
        <v>316</v>
      </c>
      <c r="C217" s="109" t="s">
        <v>131</v>
      </c>
      <c r="D217" s="110" t="s">
        <v>14</v>
      </c>
      <c r="E217" s="111">
        <v>100</v>
      </c>
      <c r="F217" s="112">
        <v>28932</v>
      </c>
      <c r="G217" s="45"/>
    </row>
    <row r="218" spans="2:7" s="8" customFormat="1" ht="16.5" x14ac:dyDescent="0.25">
      <c r="B218" s="108" t="s">
        <v>317</v>
      </c>
      <c r="C218" s="109" t="s">
        <v>133</v>
      </c>
      <c r="D218" s="110" t="s">
        <v>14</v>
      </c>
      <c r="E218" s="111">
        <v>644.54999999999995</v>
      </c>
      <c r="F218" s="112">
        <v>7368</v>
      </c>
      <c r="G218" s="45"/>
    </row>
    <row r="219" spans="2:7" s="8" customFormat="1" ht="50.25" thickBot="1" x14ac:dyDescent="0.3">
      <c r="B219" s="108" t="s">
        <v>318</v>
      </c>
      <c r="C219" s="109" t="s">
        <v>18</v>
      </c>
      <c r="D219" s="110" t="s">
        <v>14</v>
      </c>
      <c r="E219" s="111">
        <v>284</v>
      </c>
      <c r="F219" s="112">
        <v>14642</v>
      </c>
      <c r="G219" s="45"/>
    </row>
    <row r="220" spans="2:7" ht="16.5" x14ac:dyDescent="0.25">
      <c r="B220" s="137">
        <v>6.3</v>
      </c>
      <c r="C220" s="138" t="s">
        <v>19</v>
      </c>
      <c r="D220" s="138"/>
      <c r="E220" s="138"/>
      <c r="F220" s="139"/>
      <c r="G220" s="42"/>
    </row>
    <row r="221" spans="2:7" ht="16.5" x14ac:dyDescent="0.25">
      <c r="B221" s="140"/>
      <c r="C221" s="141"/>
      <c r="D221" s="142"/>
      <c r="E221" s="143"/>
      <c r="F221" s="144"/>
      <c r="G221" s="46"/>
    </row>
    <row r="222" spans="2:7" s="8" customFormat="1" ht="33" x14ac:dyDescent="0.25">
      <c r="B222" s="108" t="s">
        <v>319</v>
      </c>
      <c r="C222" s="109" t="s">
        <v>503</v>
      </c>
      <c r="D222" s="110" t="s">
        <v>14</v>
      </c>
      <c r="E222" s="111">
        <v>71</v>
      </c>
      <c r="F222" s="112">
        <v>132745</v>
      </c>
      <c r="G222" s="45"/>
    </row>
    <row r="223" spans="2:7" s="8" customFormat="1" ht="33" x14ac:dyDescent="0.25">
      <c r="B223" s="108" t="s">
        <v>320</v>
      </c>
      <c r="C223" s="109" t="s">
        <v>500</v>
      </c>
      <c r="D223" s="110" t="s">
        <v>14</v>
      </c>
      <c r="E223" s="111">
        <v>213</v>
      </c>
      <c r="F223" s="112">
        <v>129546</v>
      </c>
      <c r="G223" s="45"/>
    </row>
    <row r="224" spans="2:7" s="8" customFormat="1" ht="17.25" thickBot="1" x14ac:dyDescent="0.3">
      <c r="B224" s="108" t="s">
        <v>321</v>
      </c>
      <c r="C224" s="109" t="s">
        <v>22</v>
      </c>
      <c r="D224" s="110" t="s">
        <v>14</v>
      </c>
      <c r="E224" s="111">
        <v>497</v>
      </c>
      <c r="F224" s="112">
        <v>14085</v>
      </c>
      <c r="G224" s="45"/>
    </row>
    <row r="225" spans="2:7" ht="16.5" x14ac:dyDescent="0.25">
      <c r="B225" s="137">
        <v>6.4</v>
      </c>
      <c r="C225" s="138" t="s">
        <v>46</v>
      </c>
      <c r="D225" s="138"/>
      <c r="E225" s="138"/>
      <c r="F225" s="139"/>
      <c r="G225" s="42"/>
    </row>
    <row r="226" spans="2:7" ht="16.5" x14ac:dyDescent="0.25">
      <c r="B226" s="140"/>
      <c r="C226" s="141"/>
      <c r="D226" s="142"/>
      <c r="E226" s="143"/>
      <c r="F226" s="144"/>
      <c r="G226" s="46"/>
    </row>
    <row r="227" spans="2:7" s="8" customFormat="1" ht="17.25" thickBot="1" x14ac:dyDescent="0.3">
      <c r="B227" s="103" t="s">
        <v>322</v>
      </c>
      <c r="C227" s="104" t="s">
        <v>255</v>
      </c>
      <c r="D227" s="105" t="s">
        <v>14</v>
      </c>
      <c r="E227" s="106">
        <v>0.5</v>
      </c>
      <c r="F227" s="112">
        <v>309143</v>
      </c>
      <c r="G227" s="45"/>
    </row>
    <row r="228" spans="2:7" ht="16.5" x14ac:dyDescent="0.25">
      <c r="B228" s="137">
        <v>6.5</v>
      </c>
      <c r="C228" s="138" t="s">
        <v>256</v>
      </c>
      <c r="D228" s="138"/>
      <c r="E228" s="138"/>
      <c r="F228" s="139"/>
      <c r="G228" s="42"/>
    </row>
    <row r="229" spans="2:7" ht="16.5" x14ac:dyDescent="0.25">
      <c r="B229" s="140"/>
      <c r="C229" s="141"/>
      <c r="D229" s="142"/>
      <c r="E229" s="143"/>
      <c r="F229" s="144"/>
      <c r="G229" s="46"/>
    </row>
    <row r="230" spans="2:7" s="8" customFormat="1" ht="16.5" x14ac:dyDescent="0.25">
      <c r="B230" s="108" t="s">
        <v>324</v>
      </c>
      <c r="C230" s="109" t="s">
        <v>259</v>
      </c>
      <c r="D230" s="110" t="s">
        <v>10</v>
      </c>
      <c r="E230" s="111">
        <v>1125</v>
      </c>
      <c r="F230" s="112">
        <v>1785</v>
      </c>
      <c r="G230" s="45"/>
    </row>
    <row r="231" spans="2:7" s="8" customFormat="1" ht="16.5" x14ac:dyDescent="0.25">
      <c r="B231" s="108" t="s">
        <v>325</v>
      </c>
      <c r="C231" s="109" t="s">
        <v>263</v>
      </c>
      <c r="D231" s="110" t="s">
        <v>2</v>
      </c>
      <c r="E231" s="111">
        <v>5</v>
      </c>
      <c r="F231" s="112">
        <v>530348</v>
      </c>
      <c r="G231" s="45"/>
    </row>
    <row r="232" spans="2:7" s="8" customFormat="1" ht="16.5" x14ac:dyDescent="0.25">
      <c r="B232" s="108" t="s">
        <v>326</v>
      </c>
      <c r="C232" s="109" t="s">
        <v>265</v>
      </c>
      <c r="D232" s="110" t="s">
        <v>2</v>
      </c>
      <c r="E232" s="111">
        <v>125</v>
      </c>
      <c r="F232" s="112">
        <v>154506</v>
      </c>
      <c r="G232" s="45"/>
    </row>
    <row r="233" spans="2:7" s="8" customFormat="1" ht="16.5" x14ac:dyDescent="0.25">
      <c r="B233" s="108" t="s">
        <v>329</v>
      </c>
      <c r="C233" s="109" t="s">
        <v>330</v>
      </c>
      <c r="D233" s="110" t="s">
        <v>2</v>
      </c>
      <c r="E233" s="111">
        <v>1</v>
      </c>
      <c r="F233" s="112">
        <v>1856</v>
      </c>
      <c r="G233" s="45"/>
    </row>
    <row r="234" spans="2:7" s="8" customFormat="1" ht="16.5" x14ac:dyDescent="0.25">
      <c r="B234" s="108" t="s">
        <v>333</v>
      </c>
      <c r="C234" s="109" t="s">
        <v>334</v>
      </c>
      <c r="D234" s="110" t="s">
        <v>2</v>
      </c>
      <c r="E234" s="111">
        <v>14</v>
      </c>
      <c r="F234" s="112">
        <v>2631</v>
      </c>
      <c r="G234" s="45"/>
    </row>
    <row r="235" spans="2:7" s="8" customFormat="1" ht="16.5" x14ac:dyDescent="0.25">
      <c r="B235" s="108" t="s">
        <v>336</v>
      </c>
      <c r="C235" s="109" t="s">
        <v>337</v>
      </c>
      <c r="D235" s="110" t="s">
        <v>2</v>
      </c>
      <c r="E235" s="111">
        <v>5</v>
      </c>
      <c r="F235" s="112">
        <v>2205</v>
      </c>
      <c r="G235" s="45"/>
    </row>
    <row r="236" spans="2:7" s="8" customFormat="1" ht="16.5" x14ac:dyDescent="0.25">
      <c r="B236" s="108" t="s">
        <v>339</v>
      </c>
      <c r="C236" s="109" t="s">
        <v>273</v>
      </c>
      <c r="D236" s="110" t="s">
        <v>2</v>
      </c>
      <c r="E236" s="111">
        <v>4</v>
      </c>
      <c r="F236" s="112">
        <v>2206</v>
      </c>
      <c r="G236" s="45"/>
    </row>
    <row r="237" spans="2:7" s="8" customFormat="1" ht="16.5" x14ac:dyDescent="0.25">
      <c r="B237" s="108" t="s">
        <v>341</v>
      </c>
      <c r="C237" s="109" t="s">
        <v>277</v>
      </c>
      <c r="D237" s="110" t="s">
        <v>2</v>
      </c>
      <c r="E237" s="111">
        <v>15</v>
      </c>
      <c r="F237" s="112">
        <v>3436</v>
      </c>
      <c r="G237" s="45"/>
    </row>
    <row r="238" spans="2:7" s="8" customFormat="1" ht="16.5" x14ac:dyDescent="0.25">
      <c r="B238" s="108" t="s">
        <v>343</v>
      </c>
      <c r="C238" s="109" t="s">
        <v>344</v>
      </c>
      <c r="D238" s="110" t="s">
        <v>2</v>
      </c>
      <c r="E238" s="111">
        <v>2</v>
      </c>
      <c r="F238" s="112">
        <v>1231</v>
      </c>
      <c r="G238" s="45"/>
    </row>
    <row r="239" spans="2:7" s="8" customFormat="1" ht="16.5" x14ac:dyDescent="0.25">
      <c r="B239" s="108" t="s">
        <v>347</v>
      </c>
      <c r="C239" s="109" t="s">
        <v>348</v>
      </c>
      <c r="D239" s="110" t="s">
        <v>10</v>
      </c>
      <c r="E239" s="111">
        <v>295</v>
      </c>
      <c r="F239" s="112">
        <v>1361</v>
      </c>
      <c r="G239" s="45"/>
    </row>
    <row r="240" spans="2:7" s="8" customFormat="1" ht="16.5" x14ac:dyDescent="0.25">
      <c r="B240" s="108" t="s">
        <v>351</v>
      </c>
      <c r="C240" s="109" t="s">
        <v>352</v>
      </c>
      <c r="D240" s="110" t="s">
        <v>2</v>
      </c>
      <c r="E240" s="111">
        <v>10</v>
      </c>
      <c r="F240" s="112">
        <v>1831</v>
      </c>
      <c r="G240" s="45"/>
    </row>
    <row r="241" spans="1:8" s="8" customFormat="1" ht="16.5" x14ac:dyDescent="0.25">
      <c r="B241" s="108" t="s">
        <v>355</v>
      </c>
      <c r="C241" s="109" t="s">
        <v>356</v>
      </c>
      <c r="D241" s="110" t="s">
        <v>2</v>
      </c>
      <c r="E241" s="111">
        <v>10</v>
      </c>
      <c r="F241" s="112">
        <v>3436</v>
      </c>
      <c r="G241" s="45"/>
    </row>
    <row r="242" spans="1:8" s="8" customFormat="1" ht="16.5" x14ac:dyDescent="0.25">
      <c r="B242" s="119" t="s">
        <v>357</v>
      </c>
      <c r="C242" s="120" t="s">
        <v>281</v>
      </c>
      <c r="D242" s="110" t="s">
        <v>10</v>
      </c>
      <c r="E242" s="111">
        <v>375</v>
      </c>
      <c r="F242" s="112">
        <v>1362</v>
      </c>
      <c r="G242" s="45"/>
    </row>
    <row r="243" spans="1:8" ht="17.25" thickBot="1" x14ac:dyDescent="0.3">
      <c r="B243" s="51"/>
      <c r="C243" s="52"/>
      <c r="D243" s="53"/>
      <c r="E243" s="54"/>
      <c r="F243" s="55"/>
      <c r="G243" s="56"/>
      <c r="H243" s="15"/>
    </row>
    <row r="244" spans="1:8" s="7" customFormat="1" ht="15" customHeight="1" x14ac:dyDescent="0.25">
      <c r="B244" s="27" t="s">
        <v>484</v>
      </c>
      <c r="C244" s="28"/>
      <c r="D244" s="28"/>
      <c r="E244" s="28"/>
      <c r="F244" s="28"/>
      <c r="G244" s="28"/>
      <c r="H244" s="14"/>
    </row>
    <row r="245" spans="1:8" s="7" customFormat="1" ht="24.75" customHeight="1" thickBot="1" x14ac:dyDescent="0.3">
      <c r="B245" s="29"/>
      <c r="C245" s="30"/>
      <c r="D245" s="30"/>
      <c r="E245" s="30"/>
      <c r="F245" s="30"/>
      <c r="G245" s="30"/>
      <c r="H245" s="14"/>
    </row>
    <row r="246" spans="1:8" s="7" customFormat="1" ht="15.75" customHeight="1" thickBot="1" x14ac:dyDescent="0.3">
      <c r="A246" s="21"/>
      <c r="B246" s="9"/>
      <c r="C246" s="10"/>
      <c r="D246" s="11"/>
      <c r="E246" s="12"/>
      <c r="F246" s="13"/>
      <c r="G246" s="23"/>
      <c r="H246" s="14"/>
    </row>
    <row r="247" spans="1:8" s="7" customFormat="1" ht="44.25" customHeight="1" thickBot="1" x14ac:dyDescent="0.3">
      <c r="A247" s="21"/>
      <c r="B247" s="99" t="s">
        <v>0</v>
      </c>
      <c r="C247" s="100" t="s">
        <v>1</v>
      </c>
      <c r="D247" s="101" t="s">
        <v>2</v>
      </c>
      <c r="E247" s="101" t="s">
        <v>3</v>
      </c>
      <c r="F247" s="102" t="s">
        <v>4</v>
      </c>
      <c r="G247" s="57" t="s">
        <v>5</v>
      </c>
      <c r="H247" s="14"/>
    </row>
    <row r="248" spans="1:8" s="7" customFormat="1" ht="17.25" thickBot="1" x14ac:dyDescent="0.3">
      <c r="A248" s="21"/>
      <c r="B248" s="157"/>
      <c r="C248" s="158"/>
      <c r="D248" s="159"/>
      <c r="E248" s="160"/>
      <c r="F248" s="161"/>
      <c r="G248" s="43"/>
      <c r="H248" s="14"/>
    </row>
    <row r="249" spans="1:8" s="7" customFormat="1" ht="16.5" x14ac:dyDescent="0.25">
      <c r="B249" s="137">
        <v>1</v>
      </c>
      <c r="C249" s="138" t="s">
        <v>360</v>
      </c>
      <c r="D249" s="138"/>
      <c r="E249" s="138"/>
      <c r="F249" s="139"/>
      <c r="G249" s="42"/>
      <c r="H249" s="14"/>
    </row>
    <row r="250" spans="1:8" s="7" customFormat="1" ht="17.25" thickBot="1" x14ac:dyDescent="0.3">
      <c r="B250" s="140"/>
      <c r="C250" s="141"/>
      <c r="D250" s="142"/>
      <c r="E250" s="143"/>
      <c r="F250" s="144"/>
      <c r="G250" s="46"/>
      <c r="H250" s="14"/>
    </row>
    <row r="251" spans="1:8" s="7" customFormat="1" ht="16.5" x14ac:dyDescent="0.25">
      <c r="B251" s="137">
        <v>1.1000000000000001</v>
      </c>
      <c r="C251" s="138" t="s">
        <v>7</v>
      </c>
      <c r="D251" s="138"/>
      <c r="E251" s="138"/>
      <c r="F251" s="139"/>
      <c r="G251" s="42"/>
      <c r="H251" s="14"/>
    </row>
    <row r="252" spans="1:8" ht="16.5" x14ac:dyDescent="0.25">
      <c r="B252" s="162"/>
      <c r="C252" s="163"/>
      <c r="D252" s="164"/>
      <c r="E252" s="165"/>
      <c r="F252" s="166"/>
      <c r="G252" s="44"/>
    </row>
    <row r="253" spans="1:8" ht="17.25" thickBot="1" x14ac:dyDescent="0.3">
      <c r="B253" s="108" t="s">
        <v>8</v>
      </c>
      <c r="C253" s="109" t="s">
        <v>361</v>
      </c>
      <c r="D253" s="110" t="s">
        <v>10</v>
      </c>
      <c r="E253" s="111">
        <v>1969.85</v>
      </c>
      <c r="F253" s="126">
        <v>1661</v>
      </c>
      <c r="G253" s="45"/>
    </row>
    <row r="254" spans="1:8" ht="16.5" x14ac:dyDescent="0.25">
      <c r="B254" s="137">
        <v>1.2</v>
      </c>
      <c r="C254" s="138" t="s">
        <v>362</v>
      </c>
      <c r="D254" s="138"/>
      <c r="E254" s="138"/>
      <c r="F254" s="139"/>
      <c r="G254" s="42"/>
    </row>
    <row r="255" spans="1:8" ht="16.5" x14ac:dyDescent="0.25">
      <c r="B255" s="140"/>
      <c r="C255" s="141"/>
      <c r="D255" s="142"/>
      <c r="E255" s="143"/>
      <c r="F255" s="144"/>
      <c r="G255" s="46"/>
    </row>
    <row r="256" spans="1:8" ht="16.5" x14ac:dyDescent="0.25">
      <c r="B256" s="108" t="s">
        <v>12</v>
      </c>
      <c r="C256" s="109" t="s">
        <v>133</v>
      </c>
      <c r="D256" s="110" t="s">
        <v>14</v>
      </c>
      <c r="E256" s="151">
        <v>3198.49</v>
      </c>
      <c r="F256" s="126">
        <v>7368</v>
      </c>
      <c r="G256" s="45"/>
    </row>
    <row r="257" spans="2:7" ht="16.5" x14ac:dyDescent="0.25">
      <c r="B257" s="108" t="s">
        <v>15</v>
      </c>
      <c r="C257" s="109" t="s">
        <v>363</v>
      </c>
      <c r="D257" s="110" t="s">
        <v>14</v>
      </c>
      <c r="E257" s="151">
        <v>376.31</v>
      </c>
      <c r="F257" s="126">
        <v>28932</v>
      </c>
      <c r="G257" s="45"/>
    </row>
    <row r="258" spans="2:7" ht="16.5" x14ac:dyDescent="0.25">
      <c r="B258" s="108" t="s">
        <v>17</v>
      </c>
      <c r="C258" s="109" t="s">
        <v>364</v>
      </c>
      <c r="D258" s="110" t="s">
        <v>14</v>
      </c>
      <c r="E258" s="151">
        <v>289.85000000000002</v>
      </c>
      <c r="F258" s="126">
        <v>18121</v>
      </c>
      <c r="G258" s="45"/>
    </row>
    <row r="259" spans="2:7" ht="33" x14ac:dyDescent="0.25">
      <c r="B259" s="108" t="s">
        <v>365</v>
      </c>
      <c r="C259" s="109" t="s">
        <v>504</v>
      </c>
      <c r="D259" s="110" t="s">
        <v>14</v>
      </c>
      <c r="E259" s="151">
        <v>673.69</v>
      </c>
      <c r="F259" s="126">
        <v>146471</v>
      </c>
      <c r="G259" s="45"/>
    </row>
    <row r="260" spans="2:7" ht="16.5" x14ac:dyDescent="0.25">
      <c r="B260" s="108" t="s">
        <v>366</v>
      </c>
      <c r="C260" s="109" t="s">
        <v>367</v>
      </c>
      <c r="D260" s="110" t="s">
        <v>14</v>
      </c>
      <c r="E260" s="151">
        <v>2608.0700000000002</v>
      </c>
      <c r="F260" s="126">
        <v>14085</v>
      </c>
      <c r="G260" s="45"/>
    </row>
    <row r="261" spans="2:7" ht="33" x14ac:dyDescent="0.25">
      <c r="B261" s="108" t="s">
        <v>368</v>
      </c>
      <c r="C261" s="109" t="s">
        <v>505</v>
      </c>
      <c r="D261" s="110" t="s">
        <v>14</v>
      </c>
      <c r="E261" s="151">
        <v>420.73</v>
      </c>
      <c r="F261" s="126">
        <v>143169</v>
      </c>
      <c r="G261" s="45"/>
    </row>
    <row r="262" spans="2:7" ht="33" x14ac:dyDescent="0.25">
      <c r="B262" s="108" t="s">
        <v>369</v>
      </c>
      <c r="C262" s="109" t="s">
        <v>370</v>
      </c>
      <c r="D262" s="110" t="s">
        <v>14</v>
      </c>
      <c r="E262" s="151">
        <v>1256.58</v>
      </c>
      <c r="F262" s="126">
        <v>14642</v>
      </c>
      <c r="G262" s="45"/>
    </row>
    <row r="263" spans="2:7" ht="17.25" thickBot="1" x14ac:dyDescent="0.3">
      <c r="B263" s="108" t="s">
        <v>371</v>
      </c>
      <c r="C263" s="109" t="s">
        <v>372</v>
      </c>
      <c r="D263" s="110" t="s">
        <v>39</v>
      </c>
      <c r="E263" s="151">
        <v>1753.13</v>
      </c>
      <c r="F263" s="126">
        <v>33321</v>
      </c>
      <c r="G263" s="45"/>
    </row>
    <row r="264" spans="2:7" ht="16.5" x14ac:dyDescent="0.25">
      <c r="B264" s="137">
        <v>1.3</v>
      </c>
      <c r="C264" s="138" t="s">
        <v>63</v>
      </c>
      <c r="D264" s="138"/>
      <c r="E264" s="138"/>
      <c r="F264" s="139"/>
      <c r="G264" s="42"/>
    </row>
    <row r="265" spans="2:7" ht="16.5" x14ac:dyDescent="0.25">
      <c r="B265" s="140"/>
      <c r="C265" s="141"/>
      <c r="D265" s="142"/>
      <c r="E265" s="143"/>
      <c r="F265" s="144"/>
      <c r="G265" s="46"/>
    </row>
    <row r="266" spans="2:7" ht="16.5" x14ac:dyDescent="0.25">
      <c r="B266" s="108" t="s">
        <v>20</v>
      </c>
      <c r="C266" s="125" t="s">
        <v>373</v>
      </c>
      <c r="D266" s="110" t="s">
        <v>10</v>
      </c>
      <c r="E266" s="111">
        <v>1969.85</v>
      </c>
      <c r="F266" s="126">
        <v>3908</v>
      </c>
      <c r="G266" s="45"/>
    </row>
    <row r="267" spans="2:7" ht="16.5" x14ac:dyDescent="0.25">
      <c r="B267" s="108" t="s">
        <v>377</v>
      </c>
      <c r="C267" s="125" t="s">
        <v>378</v>
      </c>
      <c r="D267" s="110" t="s">
        <v>10</v>
      </c>
      <c r="E267" s="111">
        <v>50</v>
      </c>
      <c r="F267" s="126">
        <v>19119</v>
      </c>
      <c r="G267" s="45"/>
    </row>
    <row r="268" spans="2:7" ht="49.5" x14ac:dyDescent="0.25">
      <c r="B268" s="108" t="s">
        <v>379</v>
      </c>
      <c r="C268" s="109" t="s">
        <v>380</v>
      </c>
      <c r="D268" s="110" t="s">
        <v>2</v>
      </c>
      <c r="E268" s="111">
        <v>40</v>
      </c>
      <c r="F268" s="126">
        <v>2797985</v>
      </c>
      <c r="G268" s="45"/>
    </row>
    <row r="269" spans="2:7" ht="49.5" x14ac:dyDescent="0.25">
      <c r="B269" s="108" t="s">
        <v>381</v>
      </c>
      <c r="C269" s="109" t="s">
        <v>382</v>
      </c>
      <c r="D269" s="110" t="s">
        <v>2</v>
      </c>
      <c r="E269" s="111">
        <v>3</v>
      </c>
      <c r="F269" s="126">
        <v>3202314</v>
      </c>
      <c r="G269" s="45"/>
    </row>
    <row r="270" spans="2:7" ht="49.5" x14ac:dyDescent="0.25">
      <c r="B270" s="108" t="s">
        <v>383</v>
      </c>
      <c r="C270" s="109" t="s">
        <v>384</v>
      </c>
      <c r="D270" s="110" t="s">
        <v>2</v>
      </c>
      <c r="E270" s="111">
        <v>3</v>
      </c>
      <c r="F270" s="126">
        <v>3745025</v>
      </c>
      <c r="G270" s="45"/>
    </row>
    <row r="271" spans="2:7" ht="49.5" x14ac:dyDescent="0.25">
      <c r="B271" s="108" t="s">
        <v>385</v>
      </c>
      <c r="C271" s="109" t="s">
        <v>386</v>
      </c>
      <c r="D271" s="110" t="s">
        <v>2</v>
      </c>
      <c r="E271" s="111">
        <v>2</v>
      </c>
      <c r="F271" s="126">
        <v>4565127</v>
      </c>
      <c r="G271" s="45"/>
    </row>
    <row r="272" spans="2:7" ht="49.5" x14ac:dyDescent="0.25">
      <c r="B272" s="108" t="s">
        <v>387</v>
      </c>
      <c r="C272" s="109" t="s">
        <v>388</v>
      </c>
      <c r="D272" s="110" t="s">
        <v>2</v>
      </c>
      <c r="E272" s="111">
        <v>1</v>
      </c>
      <c r="F272" s="126">
        <v>4773354</v>
      </c>
      <c r="G272" s="45"/>
    </row>
    <row r="273" spans="2:7" ht="50.25" thickBot="1" x14ac:dyDescent="0.3">
      <c r="B273" s="108" t="s">
        <v>389</v>
      </c>
      <c r="C273" s="109" t="s">
        <v>390</v>
      </c>
      <c r="D273" s="110" t="s">
        <v>2</v>
      </c>
      <c r="E273" s="111">
        <v>1</v>
      </c>
      <c r="F273" s="126">
        <v>5165041</v>
      </c>
      <c r="G273" s="45"/>
    </row>
    <row r="274" spans="2:7" ht="16.5" x14ac:dyDescent="0.25">
      <c r="B274" s="137">
        <v>1.4</v>
      </c>
      <c r="C274" s="138" t="s">
        <v>391</v>
      </c>
      <c r="D274" s="138"/>
      <c r="E274" s="138"/>
      <c r="F274" s="139"/>
      <c r="G274" s="42"/>
    </row>
    <row r="275" spans="2:7" ht="16.5" x14ac:dyDescent="0.25">
      <c r="B275" s="140"/>
      <c r="C275" s="141"/>
      <c r="D275" s="142"/>
      <c r="E275" s="143"/>
      <c r="F275" s="144"/>
      <c r="G275" s="46"/>
    </row>
    <row r="276" spans="2:7" ht="16.5" x14ac:dyDescent="0.25">
      <c r="B276" s="108" t="s">
        <v>23</v>
      </c>
      <c r="C276" s="109" t="s">
        <v>392</v>
      </c>
      <c r="D276" s="110" t="s">
        <v>14</v>
      </c>
      <c r="E276" s="111">
        <v>326.25</v>
      </c>
      <c r="F276" s="126">
        <v>18121</v>
      </c>
      <c r="G276" s="45"/>
    </row>
    <row r="277" spans="2:7" ht="16.5" x14ac:dyDescent="0.25">
      <c r="B277" s="108" t="s">
        <v>25</v>
      </c>
      <c r="C277" s="109" t="s">
        <v>393</v>
      </c>
      <c r="D277" s="110" t="s">
        <v>14</v>
      </c>
      <c r="E277" s="111">
        <v>111.94</v>
      </c>
      <c r="F277" s="126">
        <v>14085</v>
      </c>
      <c r="G277" s="45"/>
    </row>
    <row r="278" spans="2:7" ht="16.5" x14ac:dyDescent="0.25">
      <c r="B278" s="108" t="s">
        <v>27</v>
      </c>
      <c r="C278" s="109" t="s">
        <v>511</v>
      </c>
      <c r="D278" s="110" t="s">
        <v>14</v>
      </c>
      <c r="E278" s="111">
        <v>108.75</v>
      </c>
      <c r="F278" s="126">
        <v>122011</v>
      </c>
      <c r="G278" s="45"/>
    </row>
    <row r="279" spans="2:7" ht="33" x14ac:dyDescent="0.25">
      <c r="B279" s="108" t="s">
        <v>394</v>
      </c>
      <c r="C279" s="109" t="s">
        <v>506</v>
      </c>
      <c r="D279" s="110" t="s">
        <v>14</v>
      </c>
      <c r="E279" s="111">
        <v>65.25</v>
      </c>
      <c r="F279" s="126">
        <v>129546</v>
      </c>
      <c r="G279" s="45"/>
    </row>
    <row r="280" spans="2:7" ht="33" x14ac:dyDescent="0.25">
      <c r="B280" s="108" t="s">
        <v>395</v>
      </c>
      <c r="C280" s="109" t="s">
        <v>396</v>
      </c>
      <c r="D280" s="110" t="s">
        <v>14</v>
      </c>
      <c r="E280" s="111">
        <v>214.31</v>
      </c>
      <c r="F280" s="126">
        <v>14642</v>
      </c>
      <c r="G280" s="45"/>
    </row>
    <row r="281" spans="2:7" ht="17.25" thickBot="1" x14ac:dyDescent="0.3">
      <c r="B281" s="108" t="s">
        <v>399</v>
      </c>
      <c r="C281" s="109" t="s">
        <v>400</v>
      </c>
      <c r="D281" s="110" t="s">
        <v>10</v>
      </c>
      <c r="E281" s="111">
        <v>435</v>
      </c>
      <c r="F281" s="126">
        <v>8549</v>
      </c>
      <c r="G281" s="45"/>
    </row>
    <row r="282" spans="2:7" ht="16.5" x14ac:dyDescent="0.25">
      <c r="B282" s="137">
        <v>2</v>
      </c>
      <c r="C282" s="138" t="s">
        <v>403</v>
      </c>
      <c r="D282" s="138"/>
      <c r="E282" s="138"/>
      <c r="F282" s="139"/>
      <c r="G282" s="42"/>
    </row>
    <row r="283" spans="2:7" ht="17.25" thickBot="1" x14ac:dyDescent="0.3">
      <c r="B283" s="140"/>
      <c r="C283" s="141"/>
      <c r="D283" s="142"/>
      <c r="E283" s="143"/>
      <c r="F283" s="144"/>
      <c r="G283" s="46"/>
    </row>
    <row r="284" spans="2:7" ht="16.5" x14ac:dyDescent="0.25">
      <c r="B284" s="137">
        <v>2.1</v>
      </c>
      <c r="C284" s="138" t="s">
        <v>7</v>
      </c>
      <c r="D284" s="138"/>
      <c r="E284" s="138"/>
      <c r="F284" s="139"/>
      <c r="G284" s="42"/>
    </row>
    <row r="285" spans="2:7" ht="16.5" x14ac:dyDescent="0.25">
      <c r="B285" s="140"/>
      <c r="C285" s="141"/>
      <c r="D285" s="142"/>
      <c r="E285" s="143"/>
      <c r="F285" s="144"/>
      <c r="G285" s="46"/>
    </row>
    <row r="286" spans="2:7" ht="17.25" thickBot="1" x14ac:dyDescent="0.3">
      <c r="B286" s="103" t="s">
        <v>37</v>
      </c>
      <c r="C286" s="104" t="s">
        <v>404</v>
      </c>
      <c r="D286" s="105" t="s">
        <v>39</v>
      </c>
      <c r="E286" s="106">
        <v>1230</v>
      </c>
      <c r="F286" s="126">
        <v>3417</v>
      </c>
      <c r="G286" s="45"/>
    </row>
    <row r="287" spans="2:7" ht="16.5" x14ac:dyDescent="0.25">
      <c r="B287" s="137">
        <v>2.2000000000000002</v>
      </c>
      <c r="C287" s="138" t="s">
        <v>405</v>
      </c>
      <c r="D287" s="138"/>
      <c r="E287" s="138"/>
      <c r="F287" s="139"/>
      <c r="G287" s="42"/>
    </row>
    <row r="288" spans="2:7" ht="16.5" x14ac:dyDescent="0.25">
      <c r="B288" s="140"/>
      <c r="C288" s="141"/>
      <c r="D288" s="142"/>
      <c r="E288" s="143"/>
      <c r="F288" s="144"/>
      <c r="G288" s="46"/>
    </row>
    <row r="289" spans="2:7" ht="16.5" x14ac:dyDescent="0.25">
      <c r="B289" s="108" t="s">
        <v>41</v>
      </c>
      <c r="C289" s="109" t="s">
        <v>406</v>
      </c>
      <c r="D289" s="110" t="s">
        <v>14</v>
      </c>
      <c r="E289" s="111">
        <v>504</v>
      </c>
      <c r="F289" s="126">
        <v>18121</v>
      </c>
      <c r="G289" s="45"/>
    </row>
    <row r="290" spans="2:7" ht="16.5" x14ac:dyDescent="0.25">
      <c r="B290" s="108" t="s">
        <v>43</v>
      </c>
      <c r="C290" s="109" t="s">
        <v>367</v>
      </c>
      <c r="D290" s="110" t="s">
        <v>14</v>
      </c>
      <c r="E290" s="111">
        <v>180</v>
      </c>
      <c r="F290" s="126">
        <v>14085</v>
      </c>
      <c r="G290" s="45"/>
    </row>
    <row r="291" spans="2:7" ht="16.5" x14ac:dyDescent="0.25">
      <c r="B291" s="108" t="s">
        <v>407</v>
      </c>
      <c r="C291" s="109" t="s">
        <v>512</v>
      </c>
      <c r="D291" s="110" t="s">
        <v>14</v>
      </c>
      <c r="E291" s="111">
        <v>72</v>
      </c>
      <c r="F291" s="126">
        <v>122011</v>
      </c>
      <c r="G291" s="45"/>
    </row>
    <row r="292" spans="2:7" ht="33.75" thickBot="1" x14ac:dyDescent="0.3">
      <c r="B292" s="108" t="s">
        <v>408</v>
      </c>
      <c r="C292" s="109" t="s">
        <v>396</v>
      </c>
      <c r="D292" s="110" t="s">
        <v>14</v>
      </c>
      <c r="E292" s="111">
        <v>252</v>
      </c>
      <c r="F292" s="126">
        <v>14642</v>
      </c>
      <c r="G292" s="45"/>
    </row>
    <row r="293" spans="2:7" ht="16.5" x14ac:dyDescent="0.25">
      <c r="B293" s="137">
        <v>2.2999999999999998</v>
      </c>
      <c r="C293" s="138" t="s">
        <v>409</v>
      </c>
      <c r="D293" s="138"/>
      <c r="E293" s="138"/>
      <c r="F293" s="139"/>
      <c r="G293" s="42"/>
    </row>
    <row r="294" spans="2:7" ht="16.5" x14ac:dyDescent="0.25">
      <c r="B294" s="140"/>
      <c r="C294" s="141"/>
      <c r="D294" s="142"/>
      <c r="E294" s="143"/>
      <c r="F294" s="144"/>
      <c r="G294" s="46"/>
    </row>
    <row r="295" spans="2:7" ht="16.5" x14ac:dyDescent="0.25">
      <c r="B295" s="108" t="s">
        <v>44</v>
      </c>
      <c r="C295" s="109" t="s">
        <v>410</v>
      </c>
      <c r="D295" s="110" t="s">
        <v>411</v>
      </c>
      <c r="E295" s="111">
        <v>4950.6000000000004</v>
      </c>
      <c r="F295" s="112">
        <v>5532</v>
      </c>
      <c r="G295" s="45"/>
    </row>
    <row r="296" spans="2:7" ht="16.5" x14ac:dyDescent="0.25">
      <c r="B296" s="108" t="s">
        <v>412</v>
      </c>
      <c r="C296" s="109" t="s">
        <v>413</v>
      </c>
      <c r="D296" s="110" t="s">
        <v>10</v>
      </c>
      <c r="E296" s="111">
        <v>180</v>
      </c>
      <c r="F296" s="112">
        <v>17805</v>
      </c>
      <c r="G296" s="45"/>
    </row>
    <row r="297" spans="2:7" ht="16.5" x14ac:dyDescent="0.25">
      <c r="B297" s="108" t="s">
        <v>414</v>
      </c>
      <c r="C297" s="109" t="s">
        <v>415</v>
      </c>
      <c r="D297" s="110" t="s">
        <v>10</v>
      </c>
      <c r="E297" s="111">
        <v>60</v>
      </c>
      <c r="F297" s="112">
        <v>16720</v>
      </c>
      <c r="G297" s="45"/>
    </row>
    <row r="298" spans="2:7" ht="16.5" x14ac:dyDescent="0.25">
      <c r="B298" s="108" t="s">
        <v>416</v>
      </c>
      <c r="C298" s="109" t="s">
        <v>417</v>
      </c>
      <c r="D298" s="110" t="s">
        <v>2</v>
      </c>
      <c r="E298" s="111">
        <v>20</v>
      </c>
      <c r="F298" s="112">
        <v>3797</v>
      </c>
      <c r="G298" s="45"/>
    </row>
    <row r="299" spans="2:7" ht="16.5" x14ac:dyDescent="0.25">
      <c r="B299" s="108" t="s">
        <v>418</v>
      </c>
      <c r="C299" s="109" t="s">
        <v>419</v>
      </c>
      <c r="D299" s="110" t="s">
        <v>2</v>
      </c>
      <c r="E299" s="111">
        <v>20</v>
      </c>
      <c r="F299" s="112">
        <v>2655</v>
      </c>
      <c r="G299" s="45"/>
    </row>
    <row r="300" spans="2:7" ht="16.5" x14ac:dyDescent="0.25">
      <c r="B300" s="108" t="s">
        <v>420</v>
      </c>
      <c r="C300" s="109" t="s">
        <v>421</v>
      </c>
      <c r="D300" s="110" t="s">
        <v>2</v>
      </c>
      <c r="E300" s="111">
        <v>50</v>
      </c>
      <c r="F300" s="112">
        <v>3053</v>
      </c>
      <c r="G300" s="45"/>
    </row>
    <row r="301" spans="2:7" s="8" customFormat="1" ht="66" x14ac:dyDescent="0.25">
      <c r="B301" s="108" t="s">
        <v>422</v>
      </c>
      <c r="C301" s="109" t="s">
        <v>423</v>
      </c>
      <c r="D301" s="110" t="s">
        <v>2</v>
      </c>
      <c r="E301" s="111">
        <v>8</v>
      </c>
      <c r="F301" s="112">
        <v>22712</v>
      </c>
      <c r="G301" s="45"/>
    </row>
    <row r="302" spans="2:7" ht="16.5" x14ac:dyDescent="0.25">
      <c r="B302" s="108" t="s">
        <v>424</v>
      </c>
      <c r="C302" s="109" t="s">
        <v>425</v>
      </c>
      <c r="D302" s="110" t="s">
        <v>2</v>
      </c>
      <c r="E302" s="111">
        <v>8</v>
      </c>
      <c r="F302" s="112">
        <v>57352</v>
      </c>
      <c r="G302" s="45"/>
    </row>
    <row r="303" spans="2:7" ht="16.5" x14ac:dyDescent="0.25">
      <c r="B303" s="108" t="s">
        <v>426</v>
      </c>
      <c r="C303" s="109" t="s">
        <v>427</v>
      </c>
      <c r="D303" s="110" t="s">
        <v>39</v>
      </c>
      <c r="E303" s="111">
        <v>80</v>
      </c>
      <c r="F303" s="112">
        <v>32701</v>
      </c>
      <c r="G303" s="45"/>
    </row>
    <row r="304" spans="2:7" ht="33" x14ac:dyDescent="0.25">
      <c r="B304" s="108" t="s">
        <v>428</v>
      </c>
      <c r="C304" s="109" t="s">
        <v>429</v>
      </c>
      <c r="D304" s="110" t="s">
        <v>2</v>
      </c>
      <c r="E304" s="111">
        <v>700</v>
      </c>
      <c r="F304" s="112">
        <v>376</v>
      </c>
      <c r="G304" s="45"/>
    </row>
    <row r="305" spans="1:7" ht="33.75" thickBot="1" x14ac:dyDescent="0.3">
      <c r="B305" s="108" t="s">
        <v>430</v>
      </c>
      <c r="C305" s="109" t="s">
        <v>431</v>
      </c>
      <c r="D305" s="110" t="s">
        <v>2</v>
      </c>
      <c r="E305" s="111">
        <v>100</v>
      </c>
      <c r="F305" s="112">
        <v>391</v>
      </c>
      <c r="G305" s="45"/>
    </row>
    <row r="306" spans="1:7" ht="16.5" x14ac:dyDescent="0.25">
      <c r="B306" s="137">
        <v>2.4</v>
      </c>
      <c r="C306" s="138" t="s">
        <v>170</v>
      </c>
      <c r="D306" s="138"/>
      <c r="E306" s="138"/>
      <c r="F306" s="139"/>
      <c r="G306" s="42"/>
    </row>
    <row r="307" spans="1:7" ht="16.5" x14ac:dyDescent="0.25">
      <c r="B307" s="140"/>
      <c r="C307" s="141"/>
      <c r="D307" s="142"/>
      <c r="E307" s="143"/>
      <c r="F307" s="144"/>
      <c r="G307" s="46"/>
    </row>
    <row r="308" spans="1:7" ht="16.5" x14ac:dyDescent="0.25">
      <c r="B308" s="108" t="s">
        <v>47</v>
      </c>
      <c r="C308" s="109" t="s">
        <v>432</v>
      </c>
      <c r="D308" s="110" t="s">
        <v>14</v>
      </c>
      <c r="E308" s="151">
        <v>97.34</v>
      </c>
      <c r="F308" s="112">
        <v>1113473</v>
      </c>
      <c r="G308" s="45"/>
    </row>
    <row r="309" spans="1:7" ht="16.5" x14ac:dyDescent="0.25">
      <c r="B309" s="108" t="s">
        <v>49</v>
      </c>
      <c r="C309" s="109" t="s">
        <v>433</v>
      </c>
      <c r="D309" s="110" t="s">
        <v>59</v>
      </c>
      <c r="E309" s="151">
        <v>5819.61</v>
      </c>
      <c r="F309" s="112">
        <v>3493</v>
      </c>
      <c r="G309" s="45"/>
    </row>
    <row r="310" spans="1:7" ht="17.25" thickBot="1" x14ac:dyDescent="0.3">
      <c r="B310" s="58"/>
      <c r="C310" s="59"/>
      <c r="D310" s="60"/>
      <c r="E310" s="61"/>
      <c r="F310" s="62"/>
      <c r="G310" s="63"/>
    </row>
    <row r="311" spans="1:7" ht="15" customHeight="1" x14ac:dyDescent="0.25">
      <c r="B311" s="27" t="s">
        <v>485</v>
      </c>
      <c r="C311" s="28"/>
      <c r="D311" s="28"/>
      <c r="E311" s="28"/>
      <c r="F311" s="28"/>
      <c r="G311" s="28"/>
    </row>
    <row r="312" spans="1:7" ht="29.25" customHeight="1" thickBot="1" x14ac:dyDescent="0.3">
      <c r="B312" s="29"/>
      <c r="C312" s="30"/>
      <c r="D312" s="30"/>
      <c r="E312" s="30"/>
      <c r="F312" s="30"/>
      <c r="G312" s="30"/>
    </row>
    <row r="313" spans="1:7" ht="15.75" thickBot="1" x14ac:dyDescent="0.3">
      <c r="A313" s="22"/>
      <c r="B313" s="9"/>
      <c r="C313" s="10"/>
      <c r="D313" s="11"/>
      <c r="E313" s="12"/>
      <c r="F313" s="13"/>
      <c r="G313" s="23"/>
    </row>
    <row r="314" spans="1:7" ht="15.75" thickBot="1" x14ac:dyDescent="0.3">
      <c r="A314" s="22"/>
      <c r="B314" s="99" t="s">
        <v>0</v>
      </c>
      <c r="C314" s="100" t="s">
        <v>1</v>
      </c>
      <c r="D314" s="101" t="s">
        <v>2</v>
      </c>
      <c r="E314" s="101" t="s">
        <v>3</v>
      </c>
      <c r="F314" s="102" t="s">
        <v>4</v>
      </c>
      <c r="G314" s="57" t="s">
        <v>5</v>
      </c>
    </row>
    <row r="315" spans="1:7" ht="15.75" thickBot="1" x14ac:dyDescent="0.3">
      <c r="A315" s="22"/>
      <c r="B315" s="132"/>
      <c r="C315" s="133"/>
      <c r="D315" s="134"/>
      <c r="E315" s="135"/>
      <c r="F315" s="136"/>
      <c r="G315" s="64"/>
    </row>
    <row r="316" spans="1:7" ht="16.5" x14ac:dyDescent="0.25">
      <c r="B316" s="137">
        <v>1</v>
      </c>
      <c r="C316" s="138" t="s">
        <v>434</v>
      </c>
      <c r="D316" s="138"/>
      <c r="E316" s="138"/>
      <c r="F316" s="139"/>
      <c r="G316" s="42"/>
    </row>
    <row r="317" spans="1:7" ht="17.25" thickBot="1" x14ac:dyDescent="0.3">
      <c r="B317" s="140"/>
      <c r="C317" s="141"/>
      <c r="D317" s="142"/>
      <c r="E317" s="143"/>
      <c r="F317" s="144"/>
      <c r="G317" s="46"/>
    </row>
    <row r="318" spans="1:7" ht="16.5" x14ac:dyDescent="0.25">
      <c r="B318" s="137">
        <v>1.1000000000000001</v>
      </c>
      <c r="C318" s="138" t="s">
        <v>7</v>
      </c>
      <c r="D318" s="138"/>
      <c r="E318" s="138"/>
      <c r="F318" s="139"/>
      <c r="G318" s="42"/>
    </row>
    <row r="319" spans="1:7" ht="16.5" x14ac:dyDescent="0.25">
      <c r="B319" s="140"/>
      <c r="C319" s="141"/>
      <c r="D319" s="142"/>
      <c r="E319" s="143"/>
      <c r="F319" s="144"/>
      <c r="G319" s="46"/>
    </row>
    <row r="320" spans="1:7" ht="17.25" thickBot="1" x14ac:dyDescent="0.3">
      <c r="B320" s="108" t="s">
        <v>8</v>
      </c>
      <c r="C320" s="109" t="s">
        <v>435</v>
      </c>
      <c r="D320" s="110" t="s">
        <v>10</v>
      </c>
      <c r="E320" s="111">
        <v>816.8</v>
      </c>
      <c r="F320" s="112">
        <v>1661</v>
      </c>
      <c r="G320" s="45"/>
    </row>
    <row r="321" spans="2:7" ht="16.5" x14ac:dyDescent="0.25">
      <c r="B321" s="137">
        <v>1.2</v>
      </c>
      <c r="C321" s="138" t="s">
        <v>362</v>
      </c>
      <c r="D321" s="138"/>
      <c r="E321" s="138"/>
      <c r="F321" s="139"/>
      <c r="G321" s="42"/>
    </row>
    <row r="322" spans="2:7" ht="16.5" x14ac:dyDescent="0.25">
      <c r="B322" s="140"/>
      <c r="C322" s="141"/>
      <c r="D322" s="142"/>
      <c r="E322" s="143"/>
      <c r="F322" s="144"/>
      <c r="G322" s="46"/>
    </row>
    <row r="323" spans="2:7" ht="16.5" x14ac:dyDescent="0.25">
      <c r="B323" s="145" t="s">
        <v>12</v>
      </c>
      <c r="C323" s="146" t="s">
        <v>133</v>
      </c>
      <c r="D323" s="147" t="s">
        <v>14</v>
      </c>
      <c r="E323" s="148">
        <v>2432.2199999999998</v>
      </c>
      <c r="F323" s="149">
        <v>7368</v>
      </c>
      <c r="G323" s="45"/>
    </row>
    <row r="324" spans="2:7" ht="16.5" x14ac:dyDescent="0.25">
      <c r="B324" s="108" t="s">
        <v>15</v>
      </c>
      <c r="C324" s="109" t="s">
        <v>436</v>
      </c>
      <c r="D324" s="110" t="s">
        <v>14</v>
      </c>
      <c r="E324" s="111">
        <v>174.18</v>
      </c>
      <c r="F324" s="112">
        <v>28932</v>
      </c>
      <c r="G324" s="45"/>
    </row>
    <row r="325" spans="2:7" ht="16.5" x14ac:dyDescent="0.25">
      <c r="B325" s="108" t="s">
        <v>17</v>
      </c>
      <c r="C325" s="109" t="s">
        <v>437</v>
      </c>
      <c r="D325" s="110" t="s">
        <v>14</v>
      </c>
      <c r="E325" s="111">
        <v>103.22</v>
      </c>
      <c r="F325" s="112">
        <v>18121</v>
      </c>
      <c r="G325" s="45"/>
    </row>
    <row r="326" spans="2:7" ht="16.5" x14ac:dyDescent="0.25">
      <c r="B326" s="108" t="s">
        <v>365</v>
      </c>
      <c r="C326" s="109" t="s">
        <v>438</v>
      </c>
      <c r="D326" s="110" t="s">
        <v>14</v>
      </c>
      <c r="E326" s="111">
        <v>107.87</v>
      </c>
      <c r="F326" s="112">
        <v>146471</v>
      </c>
      <c r="G326" s="45"/>
    </row>
    <row r="327" spans="2:7" ht="16.5" x14ac:dyDescent="0.25">
      <c r="B327" s="108" t="s">
        <v>366</v>
      </c>
      <c r="C327" s="109" t="s">
        <v>367</v>
      </c>
      <c r="D327" s="110" t="s">
        <v>14</v>
      </c>
      <c r="E327" s="111">
        <v>2134.88</v>
      </c>
      <c r="F327" s="112">
        <v>14085</v>
      </c>
      <c r="G327" s="45"/>
    </row>
    <row r="328" spans="2:7" ht="33" x14ac:dyDescent="0.25">
      <c r="B328" s="108" t="s">
        <v>368</v>
      </c>
      <c r="C328" s="109" t="s">
        <v>507</v>
      </c>
      <c r="D328" s="110" t="s">
        <v>14</v>
      </c>
      <c r="E328" s="111">
        <v>296.17</v>
      </c>
      <c r="F328" s="112">
        <v>143169</v>
      </c>
      <c r="G328" s="45"/>
    </row>
    <row r="329" spans="2:7" ht="33" x14ac:dyDescent="0.25">
      <c r="B329" s="145" t="s">
        <v>369</v>
      </c>
      <c r="C329" s="146" t="s">
        <v>439</v>
      </c>
      <c r="D329" s="147" t="s">
        <v>14</v>
      </c>
      <c r="E329" s="148">
        <v>574.74</v>
      </c>
      <c r="F329" s="149">
        <v>14642</v>
      </c>
      <c r="G329" s="45"/>
    </row>
    <row r="330" spans="2:7" ht="17.25" thickBot="1" x14ac:dyDescent="0.3">
      <c r="B330" s="145" t="s">
        <v>371</v>
      </c>
      <c r="C330" s="146" t="s">
        <v>372</v>
      </c>
      <c r="D330" s="147" t="s">
        <v>39</v>
      </c>
      <c r="E330" s="148">
        <v>2003.43</v>
      </c>
      <c r="F330" s="149">
        <v>33321</v>
      </c>
      <c r="G330" s="45"/>
    </row>
    <row r="331" spans="2:7" ht="16.5" x14ac:dyDescent="0.25">
      <c r="B331" s="137">
        <v>1.3</v>
      </c>
      <c r="C331" s="138" t="s">
        <v>63</v>
      </c>
      <c r="D331" s="138"/>
      <c r="E331" s="138"/>
      <c r="F331" s="139"/>
      <c r="G331" s="42"/>
    </row>
    <row r="332" spans="2:7" ht="16.5" x14ac:dyDescent="0.25">
      <c r="B332" s="140"/>
      <c r="C332" s="141"/>
      <c r="D332" s="142"/>
      <c r="E332" s="143"/>
      <c r="F332" s="144"/>
      <c r="G332" s="46"/>
    </row>
    <row r="333" spans="2:7" ht="16.5" x14ac:dyDescent="0.25">
      <c r="B333" s="119" t="s">
        <v>21</v>
      </c>
      <c r="C333" s="120" t="s">
        <v>441</v>
      </c>
      <c r="D333" s="110" t="s">
        <v>10</v>
      </c>
      <c r="E333" s="111">
        <v>25.3</v>
      </c>
      <c r="F333" s="112">
        <v>3908</v>
      </c>
      <c r="G333" s="45"/>
    </row>
    <row r="334" spans="2:7" ht="16.5" x14ac:dyDescent="0.25">
      <c r="B334" s="119" t="s">
        <v>377</v>
      </c>
      <c r="C334" s="120" t="s">
        <v>443</v>
      </c>
      <c r="D334" s="110" t="s">
        <v>10</v>
      </c>
      <c r="E334" s="111">
        <v>312.39999999999998</v>
      </c>
      <c r="F334" s="112">
        <v>6542</v>
      </c>
      <c r="G334" s="45"/>
    </row>
    <row r="335" spans="2:7" ht="16.5" x14ac:dyDescent="0.25">
      <c r="B335" s="119" t="s">
        <v>381</v>
      </c>
      <c r="C335" s="120" t="s">
        <v>445</v>
      </c>
      <c r="D335" s="110" t="s">
        <v>10</v>
      </c>
      <c r="E335" s="111">
        <v>161.69999999999999</v>
      </c>
      <c r="F335" s="112">
        <v>7774</v>
      </c>
      <c r="G335" s="45"/>
    </row>
    <row r="336" spans="2:7" ht="16.5" x14ac:dyDescent="0.25">
      <c r="B336" s="119" t="s">
        <v>385</v>
      </c>
      <c r="C336" s="120" t="s">
        <v>447</v>
      </c>
      <c r="D336" s="110" t="s">
        <v>10</v>
      </c>
      <c r="E336" s="111">
        <v>126.9</v>
      </c>
      <c r="F336" s="112">
        <v>8582</v>
      </c>
      <c r="G336" s="45"/>
    </row>
    <row r="337" spans="2:7" ht="16.5" x14ac:dyDescent="0.25">
      <c r="B337" s="119" t="s">
        <v>389</v>
      </c>
      <c r="C337" s="120" t="s">
        <v>449</v>
      </c>
      <c r="D337" s="110" t="s">
        <v>10</v>
      </c>
      <c r="E337" s="111">
        <v>23.6</v>
      </c>
      <c r="F337" s="112">
        <v>9178</v>
      </c>
      <c r="G337" s="45"/>
    </row>
    <row r="338" spans="2:7" ht="16.5" x14ac:dyDescent="0.25">
      <c r="B338" s="119" t="s">
        <v>452</v>
      </c>
      <c r="C338" s="120" t="s">
        <v>453</v>
      </c>
      <c r="D338" s="110" t="s">
        <v>10</v>
      </c>
      <c r="E338" s="111">
        <v>166.9</v>
      </c>
      <c r="F338" s="112">
        <v>11473</v>
      </c>
      <c r="G338" s="45"/>
    </row>
    <row r="339" spans="2:7" ht="49.5" x14ac:dyDescent="0.25">
      <c r="B339" s="119" t="s">
        <v>454</v>
      </c>
      <c r="C339" s="120" t="s">
        <v>380</v>
      </c>
      <c r="D339" s="110" t="s">
        <v>2</v>
      </c>
      <c r="E339" s="111">
        <v>1</v>
      </c>
      <c r="F339" s="112">
        <v>2797985</v>
      </c>
      <c r="G339" s="45"/>
    </row>
    <row r="340" spans="2:7" ht="49.5" x14ac:dyDescent="0.25">
      <c r="B340" s="119" t="s">
        <v>455</v>
      </c>
      <c r="C340" s="120" t="s">
        <v>382</v>
      </c>
      <c r="D340" s="110" t="s">
        <v>2</v>
      </c>
      <c r="E340" s="111">
        <v>18</v>
      </c>
      <c r="F340" s="112">
        <v>3202314</v>
      </c>
      <c r="G340" s="45"/>
    </row>
    <row r="341" spans="2:7" ht="49.5" x14ac:dyDescent="0.25">
      <c r="B341" s="119" t="s">
        <v>456</v>
      </c>
      <c r="C341" s="120" t="s">
        <v>384</v>
      </c>
      <c r="D341" s="110" t="s">
        <v>2</v>
      </c>
      <c r="E341" s="111">
        <v>5</v>
      </c>
      <c r="F341" s="112">
        <v>3745025</v>
      </c>
      <c r="G341" s="45"/>
    </row>
    <row r="342" spans="2:7" ht="49.5" x14ac:dyDescent="0.25">
      <c r="B342" s="145" t="s">
        <v>457</v>
      </c>
      <c r="C342" s="146" t="s">
        <v>386</v>
      </c>
      <c r="D342" s="147" t="s">
        <v>2</v>
      </c>
      <c r="E342" s="148">
        <v>1</v>
      </c>
      <c r="F342" s="149">
        <v>4565127</v>
      </c>
      <c r="G342" s="45"/>
    </row>
    <row r="343" spans="2:7" ht="50.25" thickBot="1" x14ac:dyDescent="0.3">
      <c r="B343" s="145" t="s">
        <v>458</v>
      </c>
      <c r="C343" s="146" t="s">
        <v>459</v>
      </c>
      <c r="D343" s="147" t="s">
        <v>2</v>
      </c>
      <c r="E343" s="148">
        <v>1</v>
      </c>
      <c r="F343" s="149">
        <v>6850838</v>
      </c>
      <c r="G343" s="45"/>
    </row>
    <row r="344" spans="2:7" ht="16.5" x14ac:dyDescent="0.25">
      <c r="B344" s="137">
        <v>1.4</v>
      </c>
      <c r="C344" s="138" t="s">
        <v>460</v>
      </c>
      <c r="D344" s="138"/>
      <c r="E344" s="138"/>
      <c r="F344" s="139"/>
      <c r="G344" s="42"/>
    </row>
    <row r="345" spans="2:7" ht="16.5" x14ac:dyDescent="0.25">
      <c r="B345" s="140"/>
      <c r="C345" s="141"/>
      <c r="D345" s="142"/>
      <c r="E345" s="143"/>
      <c r="F345" s="144"/>
      <c r="G345" s="46"/>
    </row>
    <row r="346" spans="2:7" ht="16.5" x14ac:dyDescent="0.25">
      <c r="B346" s="145" t="s">
        <v>23</v>
      </c>
      <c r="C346" s="146" t="s">
        <v>461</v>
      </c>
      <c r="D346" s="147" t="s">
        <v>2</v>
      </c>
      <c r="E346" s="148">
        <v>40</v>
      </c>
      <c r="F346" s="149">
        <v>2261771</v>
      </c>
      <c r="G346" s="45"/>
    </row>
    <row r="347" spans="2:7" ht="16.5" x14ac:dyDescent="0.25">
      <c r="B347" s="145" t="s">
        <v>25</v>
      </c>
      <c r="C347" s="146" t="s">
        <v>462</v>
      </c>
      <c r="D347" s="147" t="s">
        <v>2</v>
      </c>
      <c r="E347" s="148">
        <v>10</v>
      </c>
      <c r="F347" s="149">
        <v>2751066</v>
      </c>
      <c r="G347" s="45"/>
    </row>
    <row r="348" spans="2:7" ht="16.5" x14ac:dyDescent="0.25">
      <c r="B348" s="108" t="s">
        <v>27</v>
      </c>
      <c r="C348" s="109" t="s">
        <v>463</v>
      </c>
      <c r="D348" s="110" t="s">
        <v>2</v>
      </c>
      <c r="E348" s="111">
        <v>10</v>
      </c>
      <c r="F348" s="112">
        <v>3282953</v>
      </c>
      <c r="G348" s="45"/>
    </row>
    <row r="349" spans="2:7" ht="16.5" x14ac:dyDescent="0.25">
      <c r="B349" s="108" t="s">
        <v>394</v>
      </c>
      <c r="C349" s="109" t="s">
        <v>464</v>
      </c>
      <c r="D349" s="110" t="s">
        <v>14</v>
      </c>
      <c r="E349" s="111">
        <v>261.45</v>
      </c>
      <c r="F349" s="112">
        <v>18121</v>
      </c>
      <c r="G349" s="45"/>
    </row>
    <row r="350" spans="2:7" ht="16.5" x14ac:dyDescent="0.25">
      <c r="B350" s="119" t="s">
        <v>395</v>
      </c>
      <c r="C350" s="120" t="s">
        <v>367</v>
      </c>
      <c r="D350" s="110" t="s">
        <v>14</v>
      </c>
      <c r="E350" s="111">
        <v>67.31</v>
      </c>
      <c r="F350" s="112">
        <v>14085</v>
      </c>
      <c r="G350" s="45"/>
    </row>
    <row r="351" spans="2:7" ht="33" x14ac:dyDescent="0.25">
      <c r="B351" s="108" t="s">
        <v>397</v>
      </c>
      <c r="C351" s="109" t="str">
        <f>C364</f>
        <v>Subbase tipo b-200 compactado al 95% (incluye transporte desde cantera autorizada)</v>
      </c>
      <c r="D351" s="110" t="s">
        <v>14</v>
      </c>
      <c r="E351" s="111">
        <v>64.650000000000006</v>
      </c>
      <c r="F351" s="112">
        <v>129494</v>
      </c>
      <c r="G351" s="45"/>
    </row>
    <row r="352" spans="2:7" ht="33" x14ac:dyDescent="0.25">
      <c r="B352" s="108" t="s">
        <v>399</v>
      </c>
      <c r="C352" s="109" t="s">
        <v>508</v>
      </c>
      <c r="D352" s="110" t="s">
        <v>14</v>
      </c>
      <c r="E352" s="111">
        <v>38.79</v>
      </c>
      <c r="F352" s="112">
        <v>129546</v>
      </c>
      <c r="G352" s="45"/>
    </row>
    <row r="353" spans="2:7" ht="16.5" x14ac:dyDescent="0.25">
      <c r="B353" s="108" t="s">
        <v>401</v>
      </c>
      <c r="C353" s="109" t="s">
        <v>465</v>
      </c>
      <c r="D353" s="110" t="s">
        <v>14</v>
      </c>
      <c r="E353" s="111">
        <v>194.14</v>
      </c>
      <c r="F353" s="112">
        <v>19919</v>
      </c>
      <c r="G353" s="45"/>
    </row>
    <row r="354" spans="2:7" ht="17.25" thickBot="1" x14ac:dyDescent="0.3">
      <c r="B354" s="108" t="s">
        <v>467</v>
      </c>
      <c r="C354" s="109" t="s">
        <v>400</v>
      </c>
      <c r="D354" s="110" t="s">
        <v>10</v>
      </c>
      <c r="E354" s="111">
        <v>215.5</v>
      </c>
      <c r="F354" s="112">
        <v>5363</v>
      </c>
      <c r="G354" s="45"/>
    </row>
    <row r="355" spans="2:7" ht="16.5" x14ac:dyDescent="0.25">
      <c r="B355" s="137">
        <v>2</v>
      </c>
      <c r="C355" s="138" t="s">
        <v>468</v>
      </c>
      <c r="D355" s="138"/>
      <c r="E355" s="138"/>
      <c r="F355" s="139"/>
      <c r="G355" s="42"/>
    </row>
    <row r="356" spans="2:7" ht="17.25" thickBot="1" x14ac:dyDescent="0.3">
      <c r="B356" s="140"/>
      <c r="C356" s="141"/>
      <c r="D356" s="142"/>
      <c r="E356" s="143"/>
      <c r="F356" s="144"/>
      <c r="G356" s="46"/>
    </row>
    <row r="357" spans="2:7" ht="16.5" x14ac:dyDescent="0.25">
      <c r="B357" s="137">
        <v>2.1</v>
      </c>
      <c r="C357" s="138" t="s">
        <v>7</v>
      </c>
      <c r="D357" s="138"/>
      <c r="E357" s="138"/>
      <c r="F357" s="139"/>
      <c r="G357" s="42"/>
    </row>
    <row r="358" spans="2:7" ht="16.5" x14ac:dyDescent="0.25">
      <c r="B358" s="140"/>
      <c r="C358" s="141"/>
      <c r="D358" s="142"/>
      <c r="E358" s="143"/>
      <c r="F358" s="144"/>
      <c r="G358" s="46"/>
    </row>
    <row r="359" spans="2:7" ht="17.25" thickBot="1" x14ac:dyDescent="0.3">
      <c r="B359" s="145" t="s">
        <v>37</v>
      </c>
      <c r="C359" s="109" t="s">
        <v>469</v>
      </c>
      <c r="D359" s="147" t="s">
        <v>39</v>
      </c>
      <c r="E359" s="148">
        <v>9</v>
      </c>
      <c r="F359" s="149">
        <v>3417</v>
      </c>
      <c r="G359" s="45"/>
    </row>
    <row r="360" spans="2:7" ht="16.5" x14ac:dyDescent="0.25">
      <c r="B360" s="137">
        <v>2.2000000000000002</v>
      </c>
      <c r="C360" s="138" t="s">
        <v>405</v>
      </c>
      <c r="D360" s="138"/>
      <c r="E360" s="138"/>
      <c r="F360" s="139"/>
      <c r="G360" s="42"/>
    </row>
    <row r="361" spans="2:7" ht="16.5" x14ac:dyDescent="0.25">
      <c r="B361" s="140"/>
      <c r="C361" s="141"/>
      <c r="D361" s="142"/>
      <c r="E361" s="143"/>
      <c r="F361" s="144"/>
      <c r="G361" s="46"/>
    </row>
    <row r="362" spans="2:7" ht="16.5" x14ac:dyDescent="0.25">
      <c r="B362" s="108" t="s">
        <v>41</v>
      </c>
      <c r="C362" s="109" t="s">
        <v>470</v>
      </c>
      <c r="D362" s="110" t="s">
        <v>14</v>
      </c>
      <c r="E362" s="111">
        <v>4.5</v>
      </c>
      <c r="F362" s="112">
        <v>28932</v>
      </c>
      <c r="G362" s="45"/>
    </row>
    <row r="363" spans="2:7" ht="16.5" x14ac:dyDescent="0.25">
      <c r="B363" s="108" t="s">
        <v>43</v>
      </c>
      <c r="C363" s="109" t="s">
        <v>471</v>
      </c>
      <c r="D363" s="110" t="s">
        <v>14</v>
      </c>
      <c r="E363" s="111">
        <v>0.9</v>
      </c>
      <c r="F363" s="112">
        <v>18121</v>
      </c>
      <c r="G363" s="45"/>
    </row>
    <row r="364" spans="2:7" ht="33.75" thickBot="1" x14ac:dyDescent="0.3">
      <c r="B364" s="108" t="s">
        <v>407</v>
      </c>
      <c r="C364" s="109" t="s">
        <v>510</v>
      </c>
      <c r="D364" s="110" t="s">
        <v>14</v>
      </c>
      <c r="E364" s="111">
        <v>2.7</v>
      </c>
      <c r="F364" s="112">
        <v>122011</v>
      </c>
      <c r="G364" s="45"/>
    </row>
    <row r="365" spans="2:7" ht="16.5" x14ac:dyDescent="0.25">
      <c r="B365" s="137">
        <v>2.2999999999999998</v>
      </c>
      <c r="C365" s="138" t="s">
        <v>170</v>
      </c>
      <c r="D365" s="138"/>
      <c r="E365" s="138"/>
      <c r="F365" s="139"/>
      <c r="G365" s="42"/>
    </row>
    <row r="366" spans="2:7" ht="16.5" x14ac:dyDescent="0.25">
      <c r="B366" s="140"/>
      <c r="C366" s="141"/>
      <c r="D366" s="142"/>
      <c r="E366" s="143"/>
      <c r="F366" s="144"/>
      <c r="G366" s="46"/>
    </row>
    <row r="367" spans="2:7" ht="16.5" x14ac:dyDescent="0.25">
      <c r="B367" s="145" t="s">
        <v>44</v>
      </c>
      <c r="C367" s="146" t="s">
        <v>472</v>
      </c>
      <c r="D367" s="147" t="s">
        <v>14</v>
      </c>
      <c r="E367" s="148">
        <v>4</v>
      </c>
      <c r="F367" s="150">
        <v>529288</v>
      </c>
      <c r="G367" s="45"/>
    </row>
    <row r="368" spans="2:7" ht="17.25" thickBot="1" x14ac:dyDescent="0.3">
      <c r="B368" s="145" t="s">
        <v>412</v>
      </c>
      <c r="C368" s="146" t="s">
        <v>473</v>
      </c>
      <c r="D368" s="147" t="s">
        <v>39</v>
      </c>
      <c r="E368" s="148">
        <v>7.84</v>
      </c>
      <c r="F368" s="150">
        <v>18728</v>
      </c>
      <c r="G368" s="45"/>
    </row>
    <row r="369" spans="2:7" ht="16.5" x14ac:dyDescent="0.25">
      <c r="B369" s="137">
        <v>3</v>
      </c>
      <c r="C369" s="138" t="s">
        <v>474</v>
      </c>
      <c r="D369" s="138"/>
      <c r="E369" s="138"/>
      <c r="F369" s="139"/>
      <c r="G369" s="42"/>
    </row>
    <row r="370" spans="2:7" ht="17.25" thickBot="1" x14ac:dyDescent="0.3">
      <c r="B370" s="140"/>
      <c r="C370" s="141"/>
      <c r="D370" s="142"/>
      <c r="E370" s="143"/>
      <c r="F370" s="144"/>
      <c r="G370" s="46"/>
    </row>
    <row r="371" spans="2:7" ht="16.5" x14ac:dyDescent="0.25">
      <c r="B371" s="137">
        <v>3.1</v>
      </c>
      <c r="C371" s="138" t="s">
        <v>7</v>
      </c>
      <c r="D371" s="138"/>
      <c r="E371" s="138"/>
      <c r="F371" s="139"/>
      <c r="G371" s="42"/>
    </row>
    <row r="372" spans="2:7" ht="16.5" x14ac:dyDescent="0.25">
      <c r="B372" s="140"/>
      <c r="C372" s="141"/>
      <c r="D372" s="142"/>
      <c r="E372" s="143"/>
      <c r="F372" s="144"/>
      <c r="G372" s="46"/>
    </row>
    <row r="373" spans="2:7" ht="17.25" thickBot="1" x14ac:dyDescent="0.3">
      <c r="B373" s="108" t="s">
        <v>128</v>
      </c>
      <c r="C373" s="109" t="s">
        <v>475</v>
      </c>
      <c r="D373" s="110" t="s">
        <v>10</v>
      </c>
      <c r="E373" s="111">
        <v>106.6</v>
      </c>
      <c r="F373" s="126">
        <v>1661</v>
      </c>
      <c r="G373" s="45"/>
    </row>
    <row r="374" spans="2:7" ht="16.5" x14ac:dyDescent="0.25">
      <c r="B374" s="137">
        <v>3.2</v>
      </c>
      <c r="C374" s="138" t="s">
        <v>405</v>
      </c>
      <c r="D374" s="138"/>
      <c r="E374" s="138"/>
      <c r="F374" s="139"/>
      <c r="G374" s="42"/>
    </row>
    <row r="375" spans="2:7" ht="16.5" x14ac:dyDescent="0.25">
      <c r="B375" s="140"/>
      <c r="C375" s="141"/>
      <c r="D375" s="142"/>
      <c r="E375" s="143"/>
      <c r="F375" s="144"/>
      <c r="G375" s="46"/>
    </row>
    <row r="376" spans="2:7" ht="16.5" x14ac:dyDescent="0.25">
      <c r="B376" s="108" t="s">
        <v>130</v>
      </c>
      <c r="C376" s="109" t="s">
        <v>476</v>
      </c>
      <c r="D376" s="110" t="s">
        <v>14</v>
      </c>
      <c r="E376" s="151">
        <v>127.92</v>
      </c>
      <c r="F376" s="126">
        <v>28932</v>
      </c>
      <c r="G376" s="45"/>
    </row>
    <row r="377" spans="2:7" ht="16.5" x14ac:dyDescent="0.25">
      <c r="B377" s="108" t="s">
        <v>134</v>
      </c>
      <c r="C377" s="109" t="s">
        <v>471</v>
      </c>
      <c r="D377" s="110" t="s">
        <v>14</v>
      </c>
      <c r="E377" s="151">
        <v>15.99</v>
      </c>
      <c r="F377" s="126">
        <v>18121</v>
      </c>
      <c r="G377" s="45"/>
    </row>
    <row r="378" spans="2:7" ht="33" x14ac:dyDescent="0.25">
      <c r="B378" s="108" t="s">
        <v>477</v>
      </c>
      <c r="C378" s="109" t="s">
        <v>510</v>
      </c>
      <c r="D378" s="110" t="s">
        <v>14</v>
      </c>
      <c r="E378" s="151">
        <v>47.97</v>
      </c>
      <c r="F378" s="126">
        <v>122011</v>
      </c>
      <c r="G378" s="45"/>
    </row>
    <row r="379" spans="2:7" ht="33.75" thickBot="1" x14ac:dyDescent="0.3">
      <c r="B379" s="108" t="s">
        <v>478</v>
      </c>
      <c r="C379" s="109" t="s">
        <v>479</v>
      </c>
      <c r="D379" s="110" t="s">
        <v>14</v>
      </c>
      <c r="E379" s="151">
        <v>143.91</v>
      </c>
      <c r="F379" s="126">
        <v>14642</v>
      </c>
      <c r="G379" s="45"/>
    </row>
    <row r="380" spans="2:7" ht="16.5" x14ac:dyDescent="0.25">
      <c r="B380" s="137">
        <v>3.3</v>
      </c>
      <c r="C380" s="138" t="s">
        <v>170</v>
      </c>
      <c r="D380" s="138"/>
      <c r="E380" s="138"/>
      <c r="F380" s="139"/>
      <c r="G380" s="42"/>
    </row>
    <row r="381" spans="2:7" ht="16.5" x14ac:dyDescent="0.25">
      <c r="B381" s="140"/>
      <c r="C381" s="141"/>
      <c r="D381" s="142"/>
      <c r="E381" s="143"/>
      <c r="F381" s="144"/>
      <c r="G381" s="46"/>
    </row>
    <row r="382" spans="2:7" ht="16.5" x14ac:dyDescent="0.25">
      <c r="B382" s="145" t="s">
        <v>135</v>
      </c>
      <c r="C382" s="146" t="s">
        <v>480</v>
      </c>
      <c r="D382" s="147" t="s">
        <v>39</v>
      </c>
      <c r="E382" s="148">
        <v>159.9</v>
      </c>
      <c r="F382" s="150">
        <v>20852</v>
      </c>
      <c r="G382" s="45"/>
    </row>
    <row r="383" spans="2:7" ht="16.5" x14ac:dyDescent="0.25">
      <c r="B383" s="145" t="s">
        <v>136</v>
      </c>
      <c r="C383" s="146" t="s">
        <v>481</v>
      </c>
      <c r="D383" s="147" t="s">
        <v>59</v>
      </c>
      <c r="E383" s="148">
        <v>9285.98</v>
      </c>
      <c r="F383" s="150">
        <v>3493</v>
      </c>
      <c r="G383" s="45"/>
    </row>
    <row r="384" spans="2:7" ht="17.25" thickBot="1" x14ac:dyDescent="0.3">
      <c r="B384" s="152" t="s">
        <v>482</v>
      </c>
      <c r="C384" s="153" t="s">
        <v>483</v>
      </c>
      <c r="D384" s="154" t="s">
        <v>14</v>
      </c>
      <c r="E384" s="155">
        <v>57.39</v>
      </c>
      <c r="F384" s="156">
        <v>631832</v>
      </c>
      <c r="G384" s="65"/>
    </row>
    <row r="385" spans="1:8" s="17" customFormat="1" ht="16.5" x14ac:dyDescent="0.25">
      <c r="A385" s="20"/>
      <c r="B385" s="66" t="s">
        <v>489</v>
      </c>
      <c r="C385" s="66"/>
      <c r="D385" s="66"/>
      <c r="E385" s="66"/>
      <c r="F385" s="67"/>
      <c r="G385" s="68"/>
      <c r="H385" s="19"/>
    </row>
    <row r="386" spans="1:8" s="17" customFormat="1" ht="16.5" x14ac:dyDescent="0.25">
      <c r="A386" s="20"/>
      <c r="B386" s="69" t="s">
        <v>496</v>
      </c>
      <c r="C386" s="69"/>
      <c r="D386" s="69"/>
      <c r="E386" s="69"/>
      <c r="F386" s="70"/>
      <c r="G386" s="71"/>
      <c r="H386" s="19"/>
    </row>
    <row r="387" spans="1:8" s="17" customFormat="1" ht="16.5" x14ac:dyDescent="0.25">
      <c r="A387" s="20"/>
      <c r="B387" s="69" t="s">
        <v>494</v>
      </c>
      <c r="C387" s="69"/>
      <c r="D387" s="69"/>
      <c r="E387" s="69"/>
      <c r="F387" s="70"/>
      <c r="G387" s="71"/>
      <c r="H387" s="19"/>
    </row>
    <row r="388" spans="1:8" s="17" customFormat="1" ht="16.5" x14ac:dyDescent="0.25">
      <c r="A388" s="20"/>
      <c r="B388" s="69" t="s">
        <v>495</v>
      </c>
      <c r="C388" s="69"/>
      <c r="D388" s="69"/>
      <c r="E388" s="69"/>
      <c r="F388" s="70"/>
      <c r="G388" s="71"/>
      <c r="H388" s="19"/>
    </row>
    <row r="389" spans="1:8" s="17" customFormat="1" ht="16.5" x14ac:dyDescent="0.25">
      <c r="A389" s="20"/>
      <c r="B389" s="69" t="s">
        <v>497</v>
      </c>
      <c r="C389" s="69"/>
      <c r="D389" s="69"/>
      <c r="E389" s="69"/>
      <c r="F389" s="70"/>
      <c r="G389" s="71"/>
      <c r="H389" s="19"/>
    </row>
    <row r="390" spans="1:8" s="17" customFormat="1" ht="17.25" thickBot="1" x14ac:dyDescent="0.3">
      <c r="A390" s="20"/>
      <c r="B390" s="72" t="s">
        <v>490</v>
      </c>
      <c r="C390" s="73"/>
      <c r="D390" s="73"/>
      <c r="E390" s="73"/>
      <c r="F390" s="74"/>
      <c r="G390" s="75"/>
      <c r="H390" s="18"/>
    </row>
    <row r="391" spans="1:8" ht="17.25" thickBot="1" x14ac:dyDescent="0.3">
      <c r="A391" s="1"/>
      <c r="B391" s="76"/>
      <c r="C391" s="77"/>
      <c r="D391" s="78"/>
      <c r="E391" s="79"/>
      <c r="F391" s="80"/>
      <c r="G391" s="81"/>
      <c r="H391" s="16"/>
    </row>
    <row r="392" spans="1:8" ht="15" customHeight="1" x14ac:dyDescent="0.25">
      <c r="B392" s="31" t="s">
        <v>486</v>
      </c>
      <c r="C392" s="32"/>
      <c r="D392" s="32"/>
      <c r="E392" s="32"/>
      <c r="F392" s="32"/>
      <c r="G392" s="32"/>
    </row>
    <row r="393" spans="1:8" ht="15.75" customHeight="1" thickBot="1" x14ac:dyDescent="0.3">
      <c r="B393" s="33"/>
      <c r="C393" s="34"/>
      <c r="D393" s="34"/>
      <c r="E393" s="34"/>
      <c r="F393" s="34"/>
      <c r="G393" s="34"/>
    </row>
    <row r="394" spans="1:8" s="7" customFormat="1" ht="47.25" customHeight="1" thickBot="1" x14ac:dyDescent="0.3">
      <c r="A394" s="21"/>
      <c r="B394" s="99" t="s">
        <v>0</v>
      </c>
      <c r="C394" s="100" t="s">
        <v>1</v>
      </c>
      <c r="D394" s="101" t="s">
        <v>2</v>
      </c>
      <c r="E394" s="101" t="s">
        <v>3</v>
      </c>
      <c r="F394" s="102" t="s">
        <v>4</v>
      </c>
      <c r="G394" s="57" t="s">
        <v>5</v>
      </c>
      <c r="H394" s="14"/>
    </row>
    <row r="395" spans="1:8" ht="16.5" x14ac:dyDescent="0.25">
      <c r="B395" s="103" t="s">
        <v>23</v>
      </c>
      <c r="C395" s="104" t="s">
        <v>24</v>
      </c>
      <c r="D395" s="105" t="s">
        <v>10</v>
      </c>
      <c r="E395" s="106">
        <v>71.349999999999994</v>
      </c>
      <c r="F395" s="107">
        <v>21863</v>
      </c>
      <c r="G395" s="82"/>
    </row>
    <row r="396" spans="1:8" ht="16.5" x14ac:dyDescent="0.25">
      <c r="B396" s="108" t="s">
        <v>25</v>
      </c>
      <c r="C396" s="109" t="s">
        <v>26</v>
      </c>
      <c r="D396" s="110" t="s">
        <v>2</v>
      </c>
      <c r="E396" s="111">
        <v>2</v>
      </c>
      <c r="F396" s="112">
        <v>15005</v>
      </c>
      <c r="G396" s="45"/>
    </row>
    <row r="397" spans="1:8" ht="16.5" x14ac:dyDescent="0.25">
      <c r="B397" s="108" t="s">
        <v>27</v>
      </c>
      <c r="C397" s="109" t="s">
        <v>28</v>
      </c>
      <c r="D397" s="110" t="s">
        <v>2</v>
      </c>
      <c r="E397" s="111">
        <v>1</v>
      </c>
      <c r="F397" s="112">
        <v>70372</v>
      </c>
      <c r="G397" s="45"/>
    </row>
    <row r="398" spans="1:8" ht="16.5" x14ac:dyDescent="0.25">
      <c r="B398" s="108" t="s">
        <v>68</v>
      </c>
      <c r="C398" s="109" t="s">
        <v>69</v>
      </c>
      <c r="D398" s="110" t="s">
        <v>2</v>
      </c>
      <c r="E398" s="111">
        <v>8</v>
      </c>
      <c r="F398" s="112">
        <v>16854</v>
      </c>
      <c r="G398" s="45"/>
    </row>
    <row r="399" spans="1:8" ht="16.5" x14ac:dyDescent="0.25">
      <c r="B399" s="108" t="s">
        <v>76</v>
      </c>
      <c r="C399" s="109" t="s">
        <v>77</v>
      </c>
      <c r="D399" s="110" t="s">
        <v>10</v>
      </c>
      <c r="E399" s="111">
        <v>13.4</v>
      </c>
      <c r="F399" s="112">
        <v>41034</v>
      </c>
      <c r="G399" s="45"/>
    </row>
    <row r="400" spans="1:8" ht="16.5" x14ac:dyDescent="0.25">
      <c r="B400" s="108" t="s">
        <v>137</v>
      </c>
      <c r="C400" s="109" t="s">
        <v>24</v>
      </c>
      <c r="D400" s="110" t="s">
        <v>10</v>
      </c>
      <c r="E400" s="111">
        <v>432</v>
      </c>
      <c r="F400" s="112">
        <v>21863</v>
      </c>
      <c r="G400" s="45"/>
    </row>
    <row r="401" spans="2:7" ht="16.5" x14ac:dyDescent="0.25">
      <c r="B401" s="108" t="s">
        <v>138</v>
      </c>
      <c r="C401" s="109" t="s">
        <v>26</v>
      </c>
      <c r="D401" s="110" t="s">
        <v>2</v>
      </c>
      <c r="E401" s="111">
        <v>1</v>
      </c>
      <c r="F401" s="112">
        <v>15005</v>
      </c>
      <c r="G401" s="45"/>
    </row>
    <row r="402" spans="2:7" ht="16.5" x14ac:dyDescent="0.25">
      <c r="B402" s="108" t="s">
        <v>139</v>
      </c>
      <c r="C402" s="109" t="s">
        <v>140</v>
      </c>
      <c r="D402" s="110" t="s">
        <v>2</v>
      </c>
      <c r="E402" s="111">
        <v>6</v>
      </c>
      <c r="F402" s="112">
        <v>16379</v>
      </c>
      <c r="G402" s="45"/>
    </row>
    <row r="403" spans="2:7" ht="16.5" x14ac:dyDescent="0.25">
      <c r="B403" s="108" t="s">
        <v>141</v>
      </c>
      <c r="C403" s="109" t="s">
        <v>142</v>
      </c>
      <c r="D403" s="110" t="s">
        <v>2</v>
      </c>
      <c r="E403" s="111">
        <v>2</v>
      </c>
      <c r="F403" s="112">
        <v>21188</v>
      </c>
      <c r="G403" s="45"/>
    </row>
    <row r="404" spans="2:7" ht="16.5" x14ac:dyDescent="0.25">
      <c r="B404" s="108" t="s">
        <v>143</v>
      </c>
      <c r="C404" s="109" t="s">
        <v>144</v>
      </c>
      <c r="D404" s="110" t="s">
        <v>2</v>
      </c>
      <c r="E404" s="111">
        <v>1</v>
      </c>
      <c r="F404" s="112">
        <v>18393</v>
      </c>
      <c r="G404" s="45"/>
    </row>
    <row r="405" spans="2:7" ht="16.5" x14ac:dyDescent="0.25">
      <c r="B405" s="113" t="s">
        <v>190</v>
      </c>
      <c r="C405" s="114" t="s">
        <v>191</v>
      </c>
      <c r="D405" s="115" t="s">
        <v>2</v>
      </c>
      <c r="E405" s="116">
        <v>1</v>
      </c>
      <c r="F405" s="117">
        <v>15005</v>
      </c>
      <c r="G405" s="45"/>
    </row>
    <row r="406" spans="2:7" ht="16.5" x14ac:dyDescent="0.25">
      <c r="B406" s="113" t="s">
        <v>194</v>
      </c>
      <c r="C406" s="118" t="s">
        <v>195</v>
      </c>
      <c r="D406" s="115" t="s">
        <v>2</v>
      </c>
      <c r="E406" s="116">
        <v>5</v>
      </c>
      <c r="F406" s="117">
        <v>53110</v>
      </c>
      <c r="G406" s="45"/>
    </row>
    <row r="407" spans="2:7" ht="16.5" x14ac:dyDescent="0.25">
      <c r="B407" s="113" t="s">
        <v>198</v>
      </c>
      <c r="C407" s="118" t="s">
        <v>199</v>
      </c>
      <c r="D407" s="115" t="s">
        <v>2</v>
      </c>
      <c r="E407" s="116">
        <v>1</v>
      </c>
      <c r="F407" s="117">
        <v>19174</v>
      </c>
      <c r="G407" s="45"/>
    </row>
    <row r="408" spans="2:7" ht="16.5" x14ac:dyDescent="0.25">
      <c r="B408" s="113" t="s">
        <v>202</v>
      </c>
      <c r="C408" s="118" t="s">
        <v>203</v>
      </c>
      <c r="D408" s="115" t="s">
        <v>2</v>
      </c>
      <c r="E408" s="116">
        <v>2</v>
      </c>
      <c r="F408" s="117">
        <v>70322</v>
      </c>
      <c r="G408" s="45"/>
    </row>
    <row r="409" spans="2:7" ht="16.5" x14ac:dyDescent="0.25">
      <c r="B409" s="113" t="s">
        <v>236</v>
      </c>
      <c r="C409" s="114" t="s">
        <v>237</v>
      </c>
      <c r="D409" s="115" t="s">
        <v>2</v>
      </c>
      <c r="E409" s="116">
        <v>12.9</v>
      </c>
      <c r="F409" s="117">
        <v>46857</v>
      </c>
      <c r="G409" s="45"/>
    </row>
    <row r="410" spans="2:7" ht="16.5" x14ac:dyDescent="0.25">
      <c r="B410" s="113" t="s">
        <v>240</v>
      </c>
      <c r="C410" s="114" t="s">
        <v>241</v>
      </c>
      <c r="D410" s="115" t="s">
        <v>10</v>
      </c>
      <c r="E410" s="116">
        <v>75.36</v>
      </c>
      <c r="F410" s="117">
        <v>21863</v>
      </c>
      <c r="G410" s="45"/>
    </row>
    <row r="411" spans="2:7" ht="16.5" x14ac:dyDescent="0.25">
      <c r="B411" s="119" t="s">
        <v>257</v>
      </c>
      <c r="C411" s="120" t="s">
        <v>24</v>
      </c>
      <c r="D411" s="110" t="s">
        <v>10</v>
      </c>
      <c r="E411" s="111">
        <v>1267</v>
      </c>
      <c r="F411" s="112">
        <v>21863</v>
      </c>
      <c r="G411" s="45"/>
    </row>
    <row r="412" spans="2:7" ht="16.5" x14ac:dyDescent="0.25">
      <c r="B412" s="119" t="s">
        <v>266</v>
      </c>
      <c r="C412" s="120" t="s">
        <v>267</v>
      </c>
      <c r="D412" s="110" t="s">
        <v>2</v>
      </c>
      <c r="E412" s="111">
        <v>30</v>
      </c>
      <c r="F412" s="112">
        <v>24408</v>
      </c>
      <c r="G412" s="45"/>
    </row>
    <row r="413" spans="2:7" ht="16.5" x14ac:dyDescent="0.25">
      <c r="B413" s="119" t="s">
        <v>270</v>
      </c>
      <c r="C413" s="120" t="s">
        <v>271</v>
      </c>
      <c r="D413" s="110" t="s">
        <v>2</v>
      </c>
      <c r="E413" s="111">
        <v>20</v>
      </c>
      <c r="F413" s="112">
        <v>21188</v>
      </c>
      <c r="G413" s="45"/>
    </row>
    <row r="414" spans="2:7" ht="16.5" x14ac:dyDescent="0.25">
      <c r="B414" s="119" t="s">
        <v>274</v>
      </c>
      <c r="C414" s="120" t="s">
        <v>275</v>
      </c>
      <c r="D414" s="110" t="s">
        <v>2</v>
      </c>
      <c r="E414" s="111">
        <v>10</v>
      </c>
      <c r="F414" s="112">
        <v>37971</v>
      </c>
      <c r="G414" s="45"/>
    </row>
    <row r="415" spans="2:7" ht="16.5" x14ac:dyDescent="0.25">
      <c r="B415" s="119" t="s">
        <v>278</v>
      </c>
      <c r="C415" s="120" t="s">
        <v>279</v>
      </c>
      <c r="D415" s="110" t="s">
        <v>2</v>
      </c>
      <c r="E415" s="111">
        <v>5</v>
      </c>
      <c r="F415" s="112">
        <v>18393</v>
      </c>
      <c r="G415" s="45"/>
    </row>
    <row r="416" spans="2:7" ht="16.5" x14ac:dyDescent="0.3">
      <c r="B416" s="121" t="s">
        <v>282</v>
      </c>
      <c r="C416" s="122" t="s">
        <v>283</v>
      </c>
      <c r="D416" s="123" t="s">
        <v>10</v>
      </c>
      <c r="E416" s="124">
        <v>147</v>
      </c>
      <c r="F416" s="112">
        <v>3752</v>
      </c>
      <c r="G416" s="45"/>
    </row>
    <row r="417" spans="2:8" ht="16.5" x14ac:dyDescent="0.25">
      <c r="B417" s="108" t="s">
        <v>294</v>
      </c>
      <c r="C417" s="109" t="s">
        <v>295</v>
      </c>
      <c r="D417" s="110" t="s">
        <v>2</v>
      </c>
      <c r="E417" s="111">
        <v>1</v>
      </c>
      <c r="F417" s="112">
        <v>70372</v>
      </c>
      <c r="G417" s="45"/>
    </row>
    <row r="418" spans="2:8" ht="16.5" x14ac:dyDescent="0.25">
      <c r="B418" s="108" t="s">
        <v>323</v>
      </c>
      <c r="C418" s="109" t="s">
        <v>24</v>
      </c>
      <c r="D418" s="110" t="s">
        <v>10</v>
      </c>
      <c r="E418" s="111">
        <v>1125</v>
      </c>
      <c r="F418" s="112">
        <v>21863</v>
      </c>
      <c r="G418" s="45"/>
    </row>
    <row r="419" spans="2:8" ht="16.5" x14ac:dyDescent="0.25">
      <c r="B419" s="108" t="s">
        <v>327</v>
      </c>
      <c r="C419" s="109" t="s">
        <v>328</v>
      </c>
      <c r="D419" s="110" t="s">
        <v>2</v>
      </c>
      <c r="E419" s="111">
        <v>1</v>
      </c>
      <c r="F419" s="112">
        <v>16379</v>
      </c>
      <c r="G419" s="45"/>
    </row>
    <row r="420" spans="2:8" ht="16.5" x14ac:dyDescent="0.25">
      <c r="B420" s="108" t="s">
        <v>331</v>
      </c>
      <c r="C420" s="109" t="s">
        <v>332</v>
      </c>
      <c r="D420" s="110" t="s">
        <v>2</v>
      </c>
      <c r="E420" s="111">
        <v>14</v>
      </c>
      <c r="F420" s="112">
        <v>15005</v>
      </c>
      <c r="G420" s="45"/>
    </row>
    <row r="421" spans="2:8" ht="16.5" x14ac:dyDescent="0.25">
      <c r="B421" s="108" t="s">
        <v>335</v>
      </c>
      <c r="C421" s="109" t="s">
        <v>267</v>
      </c>
      <c r="D421" s="110" t="s">
        <v>2</v>
      </c>
      <c r="E421" s="111">
        <v>5</v>
      </c>
      <c r="F421" s="112">
        <v>24408</v>
      </c>
      <c r="G421" s="45"/>
    </row>
    <row r="422" spans="2:8" ht="16.5" x14ac:dyDescent="0.25">
      <c r="B422" s="108" t="s">
        <v>338</v>
      </c>
      <c r="C422" s="109" t="s">
        <v>271</v>
      </c>
      <c r="D422" s="110" t="s">
        <v>2</v>
      </c>
      <c r="E422" s="111">
        <v>4</v>
      </c>
      <c r="F422" s="112">
        <v>21188</v>
      </c>
      <c r="G422" s="45"/>
    </row>
    <row r="423" spans="2:8" ht="16.5" x14ac:dyDescent="0.25">
      <c r="B423" s="108" t="s">
        <v>340</v>
      </c>
      <c r="C423" s="109" t="s">
        <v>275</v>
      </c>
      <c r="D423" s="110" t="s">
        <v>2</v>
      </c>
      <c r="E423" s="111">
        <v>15</v>
      </c>
      <c r="F423" s="112">
        <v>37971</v>
      </c>
      <c r="G423" s="45"/>
    </row>
    <row r="424" spans="2:8" ht="16.5" x14ac:dyDescent="0.25">
      <c r="B424" s="108" t="s">
        <v>342</v>
      </c>
      <c r="C424" s="109" t="s">
        <v>144</v>
      </c>
      <c r="D424" s="110" t="s">
        <v>2</v>
      </c>
      <c r="E424" s="111">
        <v>2</v>
      </c>
      <c r="F424" s="112">
        <v>18393</v>
      </c>
      <c r="G424" s="45"/>
    </row>
    <row r="425" spans="2:8" ht="16.5" x14ac:dyDescent="0.25">
      <c r="B425" s="108" t="s">
        <v>345</v>
      </c>
      <c r="C425" s="109" t="s">
        <v>346</v>
      </c>
      <c r="D425" s="110" t="s">
        <v>10</v>
      </c>
      <c r="E425" s="111">
        <v>295</v>
      </c>
      <c r="F425" s="112">
        <v>7469</v>
      </c>
      <c r="G425" s="45"/>
    </row>
    <row r="426" spans="2:8" ht="16.5" x14ac:dyDescent="0.25">
      <c r="B426" s="108" t="s">
        <v>349</v>
      </c>
      <c r="C426" s="109" t="s">
        <v>350</v>
      </c>
      <c r="D426" s="110" t="s">
        <v>2</v>
      </c>
      <c r="E426" s="111">
        <v>10</v>
      </c>
      <c r="F426" s="112">
        <v>3089</v>
      </c>
      <c r="G426" s="45"/>
    </row>
    <row r="427" spans="2:8" ht="16.5" x14ac:dyDescent="0.25">
      <c r="B427" s="108" t="s">
        <v>353</v>
      </c>
      <c r="C427" s="109" t="s">
        <v>354</v>
      </c>
      <c r="D427" s="110" t="s">
        <v>2</v>
      </c>
      <c r="E427" s="111">
        <v>10</v>
      </c>
      <c r="F427" s="112">
        <v>151831</v>
      </c>
      <c r="G427" s="45"/>
    </row>
    <row r="428" spans="2:8" ht="16.5" x14ac:dyDescent="0.25">
      <c r="B428" s="119" t="s">
        <v>358</v>
      </c>
      <c r="C428" s="120" t="s">
        <v>359</v>
      </c>
      <c r="D428" s="110" t="s">
        <v>10</v>
      </c>
      <c r="E428" s="111">
        <v>375</v>
      </c>
      <c r="F428" s="112">
        <v>3752</v>
      </c>
      <c r="G428" s="45"/>
      <c r="H428" s="15"/>
    </row>
    <row r="429" spans="2:8" ht="16.5" x14ac:dyDescent="0.25">
      <c r="B429" s="108" t="s">
        <v>21</v>
      </c>
      <c r="C429" s="125" t="s">
        <v>374</v>
      </c>
      <c r="D429" s="110" t="s">
        <v>10</v>
      </c>
      <c r="E429" s="111">
        <v>1969.85</v>
      </c>
      <c r="F429" s="126">
        <v>57524</v>
      </c>
      <c r="G429" s="45"/>
    </row>
    <row r="430" spans="2:8" ht="16.5" x14ac:dyDescent="0.25">
      <c r="B430" s="108" t="s">
        <v>375</v>
      </c>
      <c r="C430" s="125" t="s">
        <v>376</v>
      </c>
      <c r="D430" s="110" t="s">
        <v>10</v>
      </c>
      <c r="E430" s="111">
        <v>50</v>
      </c>
      <c r="F430" s="126">
        <v>106919</v>
      </c>
      <c r="G430" s="45"/>
    </row>
    <row r="431" spans="2:8" ht="16.5" x14ac:dyDescent="0.25">
      <c r="B431" s="108" t="s">
        <v>397</v>
      </c>
      <c r="C431" s="109" t="s">
        <v>398</v>
      </c>
      <c r="D431" s="110" t="s">
        <v>10</v>
      </c>
      <c r="E431" s="111">
        <v>435</v>
      </c>
      <c r="F431" s="126">
        <v>43835</v>
      </c>
      <c r="G431" s="45"/>
    </row>
    <row r="432" spans="2:8" ht="16.5" x14ac:dyDescent="0.25">
      <c r="B432" s="108" t="s">
        <v>401</v>
      </c>
      <c r="C432" s="109" t="s">
        <v>402</v>
      </c>
      <c r="D432" s="110" t="s">
        <v>2</v>
      </c>
      <c r="E432" s="111">
        <v>174</v>
      </c>
      <c r="F432" s="126">
        <v>110765</v>
      </c>
      <c r="G432" s="45"/>
    </row>
    <row r="433" spans="1:8" ht="16.5" x14ac:dyDescent="0.25">
      <c r="B433" s="119" t="s">
        <v>20</v>
      </c>
      <c r="C433" s="120" t="s">
        <v>440</v>
      </c>
      <c r="D433" s="110" t="s">
        <v>10</v>
      </c>
      <c r="E433" s="111">
        <v>25.3</v>
      </c>
      <c r="F433" s="112">
        <v>57524</v>
      </c>
      <c r="G433" s="45"/>
    </row>
    <row r="434" spans="1:8" ht="16.5" x14ac:dyDescent="0.25">
      <c r="B434" s="119" t="s">
        <v>375</v>
      </c>
      <c r="C434" s="120" t="s">
        <v>442</v>
      </c>
      <c r="D434" s="110" t="s">
        <v>10</v>
      </c>
      <c r="E434" s="111">
        <v>312.40000000000003</v>
      </c>
      <c r="F434" s="112">
        <v>84507</v>
      </c>
      <c r="G434" s="45"/>
    </row>
    <row r="435" spans="1:8" ht="16.5" x14ac:dyDescent="0.25">
      <c r="B435" s="119" t="s">
        <v>379</v>
      </c>
      <c r="C435" s="120" t="s">
        <v>444</v>
      </c>
      <c r="D435" s="110" t="s">
        <v>10</v>
      </c>
      <c r="E435" s="111">
        <v>161.69999999999999</v>
      </c>
      <c r="F435" s="112">
        <v>127108</v>
      </c>
      <c r="G435" s="45"/>
    </row>
    <row r="436" spans="1:8" ht="16.5" x14ac:dyDescent="0.25">
      <c r="B436" s="119" t="s">
        <v>383</v>
      </c>
      <c r="C436" s="120" t="s">
        <v>446</v>
      </c>
      <c r="D436" s="110" t="s">
        <v>10</v>
      </c>
      <c r="E436" s="111">
        <v>126.90000000000002</v>
      </c>
      <c r="F436" s="112">
        <v>166004</v>
      </c>
      <c r="G436" s="45"/>
    </row>
    <row r="437" spans="1:8" ht="16.5" x14ac:dyDescent="0.25">
      <c r="B437" s="119" t="s">
        <v>387</v>
      </c>
      <c r="C437" s="120" t="s">
        <v>448</v>
      </c>
      <c r="D437" s="110" t="s">
        <v>10</v>
      </c>
      <c r="E437" s="111">
        <v>23.6</v>
      </c>
      <c r="F437" s="112">
        <v>210612</v>
      </c>
      <c r="G437" s="45"/>
    </row>
    <row r="438" spans="1:8" ht="16.5" x14ac:dyDescent="0.25">
      <c r="B438" s="119" t="s">
        <v>450</v>
      </c>
      <c r="C438" s="120" t="s">
        <v>451</v>
      </c>
      <c r="D438" s="110" t="s">
        <v>10</v>
      </c>
      <c r="E438" s="111">
        <v>166.9</v>
      </c>
      <c r="F438" s="112">
        <v>530402</v>
      </c>
      <c r="G438" s="45"/>
    </row>
    <row r="439" spans="1:8" ht="17.25" thickBot="1" x14ac:dyDescent="0.3">
      <c r="B439" s="127" t="s">
        <v>466</v>
      </c>
      <c r="C439" s="128" t="s">
        <v>398</v>
      </c>
      <c r="D439" s="129" t="s">
        <v>10</v>
      </c>
      <c r="E439" s="130">
        <v>215.5</v>
      </c>
      <c r="F439" s="131">
        <v>43835</v>
      </c>
      <c r="G439" s="65"/>
      <c r="H439" s="25"/>
    </row>
    <row r="440" spans="1:8" s="17" customFormat="1" x14ac:dyDescent="0.25">
      <c r="A440" s="20"/>
      <c r="B440" s="83"/>
      <c r="C440" s="84"/>
      <c r="D440" s="84"/>
      <c r="E440" s="84"/>
      <c r="F440" s="84"/>
      <c r="G440" s="85"/>
      <c r="H440" s="18"/>
    </row>
    <row r="441" spans="1:8" s="17" customFormat="1" ht="16.5" customHeight="1" x14ac:dyDescent="0.25">
      <c r="A441" s="24"/>
      <c r="B441" s="86" t="s">
        <v>491</v>
      </c>
      <c r="C441" s="87"/>
      <c r="D441" s="87"/>
      <c r="E441" s="87"/>
      <c r="F441" s="88"/>
      <c r="G441" s="89"/>
      <c r="H441" s="19"/>
    </row>
    <row r="442" spans="1:8" s="17" customFormat="1" ht="16.5" customHeight="1" x14ac:dyDescent="0.25">
      <c r="A442" s="20"/>
      <c r="B442" s="90" t="s">
        <v>492</v>
      </c>
      <c r="C442" s="91"/>
      <c r="D442" s="91"/>
      <c r="E442" s="91"/>
      <c r="F442" s="92"/>
      <c r="G442" s="93"/>
      <c r="H442" s="18"/>
    </row>
    <row r="443" spans="1:8" s="17" customFormat="1" ht="16.5" customHeight="1" x14ac:dyDescent="0.25">
      <c r="A443" s="20"/>
      <c r="B443" s="86" t="s">
        <v>493</v>
      </c>
      <c r="C443" s="87"/>
      <c r="D443" s="87"/>
      <c r="E443" s="87"/>
      <c r="F443" s="88"/>
      <c r="G443" s="89"/>
      <c r="H443" s="18"/>
    </row>
    <row r="444" spans="1:8" s="17" customFormat="1" ht="16.5" x14ac:dyDescent="0.3">
      <c r="A444" s="20"/>
      <c r="B444" s="94"/>
      <c r="C444" s="95"/>
      <c r="D444" s="95"/>
      <c r="E444" s="95"/>
      <c r="F444" s="96"/>
      <c r="G444" s="97"/>
      <c r="H444" s="18"/>
    </row>
    <row r="445" spans="1:8" s="17" customFormat="1" ht="17.25" customHeight="1" thickBot="1" x14ac:dyDescent="0.3">
      <c r="A445" s="20"/>
      <c r="B445" s="72" t="s">
        <v>488</v>
      </c>
      <c r="C445" s="73"/>
      <c r="D445" s="73"/>
      <c r="E445" s="73"/>
      <c r="F445" s="74"/>
      <c r="G445" s="98"/>
      <c r="H445" s="18"/>
    </row>
    <row r="448" spans="1:8" x14ac:dyDescent="0.25">
      <c r="F448" s="26"/>
    </row>
  </sheetData>
  <sheetProtection algorithmName="SHA-512" hashValue="AuF8Usb1RL1Iqs4hO5AcZax3mxt7I8JHlN2aQ4tOC8DbxQkOoOf103udO6o77LAtQj0ldkm0GQAfcMexQX927A==" saltValue="3957mVyGIwzKtVc0/IjZOg==" spinCount="100000" sheet="1" objects="1" scenarios="1"/>
  <mergeCells count="17">
    <mergeCell ref="B440:G440"/>
    <mergeCell ref="B389:F389"/>
    <mergeCell ref="B390:F390"/>
    <mergeCell ref="B387:F387"/>
    <mergeCell ref="B388:F388"/>
    <mergeCell ref="B392:G393"/>
    <mergeCell ref="B441:F441"/>
    <mergeCell ref="B442:F442"/>
    <mergeCell ref="B443:F443"/>
    <mergeCell ref="B444:F444"/>
    <mergeCell ref="B445:F445"/>
    <mergeCell ref="B385:F385"/>
    <mergeCell ref="B386:F386"/>
    <mergeCell ref="B2:G2"/>
    <mergeCell ref="B3:G4"/>
    <mergeCell ref="B311:G312"/>
    <mergeCell ref="B244:G245"/>
  </mergeCells>
  <conditionalFormatting sqref="B6:C6">
    <cfRule type="cellIs" dxfId="65" priority="73" operator="equal">
      <formula>"ESCRIBA AQUÍ EL NOMBRE DEL CAPITULO"</formula>
    </cfRule>
  </conditionalFormatting>
  <conditionalFormatting sqref="B8:C8">
    <cfRule type="cellIs" dxfId="64" priority="72" operator="equal">
      <formula>"ESCRIBA AQUÍ EL NOMBRE DEL CAPITULO"</formula>
    </cfRule>
  </conditionalFormatting>
  <conditionalFormatting sqref="B11:C11">
    <cfRule type="cellIs" dxfId="63" priority="71" operator="equal">
      <formula>"ESCRIBA AQUÍ EL NOMBRE DEL CAPITULO"</formula>
    </cfRule>
  </conditionalFormatting>
  <conditionalFormatting sqref="B16:C16">
    <cfRule type="cellIs" dxfId="62" priority="70" operator="equal">
      <formula>"ESCRIBA AQUÍ EL NOMBRE DEL CAPITULO"</formula>
    </cfRule>
  </conditionalFormatting>
  <conditionalFormatting sqref="B26:C27">
    <cfRule type="cellIs" dxfId="61" priority="67" operator="equal">
      <formula>"ESCRIBA AQUÍ EL NOMBRE DEL CAPITULO"</formula>
    </cfRule>
  </conditionalFormatting>
  <conditionalFormatting sqref="B21:C21">
    <cfRule type="cellIs" dxfId="60" priority="68" operator="equal">
      <formula>"ESCRIBA AQUÍ EL NOMBRE DEL CAPITULO"</formula>
    </cfRule>
  </conditionalFormatting>
  <conditionalFormatting sqref="B28:C28">
    <cfRule type="cellIs" dxfId="59" priority="66" operator="equal">
      <formula>"ESCRIBA AQUÍ EL NOMBRE DEL CAPITULO"</formula>
    </cfRule>
  </conditionalFormatting>
  <conditionalFormatting sqref="B31:C31">
    <cfRule type="cellIs" dxfId="58" priority="65" operator="equal">
      <formula>"ESCRIBA AQUÍ EL NOMBRE DEL CAPITULO"</formula>
    </cfRule>
  </conditionalFormatting>
  <conditionalFormatting sqref="B46:C46">
    <cfRule type="cellIs" dxfId="57" priority="62" operator="equal">
      <formula>"ESCRIBA AQUÍ EL NOMBRE DEL CAPITULO"</formula>
    </cfRule>
  </conditionalFormatting>
  <conditionalFormatting sqref="B35:C35">
    <cfRule type="cellIs" dxfId="56" priority="64" operator="equal">
      <formula>"ESCRIBA AQUÍ EL NOMBRE DEL CAPITULO"</formula>
    </cfRule>
  </conditionalFormatting>
  <conditionalFormatting sqref="B38:C38">
    <cfRule type="cellIs" dxfId="55" priority="63" operator="equal">
      <formula>"ESCRIBA AQUÍ EL NOMBRE DEL CAPITULO"</formula>
    </cfRule>
  </conditionalFormatting>
  <conditionalFormatting sqref="B49:C49">
    <cfRule type="cellIs" dxfId="54" priority="61" operator="equal">
      <formula>"ESCRIBA AQUÍ EL NOMBRE DEL CAPITULO"</formula>
    </cfRule>
  </conditionalFormatting>
  <conditionalFormatting sqref="B64:C64">
    <cfRule type="cellIs" dxfId="53" priority="60" operator="equal">
      <formula>"ESCRIBA AQUÍ EL NOMBRE DEL CAPITULO"</formula>
    </cfRule>
  </conditionalFormatting>
  <conditionalFormatting sqref="B82:C82">
    <cfRule type="cellIs" dxfId="52" priority="59" operator="equal">
      <formula>"ESCRIBA AQUÍ EL NOMBRE DEL CAPITULO"</formula>
    </cfRule>
  </conditionalFormatting>
  <conditionalFormatting sqref="B84:C84">
    <cfRule type="cellIs" dxfId="51" priority="58" operator="equal">
      <formula>"ESCRIBA AQUÍ EL NOMBRE DEL CAPITULO"</formula>
    </cfRule>
  </conditionalFormatting>
  <conditionalFormatting sqref="B87:C87">
    <cfRule type="cellIs" dxfId="50" priority="57" operator="equal">
      <formula>"ESCRIBA AQUÍ EL NOMBRE DEL CAPITULO"</formula>
    </cfRule>
  </conditionalFormatting>
  <conditionalFormatting sqref="B92:C92">
    <cfRule type="cellIs" dxfId="49" priority="56" operator="equal">
      <formula>"ESCRIBA AQUÍ EL NOMBRE DEL CAPITULO"</formula>
    </cfRule>
  </conditionalFormatting>
  <conditionalFormatting sqref="B103:C103">
    <cfRule type="cellIs" dxfId="48" priority="53" operator="equal">
      <formula>"ESCRIBA AQUÍ EL NOMBRE DEL CAPITULO"</formula>
    </cfRule>
  </conditionalFormatting>
  <conditionalFormatting sqref="B96:C96">
    <cfRule type="cellIs" dxfId="47" priority="54" operator="equal">
      <formula>"ESCRIBA AQUÍ EL NOMBRE DEL CAPITULO"</formula>
    </cfRule>
  </conditionalFormatting>
  <conditionalFormatting sqref="B105:C105">
    <cfRule type="cellIs" dxfId="46" priority="52" operator="equal">
      <formula>"ESCRIBA AQUÍ EL NOMBRE DEL CAPITULO"</formula>
    </cfRule>
  </conditionalFormatting>
  <conditionalFormatting sqref="B109:C109">
    <cfRule type="cellIs" dxfId="45" priority="51" operator="equal">
      <formula>"ESCRIBA AQUÍ EL NOMBRE DEL CAPITULO"</formula>
    </cfRule>
  </conditionalFormatting>
  <conditionalFormatting sqref="B128:C128">
    <cfRule type="cellIs" dxfId="44" priority="48" operator="equal">
      <formula>"ESCRIBA AQUÍ EL NOMBRE DEL CAPITULO"</formula>
    </cfRule>
  </conditionalFormatting>
  <conditionalFormatting sqref="B114:C114">
    <cfRule type="cellIs" dxfId="43" priority="50" operator="equal">
      <formula>"ESCRIBA AQUÍ EL NOMBRE DEL CAPITULO"</formula>
    </cfRule>
  </conditionalFormatting>
  <conditionalFormatting sqref="B121:C121">
    <cfRule type="cellIs" dxfId="42" priority="49" operator="equal">
      <formula>"ESCRIBA AQUÍ EL NOMBRE DEL CAPITULO"</formula>
    </cfRule>
  </conditionalFormatting>
  <conditionalFormatting sqref="B131:C131">
    <cfRule type="cellIs" dxfId="41" priority="47" operator="equal">
      <formula>"ESCRIBA AQUÍ EL NOMBRE DEL CAPITULO"</formula>
    </cfRule>
  </conditionalFormatting>
  <conditionalFormatting sqref="B159:C159">
    <cfRule type="cellIs" dxfId="40" priority="46" operator="equal">
      <formula>"ESCRIBA AQUÍ EL NOMBRE DEL CAPITULO"</formula>
    </cfRule>
  </conditionalFormatting>
  <conditionalFormatting sqref="B161:C161">
    <cfRule type="cellIs" dxfId="39" priority="45" operator="equal">
      <formula>"ESCRIBA AQUÍ EL NOMBRE DEL CAPITULO"</formula>
    </cfRule>
  </conditionalFormatting>
  <conditionalFormatting sqref="B164:C164">
    <cfRule type="cellIs" dxfId="38" priority="44" operator="equal">
      <formula>"ESCRIBA AQUÍ EL NOMBRE DEL CAPITULO"</formula>
    </cfRule>
  </conditionalFormatting>
  <conditionalFormatting sqref="B169:C169">
    <cfRule type="cellIs" dxfId="37" priority="43" operator="equal">
      <formula>"ESCRIBA AQUÍ EL NOMBRE DEL CAPITULO"</formula>
    </cfRule>
  </conditionalFormatting>
  <conditionalFormatting sqref="B174:C174">
    <cfRule type="cellIs" dxfId="36" priority="42" operator="equal">
      <formula>"ESCRIBA AQUÍ EL NOMBRE DEL CAPITULO"</formula>
    </cfRule>
  </conditionalFormatting>
  <conditionalFormatting sqref="B177:C177">
    <cfRule type="cellIs" dxfId="35" priority="41" operator="equal">
      <formula>"ESCRIBA AQUÍ EL NOMBRE DEL CAPITULO"</formula>
    </cfRule>
  </conditionalFormatting>
  <conditionalFormatting sqref="B187:C187">
    <cfRule type="cellIs" dxfId="34" priority="40" operator="equal">
      <formula>"ESCRIBA AQUÍ EL NOMBRE DEL CAPITULO"</formula>
    </cfRule>
  </conditionalFormatting>
  <conditionalFormatting sqref="B198:C198">
    <cfRule type="cellIs" dxfId="33" priority="39" operator="equal">
      <formula>"ESCRIBA AQUÍ EL NOMBRE DEL CAPITULO"</formula>
    </cfRule>
  </conditionalFormatting>
  <conditionalFormatting sqref="B210:C210">
    <cfRule type="cellIs" dxfId="32" priority="38" operator="equal">
      <formula>"ESCRIBA AQUÍ EL NOMBRE DEL CAPITULO"</formula>
    </cfRule>
  </conditionalFormatting>
  <conditionalFormatting sqref="B212:C212">
    <cfRule type="cellIs" dxfId="31" priority="37" operator="equal">
      <formula>"ESCRIBA AQUÍ EL NOMBRE DEL CAPITULO"</formula>
    </cfRule>
  </conditionalFormatting>
  <conditionalFormatting sqref="B215:C215">
    <cfRule type="cellIs" dxfId="30" priority="36" operator="equal">
      <formula>"ESCRIBA AQUÍ EL NOMBRE DEL CAPITULO"</formula>
    </cfRule>
  </conditionalFormatting>
  <conditionalFormatting sqref="B220:C220">
    <cfRule type="cellIs" dxfId="29" priority="35" operator="equal">
      <formula>"ESCRIBA AQUÍ EL NOMBRE DEL CAPITULO"</formula>
    </cfRule>
  </conditionalFormatting>
  <conditionalFormatting sqref="B225:C225">
    <cfRule type="cellIs" dxfId="28" priority="34" operator="equal">
      <formula>"ESCRIBA AQUÍ EL NOMBRE DEL CAPITULO"</formula>
    </cfRule>
  </conditionalFormatting>
  <conditionalFormatting sqref="B228:C228">
    <cfRule type="cellIs" dxfId="27" priority="33" operator="equal">
      <formula>"ESCRIBA AQUÍ EL NOMBRE DEL CAPITULO"</formula>
    </cfRule>
  </conditionalFormatting>
  <conditionalFormatting sqref="B380:C380">
    <cfRule type="cellIs" dxfId="26" priority="8" operator="equal">
      <formula>"ESCRIBA AQUÍ EL NOMBRE DEL CAPITULO"</formula>
    </cfRule>
  </conditionalFormatting>
  <conditionalFormatting sqref="B249:C249">
    <cfRule type="cellIs" dxfId="25" priority="31" operator="equal">
      <formula>"ESCRIBA AQUÍ EL NOMBRE DEL CAPITULO"</formula>
    </cfRule>
  </conditionalFormatting>
  <conditionalFormatting sqref="B251:C251">
    <cfRule type="cellIs" dxfId="24" priority="30" operator="equal">
      <formula>"ESCRIBA AQUÍ EL NOMBRE DEL CAPITULO"</formula>
    </cfRule>
  </conditionalFormatting>
  <conditionalFormatting sqref="B254:C254">
    <cfRule type="cellIs" dxfId="23" priority="29" operator="equal">
      <formula>"ESCRIBA AQUÍ EL NOMBRE DEL CAPITULO"</formula>
    </cfRule>
  </conditionalFormatting>
  <conditionalFormatting sqref="B264:C264">
    <cfRule type="cellIs" dxfId="22" priority="28" operator="equal">
      <formula>"ESCRIBA AQUÍ EL NOMBRE DEL CAPITULO"</formula>
    </cfRule>
  </conditionalFormatting>
  <conditionalFormatting sqref="B274:C274">
    <cfRule type="cellIs" dxfId="21" priority="27" operator="equal">
      <formula>"ESCRIBA AQUÍ EL NOMBRE DEL CAPITULO"</formula>
    </cfRule>
  </conditionalFormatting>
  <conditionalFormatting sqref="B282:C282">
    <cfRule type="cellIs" dxfId="20" priority="26" operator="equal">
      <formula>"ESCRIBA AQUÍ EL NOMBRE DEL CAPITULO"</formula>
    </cfRule>
  </conditionalFormatting>
  <conditionalFormatting sqref="B284:C284">
    <cfRule type="cellIs" dxfId="19" priority="25" operator="equal">
      <formula>"ESCRIBA AQUÍ EL NOMBRE DEL CAPITULO"</formula>
    </cfRule>
  </conditionalFormatting>
  <conditionalFormatting sqref="B287:C287">
    <cfRule type="cellIs" dxfId="18" priority="24" operator="equal">
      <formula>"ESCRIBA AQUÍ EL NOMBRE DEL CAPITULO"</formula>
    </cfRule>
  </conditionalFormatting>
  <conditionalFormatting sqref="B293:C293">
    <cfRule type="cellIs" dxfId="17" priority="23" operator="equal">
      <formula>"ESCRIBA AQUÍ EL NOMBRE DEL CAPITULO"</formula>
    </cfRule>
  </conditionalFormatting>
  <conditionalFormatting sqref="B306:C306">
    <cfRule type="cellIs" dxfId="16" priority="22" operator="equal">
      <formula>"ESCRIBA AQUÍ EL NOMBRE DEL CAPITULO"</formula>
    </cfRule>
  </conditionalFormatting>
  <conditionalFormatting sqref="B316:C316">
    <cfRule type="cellIs" dxfId="15" priority="20" operator="equal">
      <formula>"ESCRIBA AQUÍ EL NOMBRE DEL CAPITULO"</formula>
    </cfRule>
  </conditionalFormatting>
  <conditionalFormatting sqref="B318:C318">
    <cfRule type="cellIs" dxfId="14" priority="19" operator="equal">
      <formula>"ESCRIBA AQUÍ EL NOMBRE DEL CAPITULO"</formula>
    </cfRule>
  </conditionalFormatting>
  <conditionalFormatting sqref="B321:C321">
    <cfRule type="cellIs" dxfId="13" priority="18" operator="equal">
      <formula>"ESCRIBA AQUÍ EL NOMBRE DEL CAPITULO"</formula>
    </cfRule>
  </conditionalFormatting>
  <conditionalFormatting sqref="B331:C331">
    <cfRule type="cellIs" dxfId="12" priority="17" operator="equal">
      <formula>"ESCRIBA AQUÍ EL NOMBRE DEL CAPITULO"</formula>
    </cfRule>
  </conditionalFormatting>
  <conditionalFormatting sqref="B344:C344">
    <cfRule type="cellIs" dxfId="11" priority="16" operator="equal">
      <formula>"ESCRIBA AQUÍ EL NOMBRE DEL CAPITULO"</formula>
    </cfRule>
  </conditionalFormatting>
  <conditionalFormatting sqref="B355:C355">
    <cfRule type="cellIs" dxfId="10" priority="15" operator="equal">
      <formula>"ESCRIBA AQUÍ EL NOMBRE DEL CAPITULO"</formula>
    </cfRule>
  </conditionalFormatting>
  <conditionalFormatting sqref="B357:C357">
    <cfRule type="cellIs" dxfId="9" priority="14" operator="equal">
      <formula>"ESCRIBA AQUÍ EL NOMBRE DEL CAPITULO"</formula>
    </cfRule>
  </conditionalFormatting>
  <conditionalFormatting sqref="B360:C360">
    <cfRule type="cellIs" dxfId="8" priority="13" operator="equal">
      <formula>"ESCRIBA AQUÍ EL NOMBRE DEL CAPITULO"</formula>
    </cfRule>
  </conditionalFormatting>
  <conditionalFormatting sqref="B365:C365">
    <cfRule type="cellIs" dxfId="7" priority="12" operator="equal">
      <formula>"ESCRIBA AQUÍ EL NOMBRE DEL CAPITULO"</formula>
    </cfRule>
  </conditionalFormatting>
  <conditionalFormatting sqref="B369:C369">
    <cfRule type="cellIs" dxfId="6" priority="11" operator="equal">
      <formula>"ESCRIBA AQUÍ EL NOMBRE DEL CAPITULO"</formula>
    </cfRule>
  </conditionalFormatting>
  <conditionalFormatting sqref="B371:C371">
    <cfRule type="cellIs" dxfId="5" priority="10" operator="equal">
      <formula>"ESCRIBA AQUÍ EL NOMBRE DEL CAPITULO"</formula>
    </cfRule>
  </conditionalFormatting>
  <conditionalFormatting sqref="B374:C374">
    <cfRule type="cellIs" dxfId="4" priority="9" operator="equal">
      <formula>"ESCRIBA AQUÍ EL NOMBRE DEL CAPITULO"</formula>
    </cfRule>
  </conditionalFormatting>
  <conditionalFormatting sqref="B244">
    <cfRule type="cellIs" dxfId="3" priority="3" stopIfTrue="1" operator="equal">
      <formula>"ESCRIBA AQUÍ EL NOMBRE DE LA OBRA"</formula>
    </cfRule>
  </conditionalFormatting>
  <conditionalFormatting sqref="B3">
    <cfRule type="cellIs" dxfId="2" priority="4" stopIfTrue="1" operator="equal">
      <formula>"ESCRIBA AQUÍ EL NOMBRE DE LA OBRA"</formula>
    </cfRule>
  </conditionalFormatting>
  <conditionalFormatting sqref="B311">
    <cfRule type="cellIs" dxfId="1" priority="2" stopIfTrue="1" operator="equal">
      <formula>"ESCRIBA AQUÍ EL NOMBRE DE LA OBRA"</formula>
    </cfRule>
  </conditionalFormatting>
  <conditionalFormatting sqref="B392">
    <cfRule type="cellIs" dxfId="0" priority="1" stopIfTrue="1" operator="equal">
      <formula>"ESCRIBA AQUÍ EL NOMBRE DE LA OBRA"</formula>
    </cfRule>
  </conditionalFormatting>
  <pageMargins left="0.7" right="0.7" top="0.75" bottom="0.75" header="0.3" footer="0.3"/>
  <pageSetup scale="44" orientation="portrait" r:id="rId1"/>
  <rowBreaks count="3" manualBreakCount="3">
    <brk id="160" min="1" max="6" man="1"/>
    <brk id="243" min="1" max="6" man="1"/>
    <brk id="310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jdlondono</dc:creator>
  <cp:lastModifiedBy>JOSE JAVIER HERRERA GOMEZ</cp:lastModifiedBy>
  <dcterms:created xsi:type="dcterms:W3CDTF">2017-08-02T19:43:13Z</dcterms:created>
  <dcterms:modified xsi:type="dcterms:W3CDTF">2017-09-26T20:18:10Z</dcterms:modified>
</cp:coreProperties>
</file>