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3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760"/>
  </bookViews>
  <sheets>
    <sheet name="PRESUPUESTO ESTIMADO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xlnm._FilterDatabase" localSheetId="0" hidden="1">'PRESUPUESTO ESTIMADO'!$A$3:$H$3</definedName>
    <definedName name="ACELERANTE_SIKA">'[1]LISTA DE PRECIOS'!$B$29</definedName>
    <definedName name="ACERO_DE_REFUERZO1_2___Fy__60000_psi">'[1]LISTA DE PRECIOS'!$B$27</definedName>
    <definedName name="AGUA">'[1]LISTA DE PRECIOS'!$B$4</definedName>
    <definedName name="ALAMBRE_NEGRO___18">'[1]LISTA DE PRECIOS'!$B$26</definedName>
    <definedName name="ANDEN">'[2]PREACTA(1)'!$I$298</definedName>
    <definedName name="ANTISOL_ROJO">'[1]LISTA DE PRECIOS'!$B$28</definedName>
    <definedName name="_xlnm.Print_Area" localSheetId="0">'PRESUPUESTO ESTIMADO'!$A$1:$H$126</definedName>
    <definedName name="ARENA">'[1]LISTA DE PRECIOS'!$B$5</definedName>
    <definedName name="AYUDANTE">'[1]LISTA DE PRECIOS'!$B$60</definedName>
    <definedName name="BARRICADA_Y_DESVIO_TIPO_SR_102">'[1]LISTA DE PRECIOS'!$B$38</definedName>
    <definedName name="C_1">[3]JORNALES!$B$13</definedName>
    <definedName name="CABLE_EN_ACERO_GALVANIZADO_DE_3_4">'[1]LISTA DE PRECIOS'!$B$31</definedName>
    <definedName name="CADENERO_2">'[4]LISTA DE PRECIOS'!$C$88</definedName>
    <definedName name="CEMENTO">'[1]LISTA DE PRECIOS'!$B$6</definedName>
    <definedName name="CHINA">'[2]PREACTA(1)'!$M$298</definedName>
    <definedName name="COMPRESOR_DE_DOS_MARTILLOS">'[1]LISTA DE PRECIOS'!$B$92</definedName>
    <definedName name="CONCRETO_2500_PSI">'[1]LISTA DE PRECIOS'!$B$13</definedName>
    <definedName name="CONCRETO_3000_PSI">'[1]LISTA DE PRECIOS'!$B$11</definedName>
    <definedName name="CONCRETO_3500_PSI">'[1]LISTA DE PRECIOS'!$B$10</definedName>
    <definedName name="CORTADORA_DE_PAVIMENTO__CON_OPERADOR">'[1]LISTA DE PRECIOS'!$B$91</definedName>
    <definedName name="CORTE">'[2]PREACTA(1)'!$N$298</definedName>
    <definedName name="CRUCE_200_CANAL_S1">#REF!</definedName>
    <definedName name="CRUCE_200_CANAL_S2">#REF!</definedName>
    <definedName name="CRUCE_200_CANAL_S3">#REF!</definedName>
    <definedName name="CRUCE_200_CANAL_S4">#REF!</definedName>
    <definedName name="CRUCE_200_CANAL_S5">#REF!</definedName>
    <definedName name="CRUCE_200_CANAL_S6">#REF!</definedName>
    <definedName name="CRUCE_8__A_S1">#REF!</definedName>
    <definedName name="CRUCE_8__A_S2">#REF!</definedName>
    <definedName name="CRUCE_8__A_S3">#REF!</definedName>
    <definedName name="CRUCE_8__A_S4">#REF!</definedName>
    <definedName name="CRUCE_8__A_S5">#REF!</definedName>
    <definedName name="CRUCE_8__A_S6">#REF!</definedName>
    <definedName name="CRUCE12__A_S1">#REF!</definedName>
    <definedName name="CRUCE12__A_S2">#REF!</definedName>
    <definedName name="CRUCE12__A_S3">#REF!</definedName>
    <definedName name="CRUCE12__A_S4">#REF!</definedName>
    <definedName name="CRUCE12__A_S5">#REF!</definedName>
    <definedName name="CRUCE12__A_S6">#REF!</definedName>
    <definedName name="CRUCE12_B_S1">#REF!</definedName>
    <definedName name="CRUCE12_B_S2">#REF!</definedName>
    <definedName name="CRUCE12_B_S3">#REF!</definedName>
    <definedName name="CRUCE12_B_S4">#REF!</definedName>
    <definedName name="CRUCE12_B_S5">#REF!</definedName>
    <definedName name="CRUCE12_B_S6">#REF!</definedName>
    <definedName name="CRUCE160_CANAL_S1">#REF!</definedName>
    <definedName name="CRUCE160_CANAL_S2">#REF!</definedName>
    <definedName name="CRUCE160_CANAL_S3">#REF!</definedName>
    <definedName name="CRUCE160_CANAL_S4">#REF!</definedName>
    <definedName name="CRUCE160_CANAL_S5">#REF!</definedName>
    <definedName name="CRUCE160_CANAL_S6">#REF!</definedName>
    <definedName name="CRUCE90_CANAL_S1">#REF!</definedName>
    <definedName name="CRUCE90_CANAL_S2">#REF!</definedName>
    <definedName name="CRUCE90_CANAL_S3">#REF!</definedName>
    <definedName name="CRUCE90_CANAL_S4">#REF!</definedName>
    <definedName name="CRUCE90_CANAL_S5">#REF!</definedName>
    <definedName name="CRUCE90_CANAL_S6">#REF!</definedName>
    <definedName name="CRUCE90_S1">#REF!</definedName>
    <definedName name="CRUCE90_S2">#REF!</definedName>
    <definedName name="CRUCE90_S3">#REF!</definedName>
    <definedName name="CRUCE90_S4">#REF!</definedName>
    <definedName name="CRUCE90_S5">#REF!</definedName>
    <definedName name="CRUCE90_S6">#REF!</definedName>
    <definedName name="CUADRILLA_1__1_OFC___2_AYU">'[1]LISTA DE PRECIOS'!$B$66</definedName>
    <definedName name="CUADRILLA_2__1_OFC___3AYU">'[1]LISTA DE PRECIOS'!$B$67</definedName>
    <definedName name="CUADRILLA_3__2_OFC___6_AYU">'[1]LISTA DE PRECIOS'!$B$68</definedName>
    <definedName name="CUADRILLA_5__4_AYU">'[1]LISTA DE PRECIOS'!$B$69</definedName>
    <definedName name="CUADRILLA_6__1_SOLDADOR___1_AYUD_DE_SOLD">'[1]LISTA DE PRECIOS'!$B$73</definedName>
    <definedName name="CUADRILLA_8__MECANICA">'[1]LISTA DE PRECIOS'!$B$75</definedName>
    <definedName name="CUDRILLA_7__ELECTRICA">'[1]LISTA DE PRECIOS'!$B$74</definedName>
    <definedName name="CUERDA_GRUESA">'[1]LISTA DE PRECIOS'!$B$35</definedName>
    <definedName name="DEMOLICION">'[2]PREACTA(1)'!$K$298</definedName>
    <definedName name="DENSIMETRO_NUCLEAR">'[1]LISTA DE PRECIOS'!$B$83</definedName>
    <definedName name="DNS">#REF!</definedName>
    <definedName name="DOM160X20_S1">#REF!</definedName>
    <definedName name="DOM160X20_S2">#REF!</definedName>
    <definedName name="DOM160X20_S3">#REF!</definedName>
    <definedName name="DOM160X20_S4">#REF!</definedName>
    <definedName name="DOM160X20_S5">#REF!</definedName>
    <definedName name="DOM160X20_S6">#REF!</definedName>
    <definedName name="DOM160X32_S1">#REF!</definedName>
    <definedName name="DOM160X32_S2">#REF!</definedName>
    <definedName name="DOM160X32_S3">#REF!</definedName>
    <definedName name="DOM160X32_S4">#REF!</definedName>
    <definedName name="DOM160X32_S5">#REF!</definedName>
    <definedName name="DOM160X32_S6">#REF!</definedName>
    <definedName name="DOM200X20_S1">#REF!</definedName>
    <definedName name="DOM200X20_S2">#REF!</definedName>
    <definedName name="DOM200X20_S3">#REF!</definedName>
    <definedName name="DOM200X20_S4">#REF!</definedName>
    <definedName name="DOM200X20_S5">#REF!</definedName>
    <definedName name="DOM200X20_S6">#REF!</definedName>
    <definedName name="DOM200X32_S1">#REF!</definedName>
    <definedName name="DOM200X32_S2">#REF!</definedName>
    <definedName name="DOM200X32_S3">#REF!</definedName>
    <definedName name="DOM200X32_S4">#REF!</definedName>
    <definedName name="DOM200X32_S5">#REF!</definedName>
    <definedName name="DOM200X32_S6">#REF!</definedName>
    <definedName name="DOM90X20_S1">#REF!</definedName>
    <definedName name="DOM90X20_S2">#REF!</definedName>
    <definedName name="DOM90X20_S3">#REF!</definedName>
    <definedName name="DOM90X20_S4">#REF!</definedName>
    <definedName name="DOM90X20_S5">#REF!</definedName>
    <definedName name="DOM90X20_S6">#REF!</definedName>
    <definedName name="DOM90X32_S1">#REF!</definedName>
    <definedName name="DOM90X32_S2">#REF!</definedName>
    <definedName name="DOM90X32_S3">#REF!</definedName>
    <definedName name="DOM90X32_S4">#REF!</definedName>
    <definedName name="DOM90X32_S5">#REF!</definedName>
    <definedName name="DOM90X32_S6">#REF!</definedName>
    <definedName name="DOMESP90X63_S1">#REF!</definedName>
    <definedName name="DOMESP90X63_S2">#REF!</definedName>
    <definedName name="DOMESP90X63_S3">#REF!</definedName>
    <definedName name="DOMESP90X63_S4">#REF!</definedName>
    <definedName name="DOMESP90X63_S5">#REF!</definedName>
    <definedName name="DOMESP90X63_S6">#REF!</definedName>
    <definedName name="EQUIPO_DE_SOLDADURA">'[1]LISTA DE PRECIOS'!$B$97</definedName>
    <definedName name="ES1_1">#REF!</definedName>
    <definedName name="ES1_10">#REF!</definedName>
    <definedName name="ES1_11">#REF!</definedName>
    <definedName name="ES1_12">#REF!</definedName>
    <definedName name="ES1_13">#REF!</definedName>
    <definedName name="ES1_14">#REF!</definedName>
    <definedName name="ES1_15">#REF!</definedName>
    <definedName name="ES1_16">#REF!</definedName>
    <definedName name="ES1_17">#REF!</definedName>
    <definedName name="ES1_18">#REF!</definedName>
    <definedName name="ES1_19">#REF!</definedName>
    <definedName name="ES1_2">#REF!</definedName>
    <definedName name="ES1_20">#REF!</definedName>
    <definedName name="ES1_21">#REF!</definedName>
    <definedName name="ES1_22">#REF!</definedName>
    <definedName name="ES1_23">#REF!</definedName>
    <definedName name="ES1_24">#REF!</definedName>
    <definedName name="ES1_25">#REF!</definedName>
    <definedName name="ES1_26">#REF!</definedName>
    <definedName name="ES1_27">#REF!</definedName>
    <definedName name="ES1_28">#REF!</definedName>
    <definedName name="ES1_29">#REF!</definedName>
    <definedName name="ES1_3">#REF!</definedName>
    <definedName name="ES1_30">#REF!</definedName>
    <definedName name="ES1_31">#REF!</definedName>
    <definedName name="ES1_32">#REF!</definedName>
    <definedName name="ES1_33">#REF!</definedName>
    <definedName name="ES1_34">#REF!</definedName>
    <definedName name="ES1_35">#REF!</definedName>
    <definedName name="ES1_36">#REF!</definedName>
    <definedName name="ES1_37">#REF!</definedName>
    <definedName name="ES1_38">#REF!</definedName>
    <definedName name="ES1_39">#REF!</definedName>
    <definedName name="ES1_4">#REF!</definedName>
    <definedName name="ES1_40">#REF!</definedName>
    <definedName name="ES1_41">#REF!</definedName>
    <definedName name="ES1_42">#REF!</definedName>
    <definedName name="ES1_43">#REF!</definedName>
    <definedName name="ES1_5">#REF!</definedName>
    <definedName name="ES1_6">#REF!</definedName>
    <definedName name="ES1_7">#REF!</definedName>
    <definedName name="ES1_8">#REF!</definedName>
    <definedName name="ES1_9">#REF!</definedName>
    <definedName name="ES2_1">#REF!</definedName>
    <definedName name="ES2_10">#REF!</definedName>
    <definedName name="ES2_11">#REF!</definedName>
    <definedName name="ES2_12">#REF!</definedName>
    <definedName name="ES2_13">#REF!</definedName>
    <definedName name="ES2_14">#REF!</definedName>
    <definedName name="ES2_15">#REF!</definedName>
    <definedName name="ES2_16">#REF!</definedName>
    <definedName name="ES2_17">#REF!</definedName>
    <definedName name="ES2_18">#REF!</definedName>
    <definedName name="ES2_19">#REF!</definedName>
    <definedName name="ES2_2">#REF!</definedName>
    <definedName name="ES2_20">#REF!</definedName>
    <definedName name="ES2_21">#REF!</definedName>
    <definedName name="ES2_22">#REF!</definedName>
    <definedName name="ES2_23">#REF!</definedName>
    <definedName name="ES2_24">#REF!</definedName>
    <definedName name="ES2_25">#REF!</definedName>
    <definedName name="ES2_26">#REF!</definedName>
    <definedName name="ES2_27">#REF!</definedName>
    <definedName name="ES2_28">#REF!</definedName>
    <definedName name="ES2_29">#REF!</definedName>
    <definedName name="ES2_3">#REF!</definedName>
    <definedName name="ES2_30">#REF!</definedName>
    <definedName name="ES2_31">#REF!</definedName>
    <definedName name="ES2_32">#REF!</definedName>
    <definedName name="ES2_33">#REF!</definedName>
    <definedName name="ES2_34">#REF!</definedName>
    <definedName name="ES2_35">#REF!</definedName>
    <definedName name="ES2_36">#REF!</definedName>
    <definedName name="ES2_37">#REF!</definedName>
    <definedName name="ES2_38">#REF!</definedName>
    <definedName name="ES2_39">#REF!</definedName>
    <definedName name="ES2_4">#REF!</definedName>
    <definedName name="ES2_40">#REF!</definedName>
    <definedName name="ES2_41">#REF!</definedName>
    <definedName name="ES2_42">#REF!</definedName>
    <definedName name="ES2_43">#REF!</definedName>
    <definedName name="ES2_5">#REF!</definedName>
    <definedName name="ES2_6">#REF!</definedName>
    <definedName name="ES2_7">#REF!</definedName>
    <definedName name="ES2_8">#REF!</definedName>
    <definedName name="ES2_9">#REF!</definedName>
    <definedName name="ES3_1">#REF!</definedName>
    <definedName name="ES3_10">#REF!</definedName>
    <definedName name="ES3_11">#REF!</definedName>
    <definedName name="ES3_12">#REF!</definedName>
    <definedName name="ES3_13">#REF!</definedName>
    <definedName name="ES3_14">#REF!</definedName>
    <definedName name="ES3_15">#REF!</definedName>
    <definedName name="ES3_16">#REF!</definedName>
    <definedName name="ES3_17">#REF!</definedName>
    <definedName name="ES3_18">#REF!</definedName>
    <definedName name="ES3_19">#REF!</definedName>
    <definedName name="ES3_2">#REF!</definedName>
    <definedName name="ES3_20">#REF!</definedName>
    <definedName name="ES3_21">#REF!</definedName>
    <definedName name="ES3_22">#REF!</definedName>
    <definedName name="ES3_23">#REF!</definedName>
    <definedName name="ES3_24">#REF!</definedName>
    <definedName name="ES3_25">#REF!</definedName>
    <definedName name="ES3_26">#REF!</definedName>
    <definedName name="ES3_27">#REF!</definedName>
    <definedName name="ES3_28">#REF!</definedName>
    <definedName name="ES3_29">#REF!</definedName>
    <definedName name="ES3_3">#REF!</definedName>
    <definedName name="ES3_30">#REF!</definedName>
    <definedName name="ES3_31">#REF!</definedName>
    <definedName name="ES3_32">#REF!</definedName>
    <definedName name="ES3_33">#REF!</definedName>
    <definedName name="ES3_34">#REF!</definedName>
    <definedName name="ES3_35">#REF!</definedName>
    <definedName name="ES3_36">#REF!</definedName>
    <definedName name="ES3_37">#REF!</definedName>
    <definedName name="ES3_38">#REF!</definedName>
    <definedName name="ES3_39">#REF!</definedName>
    <definedName name="ES3_4">#REF!</definedName>
    <definedName name="ES3_40">#REF!</definedName>
    <definedName name="ES3_41">#REF!</definedName>
    <definedName name="ES3_42">#REF!</definedName>
    <definedName name="ES3_43">#REF!</definedName>
    <definedName name="ES3_5">#REF!</definedName>
    <definedName name="ES3_6">#REF!</definedName>
    <definedName name="ES3_7">#REF!</definedName>
    <definedName name="ES3_8">#REF!</definedName>
    <definedName name="ES3_9">#REF!</definedName>
    <definedName name="ES4_1">#REF!</definedName>
    <definedName name="ES4_10">#REF!</definedName>
    <definedName name="ES4_11">#REF!</definedName>
    <definedName name="ES4_12">#REF!</definedName>
    <definedName name="ES4_13">#REF!</definedName>
    <definedName name="ES4_14">#REF!</definedName>
    <definedName name="ES4_15">#REF!</definedName>
    <definedName name="ES4_16">#REF!</definedName>
    <definedName name="ES4_17">#REF!</definedName>
    <definedName name="ES4_18">#REF!</definedName>
    <definedName name="ES4_19">#REF!</definedName>
    <definedName name="ES4_2">#REF!</definedName>
    <definedName name="ES4_20">#REF!</definedName>
    <definedName name="ES4_21">#REF!</definedName>
    <definedName name="ES4_22">#REF!</definedName>
    <definedName name="ES4_23">#REF!</definedName>
    <definedName name="ES4_24">#REF!</definedName>
    <definedName name="ES4_25">#REF!</definedName>
    <definedName name="ES4_26">#REF!</definedName>
    <definedName name="ES4_27">#REF!</definedName>
    <definedName name="ES4_28">#REF!</definedName>
    <definedName name="ES4_29">#REF!</definedName>
    <definedName name="ES4_3">#REF!</definedName>
    <definedName name="ES4_30">#REF!</definedName>
    <definedName name="ES4_31">#REF!</definedName>
    <definedName name="ES4_32">#REF!</definedName>
    <definedName name="ES4_33">#REF!</definedName>
    <definedName name="ES4_34">#REF!</definedName>
    <definedName name="ES4_35">#REF!</definedName>
    <definedName name="ES4_36">#REF!</definedName>
    <definedName name="ES4_37">#REF!</definedName>
    <definedName name="ES4_38">#REF!</definedName>
    <definedName name="ES4_39">#REF!</definedName>
    <definedName name="ES4_4">#REF!</definedName>
    <definedName name="ES4_40">#REF!</definedName>
    <definedName name="ES4_41">#REF!</definedName>
    <definedName name="ES4_42">#REF!</definedName>
    <definedName name="ES4_43">#REF!</definedName>
    <definedName name="ES4_5">#REF!</definedName>
    <definedName name="ES4_6">#REF!</definedName>
    <definedName name="ES4_7">#REF!</definedName>
    <definedName name="ES4_8">#REF!</definedName>
    <definedName name="ES4_9">#REF!</definedName>
    <definedName name="ES5_1">#REF!</definedName>
    <definedName name="ES5_10">#REF!</definedName>
    <definedName name="ES5_11">#REF!</definedName>
    <definedName name="ES5_12">#REF!</definedName>
    <definedName name="ES5_13">#REF!</definedName>
    <definedName name="ES5_14">#REF!</definedName>
    <definedName name="ES5_15">#REF!</definedName>
    <definedName name="ES5_16">#REF!</definedName>
    <definedName name="ES5_17">#REF!</definedName>
    <definedName name="ES5_18">#REF!</definedName>
    <definedName name="ES5_19">#REF!</definedName>
    <definedName name="ES5_2">#REF!</definedName>
    <definedName name="ES5_20">#REF!</definedName>
    <definedName name="ES5_21">#REF!</definedName>
    <definedName name="ES5_22">#REF!</definedName>
    <definedName name="ES5_23">#REF!</definedName>
    <definedName name="ES5_24">#REF!</definedName>
    <definedName name="ES5_25">#REF!</definedName>
    <definedName name="ES5_26">#REF!</definedName>
    <definedName name="ES5_27">#REF!</definedName>
    <definedName name="ES5_28">#REF!</definedName>
    <definedName name="ES5_29">#REF!</definedName>
    <definedName name="ES5_3">#REF!</definedName>
    <definedName name="ES5_30">#REF!</definedName>
    <definedName name="ES5_31">#REF!</definedName>
    <definedName name="ES5_32">#REF!</definedName>
    <definedName name="ES5_33">#REF!</definedName>
    <definedName name="ES5_34">#REF!</definedName>
    <definedName name="ES5_35">#REF!</definedName>
    <definedName name="ES5_36">#REF!</definedName>
    <definedName name="ES5_37">#REF!</definedName>
    <definedName name="ES5_38">#REF!</definedName>
    <definedName name="ES5_39">#REF!</definedName>
    <definedName name="ES5_4">#REF!</definedName>
    <definedName name="ES5_40">#REF!</definedName>
    <definedName name="ES5_41">#REF!</definedName>
    <definedName name="ES5_42">#REF!</definedName>
    <definedName name="ES5_43">#REF!</definedName>
    <definedName name="ES5_5">#REF!</definedName>
    <definedName name="ES5_6">#REF!</definedName>
    <definedName name="ES5_7">#REF!</definedName>
    <definedName name="ES5_8">#REF!</definedName>
    <definedName name="ES5_9">#REF!</definedName>
    <definedName name="ES6_1">#REF!</definedName>
    <definedName name="ES6_10">#REF!</definedName>
    <definedName name="ES6_11">#REF!</definedName>
    <definedName name="ES6_12">#REF!</definedName>
    <definedName name="ES6_13">#REF!</definedName>
    <definedName name="ES6_14">#REF!</definedName>
    <definedName name="ES6_15">#REF!</definedName>
    <definedName name="ES6_16">#REF!</definedName>
    <definedName name="ES6_17">#REF!</definedName>
    <definedName name="ES6_18">#REF!</definedName>
    <definedName name="ES6_19">#REF!</definedName>
    <definedName name="ES6_2">#REF!</definedName>
    <definedName name="ES6_20">#REF!</definedName>
    <definedName name="ES6_21">#REF!</definedName>
    <definedName name="ES6_22">#REF!</definedName>
    <definedName name="ES6_23">#REF!</definedName>
    <definedName name="ES6_24">#REF!</definedName>
    <definedName name="ES6_25">#REF!</definedName>
    <definedName name="ES6_26">#REF!</definedName>
    <definedName name="ES6_27">#REF!</definedName>
    <definedName name="ES6_28">#REF!</definedName>
    <definedName name="ES6_29">#REF!</definedName>
    <definedName name="ES6_3">#REF!</definedName>
    <definedName name="ES6_30">#REF!</definedName>
    <definedName name="ES6_31">#REF!</definedName>
    <definedName name="ES6_32">#REF!</definedName>
    <definedName name="ES6_33">#REF!</definedName>
    <definedName name="ES6_34">#REF!</definedName>
    <definedName name="ES6_35">#REF!</definedName>
    <definedName name="ES6_36">#REF!</definedName>
    <definedName name="ES6_37">#REF!</definedName>
    <definedName name="ES6_38">#REF!</definedName>
    <definedName name="ES6_39">#REF!</definedName>
    <definedName name="ES6_4">#REF!</definedName>
    <definedName name="ES6_40">#REF!</definedName>
    <definedName name="ES6_41">#REF!</definedName>
    <definedName name="ES6_42">#REF!</definedName>
    <definedName name="ES6_43">#REF!</definedName>
    <definedName name="ES6_5">#REF!</definedName>
    <definedName name="ES6_6">#REF!</definedName>
    <definedName name="ES6_7">#REF!</definedName>
    <definedName name="ES6_8">#REF!</definedName>
    <definedName name="ES6_9">#REF!</definedName>
    <definedName name="EXCAVACION">'[2]PREACTA(1)'!$O$298</definedName>
    <definedName name="factor_equip">[5]factores!$B$5</definedName>
    <definedName name="factor_m_obra">[5]factores!$B$4</definedName>
    <definedName name="factor_mat">[5]factores!$B$3</definedName>
    <definedName name="FORMALETA_METALICA_PARA_COLUMNAS_0.4_m_x_1_m">'[1]LISTA DE PRECIOS'!$B$94</definedName>
    <definedName name="GRAVA">'[1]LISTA DE PRECIOS'!$B$7</definedName>
    <definedName name="HC">#REF!</definedName>
    <definedName name="HERRAMIENTA_MENOR">'[1]LISTA DE PRECIOS'!$B$81</definedName>
    <definedName name="HERRAMIENTAS_MENORES_PARA_MONTAJES_MECANICOS_Y_TUBERÍA_EN_AC_HD">'[1]LISTA DE PRECIOS'!$B$89</definedName>
    <definedName name="HG">#REF!</definedName>
    <definedName name="HIDR160PE_S1">#REF!</definedName>
    <definedName name="HIDR160PE_S2">#REF!</definedName>
    <definedName name="HIDR160PE_S3">#REF!</definedName>
    <definedName name="HIDR160PE_S4">#REF!</definedName>
    <definedName name="HIDR160PE_S5">#REF!</definedName>
    <definedName name="HIDR160PE_S6">#REF!</definedName>
    <definedName name="HIDR200PE_S1">#REF!</definedName>
    <definedName name="HIDR200PE_S2">#REF!</definedName>
    <definedName name="HIDR200PE_S3">#REF!</definedName>
    <definedName name="HIDR200PE_S4">#REF!</definedName>
    <definedName name="HIDR200PE_S5">#REF!</definedName>
    <definedName name="HIDR200PE_S6">#REF!</definedName>
    <definedName name="HJ">#REF!</definedName>
    <definedName name="HY">#REF!</definedName>
    <definedName name="Jb">'[6]SUMINISTRO PARA INFORME'!#REF!</definedName>
    <definedName name="Je">'[6]SUMINISTRO PARA INFORME'!#REF!</definedName>
    <definedName name="Jf">'[6]SUMINISTRO PARA INFORME'!#REF!</definedName>
    <definedName name="lista_recursos">'[5]lista recursos'!$A$2:$C$2521</definedName>
    <definedName name="listado">'[5]lista recursos'!$A$2:$A$2502</definedName>
    <definedName name="LISTON_2_x2x3m.">'[1]LISTA DE PRECIOS'!$B$22</definedName>
    <definedName name="LISTON_4_x4x3m.">'[1]LISTA DE PRECIOS'!$B$23</definedName>
    <definedName name="LUBRICANTE_TUB_PVC_500GR_500GRS">'[1]LISTA DE PRECIOS'!$B$9</definedName>
    <definedName name="MATERIAL_SELECCIONADO__BALASTO">'[1]LISTA DE PRECIOS'!$B$8</definedName>
    <definedName name="MEZCLADORA">'[1]LISTA DE PRECIOS'!$B$80</definedName>
    <definedName name="MORTERO_1_5">'[4]LISTA DE PRECIOS'!$C$48</definedName>
    <definedName name="NIPLE_EN_ACERO_DE_16__DE__L__3_0m">'[1]LISTA DE PRECIOS'!$B$36</definedName>
    <definedName name="OFICIAL">'[1]LISTA DE PRECIOS'!$B$59</definedName>
    <definedName name="OPERADOR_DE_CORTADORA_DE_PAVIMENTO">'[1]LISTA DE PRECIOS'!$B$70</definedName>
    <definedName name="PAVIMENTO">'[2]PREACTA(1)'!$J$298</definedName>
    <definedName name="PERFIL_EN_ANGULO_2__x_2">'[1]LISTA DE PRECIOS'!$B$34</definedName>
    <definedName name="PUNTILLA_2.1_2_CC_104_UND_LB">'[1]LISTA DE PRECIOS'!$B$25</definedName>
    <definedName name="RETIRO">'[2]PREACTA(1)'!$P$298</definedName>
    <definedName name="RETROEXCAVADORA_DE_LLANTAS">'[1]LISTA DE PRECIOS'!$B$86</definedName>
    <definedName name="RIELES">'[1]LISTA DE PRECIOS'!$B$93</definedName>
    <definedName name="SENAL_DE_PARE___SIGA">'[1]LISTA DE PRECIOS'!$B$37</definedName>
    <definedName name="SENAL_TIPO_SP_101__VIA_EN_CONSTRUCCION">'[1]LISTA DE PRECIOS'!$B$39</definedName>
    <definedName name="SENAL_TIPO_SP_38__OBREROS_EN_LA_VIA">'[1]LISTA DE PRECIOS'!$B$40</definedName>
    <definedName name="SENAL_TIPO_SR_30__AVISO_A_30_MTS">'[1]LISTA DE PRECIOS'!$B$41</definedName>
    <definedName name="SOLDADURA_60.13_DE_1_8">'[1]LISTA DE PRECIOS'!$B$33</definedName>
    <definedName name="SUBTOTAL_PRESTACIONES_SOCIALES">[4]PARAFISCALES!$C$28</definedName>
    <definedName name="SUJETADORES_PARA_CABLE_DE_3_8">'[1]LISTA DE PRECIOS'!$B$32</definedName>
    <definedName name="TABLA_3m_x_0_3m">'[1]LISTA DE PRECIOS'!$B$21</definedName>
    <definedName name="TABLERO_DE_DESVIO">'[1]LISTA DE PRECIOS'!$B$42</definedName>
    <definedName name="TABLON">'[2]PREACTA(1)'!$L$298</definedName>
    <definedName name="TOMA_Y_ROTURA_DE_CILINDROS_EN_LABORATORIO">'[1]LISTA DE PRECIOS'!$B$84</definedName>
    <definedName name="TOPOGRAFO">'[4]LISTA DE PRECIOS'!$C$86</definedName>
    <definedName name="TRANSPORTE_DE_CARGA_EN_ZONA_URBANA._INCLUYE_CARGUE_Y_DECARGUE">'[1]LISTA DE PRECIOS'!$B$95</definedName>
    <definedName name="TRANSPORTE_DE_CARGA_POR_AGUA__RIO_SINU">'[1]LISTA DE PRECIOS'!$B$96</definedName>
    <definedName name="TRANSPORTE_DE_MATERIALES_EN_VEHICULO_EJE_TANDEN_DE_ESTACA">'[1]LISTA DE PRECIOS'!$B$88</definedName>
    <definedName name="VAL_100PE_S1">#REF!</definedName>
    <definedName name="VAL_100PE_S2">#REF!</definedName>
    <definedName name="VAL_100PE_S3">#REF!</definedName>
    <definedName name="VAL_100PE_S4">#REF!</definedName>
    <definedName name="VAL_100PE_S5">#REF!</definedName>
    <definedName name="VAL_100PE_S6">#REF!</definedName>
    <definedName name="VAL150PE_S1">#REF!</definedName>
    <definedName name="VAL150PE_S2">#REF!</definedName>
    <definedName name="VAL150PE_S3">#REF!</definedName>
    <definedName name="VAL150PE_S4">#REF!</definedName>
    <definedName name="VAL150PE_S5">#REF!</definedName>
    <definedName name="VAL150PE_S6">#REF!</definedName>
    <definedName name="VAL200PE_S1">#REF!</definedName>
    <definedName name="VAL200PE_S2">#REF!</definedName>
    <definedName name="VAL200PE_S3">#REF!</definedName>
    <definedName name="VAL200PE_S4">#REF!</definedName>
    <definedName name="VAL200PE_S5">#REF!</definedName>
    <definedName name="VAL200PE_S6">#REF!</definedName>
    <definedName name="VAL250PE_S1">#REF!</definedName>
    <definedName name="VAL250PE_S2">#REF!</definedName>
    <definedName name="VAL250PE_S3">#REF!</definedName>
    <definedName name="VAL250PE_S4">#REF!</definedName>
    <definedName name="VAL250PE_S5">#REF!</definedName>
    <definedName name="VAL250PE_S6">#REF!</definedName>
    <definedName name="VAL300HD_S1">#REF!</definedName>
    <definedName name="VAL300HD_S2">#REF!</definedName>
    <definedName name="VAL300HD_S3">#REF!</definedName>
    <definedName name="VAL300HD_S4">#REF!</definedName>
    <definedName name="VAL300HD_S5">#REF!</definedName>
    <definedName name="VAL300HD_S6">#REF!</definedName>
    <definedName name="VAL300PVC_S1">#REF!</definedName>
    <definedName name="VAL300PVC_S2">#REF!</definedName>
    <definedName name="VAL300PVC_S3">#REF!</definedName>
    <definedName name="VAL300PVC_S4">#REF!</definedName>
    <definedName name="VAL300PVC_S5">#REF!</definedName>
    <definedName name="VAL300PVC_S6">#REF!</definedName>
    <definedName name="VAL80PE_S1">#REF!</definedName>
    <definedName name="VAL80PE_S2">#REF!</definedName>
    <definedName name="VAL80PE_S3">#REF!</definedName>
    <definedName name="VAL80PE_S4">#REF!</definedName>
    <definedName name="VAL80PE_S5">#REF!</definedName>
    <definedName name="VAL80PE_S6">#REF!</definedName>
    <definedName name="VENT100_S1">#REF!</definedName>
    <definedName name="VENT100_S2">#REF!</definedName>
    <definedName name="VENT100_S3">#REF!</definedName>
    <definedName name="VENT100_S4">#REF!</definedName>
    <definedName name="VENT100_S5">#REF!</definedName>
    <definedName name="VENT100_S6">#REF!</definedName>
    <definedName name="VIBRADOR_DE_CONCRETO">'[1]LISTA DE PRECIOS'!$B$87</definedName>
    <definedName name="VIBROCOMPACTADOR_TIPO_CANGURO_CON_OPERADOR">'[1]LISTA DE PRECIOS'!$B$82</definedName>
    <definedName name="VIBROCOMPACTADOR_TIPO_RANA">'[1]LISTA DE PRECIOS'!$B$90</definedName>
    <definedName name="VOLQUETA_5_m3_INCLUYE_TRANSPORTE">'[1]LISTA DE PRECIOS'!$B$85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5" i="1" l="1"/>
  <c r="F124" i="1"/>
  <c r="F123" i="1"/>
  <c r="F122" i="1"/>
  <c r="F126" i="1"/>
  <c r="H119" i="1" l="1"/>
  <c r="G119" i="1"/>
  <c r="F119" i="1"/>
  <c r="H118" i="1"/>
  <c r="G118" i="1"/>
  <c r="F118" i="1"/>
  <c r="H117" i="1"/>
  <c r="G117" i="1"/>
  <c r="F117" i="1"/>
  <c r="H116" i="1"/>
  <c r="G116" i="1"/>
  <c r="F116" i="1"/>
  <c r="H115" i="1"/>
  <c r="G115" i="1"/>
  <c r="F115" i="1"/>
  <c r="H114" i="1"/>
  <c r="G114" i="1"/>
  <c r="F114" i="1"/>
  <c r="H113" i="1"/>
  <c r="G113" i="1"/>
  <c r="F113" i="1"/>
  <c r="G112" i="1"/>
  <c r="F112" i="1"/>
  <c r="H112" i="1"/>
  <c r="G111" i="1"/>
  <c r="F111" i="1"/>
  <c r="H111" i="1"/>
  <c r="H110" i="1"/>
  <c r="G110" i="1"/>
  <c r="F110" i="1"/>
  <c r="H109" i="1"/>
  <c r="H108" i="1"/>
  <c r="H107" i="1"/>
  <c r="G107" i="1"/>
  <c r="F107" i="1"/>
  <c r="H106" i="1"/>
  <c r="G106" i="1"/>
  <c r="H105" i="1"/>
  <c r="G105" i="1"/>
  <c r="H104" i="1"/>
  <c r="G104" i="1"/>
  <c r="H103" i="1"/>
  <c r="G103" i="1"/>
  <c r="H102" i="1"/>
  <c r="G102" i="1"/>
  <c r="F108" i="1" l="1"/>
  <c r="F109" i="1"/>
  <c r="F102" i="1"/>
  <c r="F103" i="1"/>
  <c r="F104" i="1"/>
  <c r="F105" i="1"/>
  <c r="F106" i="1"/>
  <c r="G108" i="1"/>
  <c r="G109" i="1"/>
  <c r="H100" i="1" l="1"/>
  <c r="G100" i="1"/>
  <c r="F100" i="1"/>
  <c r="H99" i="1"/>
  <c r="G99" i="1"/>
  <c r="F99" i="1"/>
  <c r="H98" i="1"/>
  <c r="G98" i="1"/>
  <c r="F98" i="1"/>
  <c r="H97" i="1"/>
  <c r="G97" i="1"/>
  <c r="F97" i="1"/>
  <c r="H96" i="1"/>
  <c r="G96" i="1"/>
  <c r="F96" i="1"/>
  <c r="H95" i="1"/>
  <c r="G95" i="1"/>
  <c r="F95" i="1"/>
  <c r="H94" i="1"/>
  <c r="G94" i="1"/>
  <c r="F94" i="1"/>
  <c r="H93" i="1"/>
  <c r="G93" i="1"/>
  <c r="F93" i="1"/>
  <c r="H92" i="1"/>
  <c r="G92" i="1"/>
  <c r="F92" i="1"/>
  <c r="H91" i="1"/>
  <c r="G91" i="1"/>
  <c r="F91" i="1"/>
  <c r="H90" i="1"/>
  <c r="G90" i="1"/>
  <c r="F90" i="1"/>
  <c r="H89" i="1"/>
  <c r="G89" i="1"/>
  <c r="F89" i="1"/>
  <c r="H88" i="1"/>
  <c r="G88" i="1"/>
  <c r="F88" i="1"/>
  <c r="H87" i="1"/>
  <c r="G87" i="1"/>
  <c r="F87" i="1"/>
  <c r="H86" i="1"/>
  <c r="G86" i="1"/>
  <c r="F86" i="1"/>
  <c r="H85" i="1"/>
  <c r="G85" i="1"/>
  <c r="F85" i="1"/>
  <c r="H84" i="1"/>
  <c r="G84" i="1"/>
  <c r="F84" i="1"/>
  <c r="H83" i="1"/>
  <c r="G83" i="1"/>
  <c r="F83" i="1"/>
  <c r="H82" i="1"/>
  <c r="G82" i="1"/>
  <c r="F82" i="1"/>
  <c r="H81" i="1"/>
  <c r="G81" i="1"/>
  <c r="F81" i="1"/>
  <c r="H80" i="1"/>
  <c r="G80" i="1"/>
  <c r="F80" i="1"/>
  <c r="H79" i="1"/>
  <c r="G79" i="1"/>
  <c r="F79" i="1"/>
  <c r="H77" i="1"/>
  <c r="G77" i="1"/>
  <c r="F77" i="1"/>
  <c r="H76" i="1"/>
  <c r="G76" i="1"/>
  <c r="F76" i="1"/>
  <c r="H75" i="1"/>
  <c r="G75" i="1"/>
  <c r="F75" i="1"/>
  <c r="H74" i="1"/>
  <c r="G74" i="1"/>
  <c r="F74" i="1"/>
  <c r="H73" i="1"/>
  <c r="G73" i="1"/>
  <c r="F73" i="1"/>
  <c r="H72" i="1"/>
  <c r="G72" i="1"/>
  <c r="F72" i="1"/>
  <c r="H71" i="1"/>
  <c r="G71" i="1"/>
  <c r="F71" i="1"/>
  <c r="H70" i="1"/>
  <c r="G70" i="1"/>
  <c r="F70" i="1"/>
  <c r="H69" i="1"/>
  <c r="G69" i="1"/>
  <c r="F69" i="1"/>
  <c r="H68" i="1"/>
  <c r="G68" i="1"/>
  <c r="F68" i="1"/>
  <c r="H67" i="1"/>
  <c r="G67" i="1"/>
  <c r="F67" i="1"/>
  <c r="H66" i="1"/>
  <c r="G66" i="1"/>
  <c r="F66" i="1"/>
  <c r="H65" i="1"/>
  <c r="G65" i="1"/>
  <c r="F65" i="1"/>
  <c r="H64" i="1"/>
  <c r="G64" i="1"/>
  <c r="F64" i="1"/>
  <c r="H63" i="1"/>
  <c r="G63" i="1"/>
  <c r="F63" i="1"/>
  <c r="H62" i="1"/>
  <c r="G62" i="1"/>
  <c r="F62" i="1"/>
  <c r="H61" i="1"/>
  <c r="G61" i="1"/>
  <c r="F61" i="1"/>
  <c r="H60" i="1"/>
  <c r="G60" i="1"/>
  <c r="F60" i="1"/>
  <c r="H59" i="1"/>
  <c r="G59" i="1"/>
  <c r="F59" i="1"/>
  <c r="H58" i="1"/>
  <c r="G58" i="1"/>
  <c r="F58" i="1"/>
  <c r="H56" i="1"/>
  <c r="G56" i="1"/>
  <c r="F56" i="1"/>
  <c r="C56" i="1"/>
  <c r="H55" i="1"/>
  <c r="G55" i="1"/>
  <c r="F55" i="1"/>
  <c r="H54" i="1"/>
  <c r="G54" i="1"/>
  <c r="F54" i="1"/>
  <c r="H53" i="1"/>
  <c r="G53" i="1"/>
  <c r="F53" i="1"/>
  <c r="H52" i="1"/>
  <c r="G52" i="1"/>
  <c r="F52" i="1"/>
  <c r="H51" i="1"/>
  <c r="G51" i="1"/>
  <c r="F51" i="1"/>
  <c r="H50" i="1"/>
  <c r="G50" i="1"/>
  <c r="F50" i="1"/>
  <c r="H49" i="1"/>
  <c r="G49" i="1"/>
  <c r="F49" i="1"/>
  <c r="H48" i="1"/>
  <c r="G48" i="1"/>
  <c r="F48" i="1"/>
  <c r="H46" i="1"/>
  <c r="G46" i="1"/>
  <c r="F46" i="1"/>
  <c r="H44" i="1"/>
  <c r="G44" i="1"/>
  <c r="F44" i="1"/>
  <c r="H43" i="1"/>
  <c r="G43" i="1"/>
  <c r="F43" i="1"/>
  <c r="H42" i="1"/>
  <c r="G42" i="1"/>
  <c r="F42" i="1"/>
  <c r="H41" i="1"/>
  <c r="G41" i="1"/>
  <c r="F41" i="1"/>
  <c r="H40" i="1"/>
  <c r="G40" i="1"/>
  <c r="F40" i="1"/>
  <c r="H39" i="1"/>
  <c r="G39" i="1"/>
  <c r="F39" i="1"/>
  <c r="H38" i="1"/>
  <c r="G38" i="1"/>
  <c r="F38" i="1"/>
  <c r="H37" i="1"/>
  <c r="G37" i="1"/>
  <c r="F37" i="1"/>
  <c r="H36" i="1"/>
  <c r="G36" i="1"/>
  <c r="F36" i="1"/>
  <c r="H35" i="1"/>
  <c r="G35" i="1"/>
  <c r="F35" i="1"/>
  <c r="H34" i="1"/>
  <c r="G34" i="1"/>
  <c r="F34" i="1"/>
  <c r="H33" i="1"/>
  <c r="G33" i="1"/>
  <c r="F33" i="1"/>
  <c r="H32" i="1"/>
  <c r="G32" i="1"/>
  <c r="F32" i="1"/>
  <c r="H30" i="1"/>
  <c r="G30" i="1"/>
  <c r="F30" i="1"/>
  <c r="H29" i="1"/>
  <c r="G29" i="1"/>
  <c r="F29" i="1"/>
  <c r="H28" i="1"/>
  <c r="G28" i="1"/>
  <c r="F28" i="1"/>
  <c r="H27" i="1"/>
  <c r="G27" i="1"/>
  <c r="F27" i="1"/>
  <c r="H26" i="1"/>
  <c r="G26" i="1"/>
  <c r="F26" i="1"/>
  <c r="H25" i="1"/>
  <c r="G25" i="1"/>
  <c r="F25" i="1"/>
  <c r="H24" i="1"/>
  <c r="G24" i="1"/>
  <c r="F24" i="1"/>
  <c r="H23" i="1"/>
  <c r="G23" i="1"/>
  <c r="F23" i="1"/>
  <c r="H21" i="1"/>
  <c r="G21" i="1"/>
  <c r="F21" i="1"/>
  <c r="H20" i="1"/>
  <c r="G20" i="1"/>
  <c r="F20" i="1"/>
  <c r="H19" i="1"/>
  <c r="G19" i="1"/>
  <c r="F19" i="1"/>
  <c r="H18" i="1"/>
  <c r="G18" i="1"/>
  <c r="F18" i="1"/>
  <c r="H17" i="1"/>
  <c r="G17" i="1"/>
  <c r="F17" i="1"/>
  <c r="H16" i="1"/>
  <c r="G16" i="1"/>
  <c r="F16" i="1"/>
  <c r="H15" i="1"/>
  <c r="G15" i="1"/>
  <c r="F15" i="1"/>
  <c r="H14" i="1"/>
  <c r="G14" i="1"/>
  <c r="F14" i="1"/>
  <c r="H13" i="1"/>
  <c r="G13" i="1"/>
  <c r="F13" i="1"/>
  <c r="H12" i="1"/>
  <c r="G12" i="1"/>
  <c r="F12" i="1"/>
  <c r="H10" i="1"/>
  <c r="G10" i="1"/>
  <c r="F10" i="1"/>
  <c r="H9" i="1"/>
  <c r="G9" i="1"/>
  <c r="F9" i="1"/>
  <c r="H8" i="1"/>
  <c r="G8" i="1"/>
  <c r="F8" i="1"/>
  <c r="H7" i="1"/>
  <c r="G7" i="1"/>
  <c r="F7" i="1"/>
  <c r="H6" i="1"/>
  <c r="G6" i="1"/>
  <c r="F6" i="1"/>
  <c r="F120" i="1" l="1"/>
</calcChain>
</file>

<file path=xl/sharedStrings.xml><?xml version="1.0" encoding="utf-8"?>
<sst xmlns="http://schemas.openxmlformats.org/spreadsheetml/2006/main" count="266" uniqueCount="163">
  <si>
    <r>
      <t>ANEXO No 1 
PRESUPUESTO PROYECTO:  "</t>
    </r>
    <r>
      <rPr>
        <b/>
        <u/>
        <sz val="12"/>
        <rFont val="Arial Narrow"/>
        <family val="2"/>
      </rPr>
      <t>CONSTRUCCIÓN DEL TANQUE DE ALMACENAMIENTO, SISTEMA DE BOMBEO Y CONDUCCIÓN A TANQUE ELEVADO CENTRO PARA LA OPTIMIZACIÓN DEL ACUEDUCTO DEL MUNICIPIO DE PLANETA RICA ETAPA II - CORDOBA"</t>
    </r>
  </si>
  <si>
    <t>ITEM</t>
  </si>
  <si>
    <t xml:space="preserve">DESCRIPCION </t>
  </si>
  <si>
    <t>UNIDAD</t>
  </si>
  <si>
    <t>CANTIDAD</t>
  </si>
  <si>
    <t>VR.UNITARIO</t>
  </si>
  <si>
    <t>VR.TOTAL</t>
  </si>
  <si>
    <t>VR.UNITARIO 
MÍNIMO</t>
  </si>
  <si>
    <t>VR.UNITARIO 
MÁXIMO</t>
  </si>
  <si>
    <t>CONSTRUCCION TANQUE DE ALMACENAMIENTO (2 UND DE 900  M3 C/U)</t>
  </si>
  <si>
    <t>1.1</t>
  </si>
  <si>
    <t>Preliminares</t>
  </si>
  <si>
    <t>1.1.1</t>
  </si>
  <si>
    <t>Localización y Replanteo</t>
  </si>
  <si>
    <t>m2</t>
  </si>
  <si>
    <t>1.1.2</t>
  </si>
  <si>
    <t>Demolición, Cargue y Retiro de tuberia existente de asbesto cemento 16"</t>
  </si>
  <si>
    <t>ml</t>
  </si>
  <si>
    <t>1.1.3</t>
  </si>
  <si>
    <t>Excavación a máquina (incluye cargue y retiro)</t>
  </si>
  <si>
    <t>m3</t>
  </si>
  <si>
    <t>1.1.4</t>
  </si>
  <si>
    <t>Transporte de material de excavación a distancia &lt; 10 km</t>
  </si>
  <si>
    <t>m3-km</t>
  </si>
  <si>
    <t>1.1.5</t>
  </si>
  <si>
    <t>Relleno con material seleccionado suministrado por el contratista, compactado con equipo mecánico al 95% del PM. compactado en capas de máximo 0.30 m. de espesor, según norma INVÍAS 610-13; cbr&gt;=5%, ll&lt;40%, pasa 200&lt;= 35%, tamaño máximo 4"; contenido de materia orgánica &lt; 1%.</t>
  </si>
  <si>
    <t>1.2</t>
  </si>
  <si>
    <t>Concretos y Acero</t>
  </si>
  <si>
    <t>1.2.1</t>
  </si>
  <si>
    <t>Solado de nivelación y limpieza f'c : 2500 psi ( 175 kg/cm2 = 17.5 Mpa ) e = 5 cms</t>
  </si>
  <si>
    <t>1.2.2</t>
  </si>
  <si>
    <t>Pedestales 40 x 40 f'c : 4.000 psi ( 280 kg/cm2 = 28 Mpa )</t>
  </si>
  <si>
    <t>1.2.3</t>
  </si>
  <si>
    <t>Losa de Fondo f'c : 4.000 psi ( 280 kg/cm2 = 28 Mpa )</t>
  </si>
  <si>
    <t>1.2.4</t>
  </si>
  <si>
    <t>Muros laterales f'c : 4.000 psi ( 280 kg/cm2 = 28 Mpa )</t>
  </si>
  <si>
    <t>1.2.5</t>
  </si>
  <si>
    <t>Muro de mamposteria bloque 0.10 de cemento</t>
  </si>
  <si>
    <t>1.2.6</t>
  </si>
  <si>
    <t>Columnas 40 x 40 f'c : 4.000 psi ( 280 kg/cm2 = 28 Mpa )</t>
  </si>
  <si>
    <t>1.2.7</t>
  </si>
  <si>
    <t>Vigas de cubierta 40 x 40 f'c : 4.000 psi ( 280 kg/cm2 = 28 Mpa )</t>
  </si>
  <si>
    <t>1.2.8</t>
  </si>
  <si>
    <t>Vigas perimetral de cubierta 35x 40 f'c : 4.000 psi ( 280 kg/cm2 = 28 Mpa )</t>
  </si>
  <si>
    <t>1.2.9</t>
  </si>
  <si>
    <t>Placa de cubierta f'c : 4.000 psi ( 280 kg/cm2 = 28 Mpa ) e = 20 cms</t>
  </si>
  <si>
    <t>1.2.10</t>
  </si>
  <si>
    <t>Acero de refuerzo 60000 psi</t>
  </si>
  <si>
    <t>kg</t>
  </si>
  <si>
    <t>1.3</t>
  </si>
  <si>
    <t>Obras Complementarias y Caseta para Equipos</t>
  </si>
  <si>
    <t>1.3.1</t>
  </si>
  <si>
    <t>Cinta PVC Sika O-22 o similar</t>
  </si>
  <si>
    <t>1.3.2</t>
  </si>
  <si>
    <t>Filtro perimetral en geotextil NT-1600 + dren 4</t>
  </si>
  <si>
    <t>1.3.3</t>
  </si>
  <si>
    <t>Estructura metálica de cubierta y fachada</t>
  </si>
  <si>
    <t>1.3.4</t>
  </si>
  <si>
    <t>Lámina de cubierta en Aluminio-Zinc en panel sandwich 50 mm</t>
  </si>
  <si>
    <t>1.3.5</t>
  </si>
  <si>
    <t>Lámina de fachada en Aluminio-Zinc sencilla</t>
  </si>
  <si>
    <t>1.3.6</t>
  </si>
  <si>
    <t>Canal de aguas lluvias en lámina galvanizada D = 1.00 mts cal.20</t>
  </si>
  <si>
    <t>1.3.7</t>
  </si>
  <si>
    <t>Bajantes ALL PVC Sanitaria 4 "</t>
  </si>
  <si>
    <t>1.3.8</t>
  </si>
  <si>
    <t xml:space="preserve">SUMINISTRO DE EQUIPOS Y ACCESORIOS DE BOMBEO </t>
  </si>
  <si>
    <t xml:space="preserve">Pasamuro en Acero Bridado 14 pulgadas L =0.54m </t>
  </si>
  <si>
    <t>Und</t>
  </si>
  <si>
    <t>Reducción excéntrica AC diámetro 14X4 EB</t>
  </si>
  <si>
    <t xml:space="preserve">Niple acero al carbon B x B descarga, long 0,50 mts diametro 14 pulg. </t>
  </si>
  <si>
    <t xml:space="preserve">INSTALACIÓN EQUIPOS Y ACCESORIOS DE BOMBEO </t>
  </si>
  <si>
    <t xml:space="preserve">Instalación de Pasamuro en Acero Bridado 14  pulgadas L =0.54m </t>
  </si>
  <si>
    <t>Instalación de Reducción excéntrica AC diámetro 14X4 EB</t>
  </si>
  <si>
    <t>SUMINISTRO DE TUBERIAS, ACCESORIOS Y OBRAS COMPLEMENTARIAS PARA CONEXIÓNES DEL SISTEMA</t>
  </si>
  <si>
    <t xml:space="preserve">Tuberia 14" en acero para conexión de camara de distribución a tanque </t>
  </si>
  <si>
    <t>Tuberia 12" en acero para conexión de  tanque a pozo humedo</t>
  </si>
  <si>
    <t xml:space="preserve">Tuberia 16" en acero de planta de potabilizacion a camara de distribución. </t>
  </si>
  <si>
    <t xml:space="preserve">Brida para tuberia 16" en acero  </t>
  </si>
  <si>
    <t xml:space="preserve">Brida para tuberia 12" en acero  </t>
  </si>
  <si>
    <t>Tuberia 16 pulgadas PVC RDE 21 para conexión entre estación de bombeo y tanque de almacenamiento</t>
  </si>
  <si>
    <t xml:space="preserve">Pasamuro en Acero Bridado 14  pulgadas L =0.75m </t>
  </si>
  <si>
    <t>Pasamuro en Acero Bridado 12 pulgadas L=0.75m</t>
  </si>
  <si>
    <t>Reducción extremo bridado a junta rápida AC de 14" a 16"</t>
  </si>
  <si>
    <t>Reducción extremo bridado  AC de 14" a 16"</t>
  </si>
  <si>
    <t xml:space="preserve">Pasamuro en Acero Bridado 16  pulgadas L =0.6m </t>
  </si>
  <si>
    <t>INSTALACIÓN DE TUBERIAS, ACCESORIOS Y OBRAS COMPLEMENTARIAS PARA CONEXIÓNES DEL SISTEMA</t>
  </si>
  <si>
    <t xml:space="preserve">Instalacion Tuberia 14" en acero para conexión de camara de distribución a tanque </t>
  </si>
  <si>
    <t>Instalacion Tuberia 12" en acero para conexión de  tanque a pozo humedo</t>
  </si>
  <si>
    <t>ADMINISTRACIÓN</t>
  </si>
  <si>
    <t>IMPREVISTOS</t>
  </si>
  <si>
    <t>UTILIDAD</t>
  </si>
  <si>
    <t>4,11</t>
  </si>
  <si>
    <t>Andenes perimetrales f'c: 3.000 psi ( 210 kg/cm2 = 21 Mpa )  e = 10 cms, incluye material de soporte</t>
  </si>
  <si>
    <t>Válvula de paso mariposa tipo wafer, alta eficiencia, bajo peso, disco en nylon 11 resistente a la corrosion, vastago en acero inoxidable. Asientos en EPDM, diametro 14 pulg.</t>
  </si>
  <si>
    <t>Manómetro en glicerina, carátula de 4" y válvula de corte de 1/2" rango en psi 0 -150</t>
  </si>
  <si>
    <t>Reducción concéntrica AC diámetro 14X4 EB</t>
  </si>
  <si>
    <t xml:space="preserve">Niple acero al carbón B x B descarga, long 0,50 mts diámetro 14 pulg. </t>
  </si>
  <si>
    <t>Válvula cheque tipo wafer alta eficiencia sello metal, Disco en acero inoxidable, bajo peso, diámetro 14 pulg.</t>
  </si>
  <si>
    <t>Válvula de paso mariposa tipo wafer, alta eficiencia, bajo peso, disco en nylon 11 resistente a la corrosión, vástago en acero inoxidable. Asientos en EPDM, diámetro 14 pulg.</t>
  </si>
  <si>
    <t>Codo acero al carbón clase 40 EB 90° diámetro 14pulg.</t>
  </si>
  <si>
    <t>Manifold de descarga construido en acero al carbón clase 40, B x B diámetro 14 pulg.</t>
  </si>
  <si>
    <t>Instalación de copa concéntrica acero al carbón clase 40 B x B diámetro en pulg. 4 X 14</t>
  </si>
  <si>
    <t xml:space="preserve">Instalación de Niple acero al carbón B x B descarga, long 0,50 mts diámetro 14 pulg. </t>
  </si>
  <si>
    <t>Instalación de Válvula cheque tipo wafer alta eficiencia sello metal, Disco en acero inoxidable, bajo peso, diámetro 14 pulg.</t>
  </si>
  <si>
    <t>Instalación de Válvula de paso mariposa  tipo wafer, alta eficiencia, bajo peso, disco en nylon 11 resistente a la corrosión, vástago en acero inoxidable. Asientos en EPDM, diámetro 14 pulg.</t>
  </si>
  <si>
    <t>Instalación de Codo acero al carbón clase 40 EB 90° diámetro 14pulg.</t>
  </si>
  <si>
    <t>Instalación de Manifold de descarga construido en acero al carbón clase 40, B x B diámetro 14 pulg.</t>
  </si>
  <si>
    <t>Instalación de Manómetro en glicerina, carátula de 4" y válvula de corte de 1/2" rango en psi 0 -150</t>
  </si>
  <si>
    <t xml:space="preserve">Instalación de Niple acero al carbón B x B descarga, long 3.61 mts diámetro 14 pulg. </t>
  </si>
  <si>
    <t xml:space="preserve">Instalación de Niple acero al carbón B x B descarga, long 1.13 mts diámetro 14 pulg. </t>
  </si>
  <si>
    <t xml:space="preserve">Niple acero al carbón B x B descarga, long 3.61 mts diámetro 14 pulg. </t>
  </si>
  <si>
    <t xml:space="preserve">Niple acero al carbón B x B descarga, long 1.13 mts diámetro 14 pulg. </t>
  </si>
  <si>
    <t>Suministro e Instalación Soporte para tuberia en concreto 3000 psi</t>
  </si>
  <si>
    <t>Suministro e Instalación de Puente para montaje de diferencial, viga en I, desmontaje de equipos. (5 Toneladas)</t>
  </si>
  <si>
    <t xml:space="preserve">Brida para tuberia 14" en acero  </t>
  </si>
  <si>
    <t xml:space="preserve">Instalación Brida para tuberia 14" en acero  </t>
  </si>
  <si>
    <t xml:space="preserve">Instalación Niple acero al carbon B x B descarga, long 0,50 mts diametro 14 pulg. </t>
  </si>
  <si>
    <t xml:space="preserve">Instalación Tuberia 16" en acero de planta de potabilizacion a camara de distribución. </t>
  </si>
  <si>
    <t xml:space="preserve">Instalación  Brida para tuberia 16" en acero  </t>
  </si>
  <si>
    <t xml:space="preserve">Instalación Brida para tuberia 12" en acero  </t>
  </si>
  <si>
    <t>Instalación Tuberia 16 pulgadas PVC RDE 21 para conexión entre estación de bombeo y tanque de almacenamiento</t>
  </si>
  <si>
    <t xml:space="preserve">Instalación Pasamuro en Acero Bridado 14  pulgadas L =0.75m </t>
  </si>
  <si>
    <t>Instalación Pasamuro en Acero Bridado 12 pulgadas L=0.75m</t>
  </si>
  <si>
    <t>Instalación Codo en Acero Bridado 90° de 16 pulgadas</t>
  </si>
  <si>
    <t>Instalación Codo en Acero Bridado 90° de 14" pulgadas</t>
  </si>
  <si>
    <t>Instalación Codo en Acero Bridado 90° de 12" pulgadas</t>
  </si>
  <si>
    <t>Instalación Válvula de compuerta bridada 14 pulgadas Sello de Bronce</t>
  </si>
  <si>
    <t>Válvula de compuerta bridada 14 pulgadas Sello de Bronce</t>
  </si>
  <si>
    <t>Válvula de compuerta bridada 12 pulgadas Sello de Bronce</t>
  </si>
  <si>
    <t>Instalación Válvula de compuerta bridada 12 pulgadas Sello de Bronce</t>
  </si>
  <si>
    <t>Instalación Reducción extremo bridado a junta rápida AC de 14" a 16"</t>
  </si>
  <si>
    <t>Instalación Reducción extremo bridado  AC de 14" a 16"</t>
  </si>
  <si>
    <t xml:space="preserve">Instalación Pasamuro en Acero Bridado 16  pulgadas L =0.6m </t>
  </si>
  <si>
    <t>Instalación Válvula de paso mariposa tipo wafer, alta eficiencia, bajo peso, disco en nylon 11 resistente a la corrosión, vástago en acero inoxidable. Asientos en EPDM, diámetro 14 pulg.</t>
  </si>
  <si>
    <t>Construcción Cámara Macromedidor, en concreto 3000 psi  2x2 M</t>
  </si>
  <si>
    <t>Construcción Cámara de Distribución de Agua, en concreto 3000 psi  3x3 M</t>
  </si>
  <si>
    <t>Codo acero al carbón clase 40 EB 90° diámetro 16pulg.</t>
  </si>
  <si>
    <t>Codo acero al carbón clase 40 EB 90° diámetro 12pulg.</t>
  </si>
  <si>
    <t xml:space="preserve">Pasamuro en Acero Bridado 16  pulgadas L =0.4m </t>
  </si>
  <si>
    <t xml:space="preserve">Pasamuro en Acero Bridado 16  pulgadas L =0.5m </t>
  </si>
  <si>
    <t>Construcción caja desague y rebose, en concreto 3000 psi  3,9x1,5 m</t>
  </si>
  <si>
    <t xml:space="preserve">Suministro e instalación pasamuro en Acero Bridado 14  pulgadas L =0.75m </t>
  </si>
  <si>
    <t xml:space="preserve">Suministro e instalación pasamuro en Acero Bridado 14  pulgadas L =0.3m </t>
  </si>
  <si>
    <t>Suministro e instalación codo en Acero Bridado 90° de 14" pulgadas</t>
  </si>
  <si>
    <t>Suministro e instalación Unión dresser de 16" pulgadas</t>
  </si>
  <si>
    <t>Suministro e instalación Unión dresser de 4" pulgadas</t>
  </si>
  <si>
    <t>SUMINISTRO E INSTALACIÓN EQUIPOS Y ACCESORIOS DE CAJA DE DESAGUE Y REBOSE</t>
  </si>
  <si>
    <t>Suministro e instalación tubería PVC alcantarillado corrugado 16"</t>
  </si>
  <si>
    <t>Suministro e instalación tubería PVC sanitaria 4"</t>
  </si>
  <si>
    <t>Suministro e instalación codo saniitario 16"  90°</t>
  </si>
  <si>
    <t>Suministro e instalación codo saniitario 4" 45°</t>
  </si>
  <si>
    <t>Suministro e instalación yee saniitario 4"</t>
  </si>
  <si>
    <t>Suministro e instalación PASAMURO EN ACERO, BRIDADO 4"X0.30m</t>
  </si>
  <si>
    <t>Suministro e instalación CRUZ AC DE 14"X14"</t>
  </si>
  <si>
    <t>Suministro e instalación VÁLVULA DE COMPUERTA BRIDADA 16" SELLO DE BRONCE</t>
  </si>
  <si>
    <t>Suministro e instalación Reducción extremo bridado a junta rápida AC de 14" a 16"</t>
  </si>
  <si>
    <t>Suministro e instalación reducción acero al carbón  B x B diámetro en pulg. 4 X 14</t>
  </si>
  <si>
    <t xml:space="preserve">TOTAL COSTO DIRECTO </t>
  </si>
  <si>
    <t>PORCENTAJE (%)</t>
  </si>
  <si>
    <t>VALOR ($)</t>
  </si>
  <si>
    <t>IVA SOBRE LA UTILIDAD</t>
  </si>
  <si>
    <t>VALOR TOTAL PRESUPUESTO ESTIMADO - 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</si>
</sst>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4" formatCode="_-&quot;$&quot;* #,##0.00_-;\-&quot;$&quot;* #,##0.00_-;_-&quot;$&quot;* &quot;-&quot;??_-;_-@_-"/>
    <numFmt numFmtId="164" formatCode="_-&quot;$&quot;\ * #,##0.00_-;\-&quot;$&quot;\ * #,##0.00_-;_-&quot;$&quot;\ * &quot;-&quot;??_-;_-@_-"/>
    <numFmt numFmtId="165" formatCode="_(&quot;$&quot;\ * #,##0_);_(&quot;$&quot;\ * \(#,##0\);_(&quot;$&quot;\ * &quot;-&quot;??_);_(@_)"/>
    <numFmt numFmtId="166" formatCode="_(&quot;$&quot;\ * #,##0.00_);_(&quot;$&quot;\ * \(#,##0.00\);_(&quot;$&quot;\ * &quot;-&quot;??_);_(@_)"/>
    <numFmt numFmtId="167" formatCode="&quot;$&quot;\ #,##0"/>
    <numFmt numFmtId="168" formatCode="[$$-240A]\ #,##0"/>
    <numFmt numFmtId="169" formatCode="_(* #,##0.00_);_(* \(#,##0.00\);_(* &quot;-&quot;??_);_(@_)"/>
    <numFmt numFmtId="170" formatCode="&quot;$&quot;\ #,##0.00"/>
    <numFmt numFmtId="171" formatCode="_(* #,##0_);_(* \(#,##0\);_(* &quot;-&quot;??_);_(@_)"/>
    <numFmt numFmtId="172" formatCode="0.000%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 Narrow"/>
      <family val="2"/>
    </font>
    <font>
      <b/>
      <u/>
      <sz val="12"/>
      <name val="Arial Narrow"/>
      <family val="2"/>
    </font>
    <font>
      <sz val="11"/>
      <color theme="1"/>
      <name val="Arial Narrow"/>
      <family val="2"/>
    </font>
    <font>
      <b/>
      <sz val="11"/>
      <color indexed="8"/>
      <name val="Arial Narrow"/>
      <family val="2"/>
    </font>
    <font>
      <sz val="11"/>
      <name val="Arial Narrow"/>
      <family val="2"/>
    </font>
    <font>
      <b/>
      <sz val="11"/>
      <color theme="1"/>
      <name val="Arial Narrow"/>
      <family val="2"/>
    </font>
    <font>
      <b/>
      <sz val="11"/>
      <name val="Arial Narrow"/>
      <family val="2"/>
    </font>
    <font>
      <sz val="11"/>
      <color rgb="FFFF0000"/>
      <name val="Arial Narrow"/>
      <family val="2"/>
    </font>
    <font>
      <sz val="8"/>
      <name val="Calibri"/>
      <family val="2"/>
      <scheme val="minor"/>
    </font>
    <font>
      <b/>
      <u val="singleAccounting"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169" fontId="1" fillId="0" borderId="0" applyFont="0" applyFill="0" applyBorder="0" applyAlignment="0" applyProtection="0"/>
    <xf numFmtId="0" fontId="2" fillId="0" borderId="0"/>
  </cellStyleXfs>
  <cellXfs count="121">
    <xf numFmtId="0" fontId="0" fillId="0" borderId="0" xfId="0"/>
    <xf numFmtId="0" fontId="5" fillId="0" borderId="0" xfId="0" applyFont="1"/>
    <xf numFmtId="0" fontId="6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2" fontId="6" fillId="3" borderId="4" xfId="0" applyNumberFormat="1" applyFont="1" applyFill="1" applyBorder="1" applyAlignment="1">
      <alignment horizontal="center" vertical="center" wrapText="1"/>
    </xf>
    <xf numFmtId="165" fontId="6" fillId="3" borderId="4" xfId="0" applyNumberFormat="1" applyFont="1" applyFill="1" applyBorder="1" applyAlignment="1">
      <alignment horizontal="center" vertical="center" wrapText="1"/>
    </xf>
    <xf numFmtId="166" fontId="6" fillId="3" borderId="5" xfId="0" applyNumberFormat="1" applyFont="1" applyFill="1" applyBorder="1" applyAlignment="1">
      <alignment horizontal="center" vertical="center" wrapText="1"/>
    </xf>
    <xf numFmtId="165" fontId="6" fillId="3" borderId="6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14" xfId="0" applyFont="1" applyBorder="1" applyAlignment="1">
      <alignment horizontal="center" vertical="center"/>
    </xf>
    <xf numFmtId="0" fontId="5" fillId="0" borderId="14" xfId="0" applyFont="1" applyBorder="1" applyAlignment="1">
      <alignment horizontal="left" vertical="center" wrapText="1"/>
    </xf>
    <xf numFmtId="4" fontId="5" fillId="0" borderId="14" xfId="0" applyNumberFormat="1" applyFont="1" applyBorder="1" applyAlignment="1">
      <alignment horizontal="center" vertical="center"/>
    </xf>
    <xf numFmtId="44" fontId="7" fillId="0" borderId="11" xfId="3" applyNumberFormat="1" applyFont="1" applyBorder="1" applyAlignment="1">
      <alignment horizontal="right" vertical="center"/>
    </xf>
    <xf numFmtId="44" fontId="7" fillId="0" borderId="13" xfId="3" applyNumberFormat="1" applyFont="1" applyBorder="1" applyAlignment="1">
      <alignment horizontal="right" vertical="center"/>
    </xf>
    <xf numFmtId="0" fontId="7" fillId="0" borderId="14" xfId="0" applyFont="1" applyBorder="1" applyAlignment="1">
      <alignment horizontal="justify" vertical="center" wrapText="1"/>
    </xf>
    <xf numFmtId="0" fontId="7" fillId="0" borderId="14" xfId="0" applyFont="1" applyBorder="1" applyAlignment="1">
      <alignment horizontal="center" vertical="center"/>
    </xf>
    <xf numFmtId="4" fontId="7" fillId="0" borderId="14" xfId="0" applyNumberFormat="1" applyFont="1" applyBorder="1" applyAlignment="1">
      <alignment horizontal="center" vertical="center"/>
    </xf>
    <xf numFmtId="44" fontId="7" fillId="0" borderId="14" xfId="0" applyNumberFormat="1" applyFont="1" applyBorder="1" applyAlignment="1">
      <alignment horizontal="right" vertical="center"/>
    </xf>
    <xf numFmtId="44" fontId="7" fillId="0" borderId="15" xfId="3" applyNumberFormat="1" applyFont="1" applyBorder="1" applyAlignment="1">
      <alignment horizontal="right" vertical="center"/>
    </xf>
    <xf numFmtId="0" fontId="7" fillId="0" borderId="14" xfId="0" applyFont="1" applyBorder="1" applyAlignment="1">
      <alignment horizontal="left" vertical="center" wrapText="1"/>
    </xf>
    <xf numFmtId="0" fontId="7" fillId="0" borderId="14" xfId="0" applyFont="1" applyBorder="1" applyAlignment="1">
      <alignment horizontal="left" vertical="center"/>
    </xf>
    <xf numFmtId="0" fontId="5" fillId="4" borderId="0" xfId="0" applyFont="1" applyFill="1"/>
    <xf numFmtId="0" fontId="10" fillId="0" borderId="0" xfId="0" applyFont="1"/>
    <xf numFmtId="0" fontId="7" fillId="0" borderId="16" xfId="0" applyFont="1" applyBorder="1" applyAlignment="1">
      <alignment horizontal="center" vertical="center"/>
    </xf>
    <xf numFmtId="0" fontId="7" fillId="0" borderId="18" xfId="0" applyFont="1" applyBorder="1" applyAlignment="1">
      <alignment horizontal="justify" vertical="center" wrapText="1"/>
    </xf>
    <xf numFmtId="0" fontId="7" fillId="0" borderId="18" xfId="0" applyFont="1" applyBorder="1" applyAlignment="1">
      <alignment horizontal="center" vertical="center"/>
    </xf>
    <xf numFmtId="0" fontId="7" fillId="0" borderId="18" xfId="0" applyFont="1" applyBorder="1" applyAlignment="1">
      <alignment horizontal="justify" wrapText="1"/>
    </xf>
    <xf numFmtId="2" fontId="7" fillId="0" borderId="16" xfId="0" applyNumberFormat="1" applyFont="1" applyBorder="1" applyAlignment="1">
      <alignment horizontal="center" vertical="center"/>
    </xf>
    <xf numFmtId="0" fontId="7" fillId="0" borderId="18" xfId="0" applyFont="1" applyBorder="1" applyAlignment="1">
      <alignment horizontal="left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171" fontId="5" fillId="0" borderId="0" xfId="4" applyNumberFormat="1" applyFont="1"/>
    <xf numFmtId="4" fontId="7" fillId="0" borderId="18" xfId="0" applyNumberFormat="1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4" fontId="5" fillId="0" borderId="21" xfId="0" applyNumberFormat="1" applyFont="1" applyBorder="1" applyAlignment="1">
      <alignment horizontal="center" vertical="center"/>
    </xf>
    <xf numFmtId="44" fontId="7" fillId="0" borderId="10" xfId="3" applyNumberFormat="1" applyFont="1" applyBorder="1" applyAlignment="1">
      <alignment horizontal="right" vertical="center"/>
    </xf>
    <xf numFmtId="44" fontId="7" fillId="0" borderId="21" xfId="0" applyNumberFormat="1" applyFont="1" applyBorder="1" applyAlignment="1">
      <alignment horizontal="right" vertical="center"/>
    </xf>
    <xf numFmtId="44" fontId="7" fillId="0" borderId="22" xfId="0" applyNumberFormat="1" applyFont="1" applyBorder="1" applyAlignment="1">
      <alignment horizontal="right" vertical="center"/>
    </xf>
    <xf numFmtId="44" fontId="7" fillId="0" borderId="10" xfId="0" applyNumberFormat="1" applyFont="1" applyBorder="1" applyAlignment="1">
      <alignment horizontal="right" vertical="center"/>
    </xf>
    <xf numFmtId="44" fontId="7" fillId="0" borderId="15" xfId="0" applyNumberFormat="1" applyFont="1" applyBorder="1" applyAlignment="1">
      <alignment horizontal="right" vertical="center"/>
    </xf>
    <xf numFmtId="44" fontId="7" fillId="0" borderId="11" xfId="0" applyNumberFormat="1" applyFont="1" applyBorder="1" applyAlignment="1">
      <alignment horizontal="right" vertical="center"/>
    </xf>
    <xf numFmtId="44" fontId="7" fillId="0" borderId="18" xfId="0" applyNumberFormat="1" applyFont="1" applyBorder="1" applyAlignment="1">
      <alignment horizontal="right" vertical="center"/>
    </xf>
    <xf numFmtId="44" fontId="7" fillId="0" borderId="20" xfId="3" applyNumberFormat="1" applyFont="1" applyBorder="1" applyAlignment="1">
      <alignment horizontal="right" vertical="center"/>
    </xf>
    <xf numFmtId="165" fontId="6" fillId="3" borderId="27" xfId="0" applyNumberFormat="1" applyFont="1" applyFill="1" applyBorder="1" applyAlignment="1">
      <alignment horizontal="center" vertical="center" wrapText="1"/>
    </xf>
    <xf numFmtId="0" fontId="8" fillId="3" borderId="25" xfId="0" applyFont="1" applyFill="1" applyBorder="1" applyAlignment="1">
      <alignment horizontal="center" vertical="center"/>
    </xf>
    <xf numFmtId="0" fontId="8" fillId="3" borderId="22" xfId="0" applyFont="1" applyFill="1" applyBorder="1" applyAlignment="1">
      <alignment vertical="center"/>
    </xf>
    <xf numFmtId="0" fontId="8" fillId="3" borderId="21" xfId="0" applyFont="1" applyFill="1" applyBorder="1" applyAlignment="1">
      <alignment vertical="center"/>
    </xf>
    <xf numFmtId="168" fontId="8" fillId="3" borderId="25" xfId="0" applyNumberFormat="1" applyFont="1" applyFill="1" applyBorder="1" applyAlignment="1">
      <alignment vertical="center"/>
    </xf>
    <xf numFmtId="168" fontId="8" fillId="3" borderId="26" xfId="0" applyNumberFormat="1" applyFont="1" applyFill="1" applyBorder="1" applyAlignment="1">
      <alignment vertical="center"/>
    </xf>
    <xf numFmtId="0" fontId="8" fillId="3" borderId="11" xfId="0" applyFont="1" applyFill="1" applyBorder="1" applyAlignment="1">
      <alignment vertical="center" wrapText="1"/>
    </xf>
    <xf numFmtId="0" fontId="8" fillId="3" borderId="14" xfId="0" applyFont="1" applyFill="1" applyBorder="1" applyAlignment="1">
      <alignment vertical="center" wrapText="1"/>
    </xf>
    <xf numFmtId="167" fontId="8" fillId="3" borderId="10" xfId="0" applyNumberFormat="1" applyFont="1" applyFill="1" applyBorder="1" applyAlignment="1">
      <alignment vertical="center" wrapText="1"/>
    </xf>
    <xf numFmtId="167" fontId="8" fillId="3" borderId="15" xfId="0" applyNumberFormat="1" applyFont="1" applyFill="1" applyBorder="1" applyAlignment="1">
      <alignment vertical="center" wrapText="1"/>
    </xf>
    <xf numFmtId="44" fontId="8" fillId="3" borderId="12" xfId="0" applyNumberFormat="1" applyFont="1" applyFill="1" applyBorder="1" applyAlignment="1">
      <alignment vertical="center" wrapText="1"/>
    </xf>
    <xf numFmtId="44" fontId="7" fillId="3" borderId="10" xfId="3" applyNumberFormat="1" applyFont="1" applyFill="1" applyBorder="1" applyAlignment="1">
      <alignment horizontal="right" vertical="center"/>
    </xf>
    <xf numFmtId="44" fontId="7" fillId="3" borderId="15" xfId="3" applyNumberFormat="1" applyFont="1" applyFill="1" applyBorder="1" applyAlignment="1">
      <alignment horizontal="right" vertical="center"/>
    </xf>
    <xf numFmtId="44" fontId="8" fillId="3" borderId="14" xfId="0" applyNumberFormat="1" applyFont="1" applyFill="1" applyBorder="1" applyAlignment="1">
      <alignment vertical="center" wrapText="1"/>
    </xf>
    <xf numFmtId="0" fontId="8" fillId="3" borderId="14" xfId="0" applyFont="1" applyFill="1" applyBorder="1" applyAlignment="1">
      <alignment horizontal="right" vertical="center" wrapText="1"/>
    </xf>
    <xf numFmtId="44" fontId="8" fillId="3" borderId="14" xfId="0" applyNumberFormat="1" applyFont="1" applyFill="1" applyBorder="1" applyAlignment="1">
      <alignment horizontal="right" vertical="center" wrapText="1"/>
    </xf>
    <xf numFmtId="44" fontId="7" fillId="3" borderId="11" xfId="3" applyNumberFormat="1" applyFont="1" applyFill="1" applyBorder="1" applyAlignment="1">
      <alignment horizontal="right" vertical="center"/>
    </xf>
    <xf numFmtId="0" fontId="8" fillId="3" borderId="14" xfId="0" applyFont="1" applyFill="1" applyBorder="1" applyAlignment="1">
      <alignment vertical="center"/>
    </xf>
    <xf numFmtId="0" fontId="8" fillId="3" borderId="14" xfId="0" applyFont="1" applyFill="1" applyBorder="1" applyAlignment="1">
      <alignment horizontal="right" vertical="center"/>
    </xf>
    <xf numFmtId="44" fontId="8" fillId="3" borderId="14" xfId="0" applyNumberFormat="1" applyFont="1" applyFill="1" applyBorder="1" applyAlignment="1">
      <alignment horizontal="right" vertical="center"/>
    </xf>
    <xf numFmtId="0" fontId="9" fillId="3" borderId="14" xfId="0" applyFont="1" applyFill="1" applyBorder="1" applyAlignment="1">
      <alignment vertical="center"/>
    </xf>
    <xf numFmtId="0" fontId="9" fillId="3" borderId="14" xfId="0" applyFont="1" applyFill="1" applyBorder="1" applyAlignment="1">
      <alignment horizontal="right" vertical="center"/>
    </xf>
    <xf numFmtId="44" fontId="9" fillId="3" borderId="14" xfId="0" applyNumberFormat="1" applyFont="1" applyFill="1" applyBorder="1" applyAlignment="1">
      <alignment horizontal="right" vertical="center"/>
    </xf>
    <xf numFmtId="0" fontId="9" fillId="3" borderId="14" xfId="0" applyFont="1" applyFill="1" applyBorder="1" applyAlignment="1">
      <alignment vertical="center" wrapText="1"/>
    </xf>
    <xf numFmtId="0" fontId="9" fillId="3" borderId="14" xfId="0" applyFont="1" applyFill="1" applyBorder="1" applyAlignment="1">
      <alignment horizontal="right" vertical="center" wrapText="1"/>
    </xf>
    <xf numFmtId="44" fontId="9" fillId="3" borderId="14" xfId="0" applyNumberFormat="1" applyFont="1" applyFill="1" applyBorder="1" applyAlignment="1">
      <alignment horizontal="right" vertical="center" wrapText="1"/>
    </xf>
    <xf numFmtId="172" fontId="5" fillId="0" borderId="0" xfId="2" applyNumberFormat="1" applyFont="1"/>
    <xf numFmtId="44" fontId="7" fillId="0" borderId="14" xfId="0" applyNumberFormat="1" applyFont="1" applyBorder="1" applyAlignment="1">
      <alignment vertical="center"/>
    </xf>
    <xf numFmtId="2" fontId="9" fillId="3" borderId="16" xfId="0" applyNumberFormat="1" applyFont="1" applyFill="1" applyBorder="1" applyAlignment="1">
      <alignment horizontal="center" vertical="center"/>
    </xf>
    <xf numFmtId="0" fontId="7" fillId="3" borderId="18" xfId="0" applyFont="1" applyFill="1" applyBorder="1" applyAlignment="1">
      <alignment horizontal="center" vertical="center"/>
    </xf>
    <xf numFmtId="4" fontId="7" fillId="3" borderId="18" xfId="0" applyNumberFormat="1" applyFont="1" applyFill="1" applyBorder="1" applyAlignment="1">
      <alignment horizontal="center" vertical="center"/>
    </xf>
    <xf numFmtId="170" fontId="7" fillId="3" borderId="18" xfId="0" applyNumberFormat="1" applyFont="1" applyFill="1" applyBorder="1" applyAlignment="1">
      <alignment horizontal="right" vertical="center"/>
    </xf>
    <xf numFmtId="170" fontId="7" fillId="3" borderId="11" xfId="3" applyNumberFormat="1" applyFont="1" applyFill="1" applyBorder="1" applyAlignment="1">
      <alignment horizontal="right" vertical="center"/>
    </xf>
    <xf numFmtId="170" fontId="7" fillId="3" borderId="13" xfId="3" applyNumberFormat="1" applyFont="1" applyFill="1" applyBorder="1" applyAlignment="1">
      <alignment horizontal="right" vertical="center"/>
    </xf>
    <xf numFmtId="170" fontId="7" fillId="3" borderId="15" xfId="3" applyNumberFormat="1" applyFont="1" applyFill="1" applyBorder="1" applyAlignment="1">
      <alignment horizontal="right" vertical="center"/>
    </xf>
    <xf numFmtId="0" fontId="9" fillId="3" borderId="14" xfId="0" applyFont="1" applyFill="1" applyBorder="1" applyAlignment="1">
      <alignment horizontal="justify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14" fontId="5" fillId="0" borderId="10" xfId="0" applyNumberFormat="1" applyFont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2" fontId="7" fillId="0" borderId="10" xfId="0" applyNumberFormat="1" applyFont="1" applyBorder="1" applyAlignment="1">
      <alignment horizontal="center" vertical="center"/>
    </xf>
    <xf numFmtId="0" fontId="9" fillId="3" borderId="10" xfId="0" applyFont="1" applyFill="1" applyBorder="1" applyAlignment="1">
      <alignment horizontal="center" vertical="center"/>
    </xf>
    <xf numFmtId="49" fontId="7" fillId="0" borderId="10" xfId="0" applyNumberFormat="1" applyFont="1" applyBorder="1" applyAlignment="1">
      <alignment horizontal="center" vertical="center"/>
    </xf>
    <xf numFmtId="0" fontId="7" fillId="0" borderId="33" xfId="0" applyFont="1" applyBorder="1" applyAlignment="1">
      <alignment horizontal="left" vertical="center" wrapText="1"/>
    </xf>
    <xf numFmtId="0" fontId="7" fillId="0" borderId="33" xfId="0" applyFont="1" applyBorder="1" applyAlignment="1">
      <alignment horizontal="center" vertical="center"/>
    </xf>
    <xf numFmtId="4" fontId="7" fillId="0" borderId="33" xfId="0" applyNumberFormat="1" applyFont="1" applyBorder="1" applyAlignment="1">
      <alignment horizontal="center" vertical="center"/>
    </xf>
    <xf numFmtId="44" fontId="7" fillId="0" borderId="33" xfId="0" applyNumberFormat="1" applyFont="1" applyBorder="1" applyAlignment="1">
      <alignment horizontal="right" vertical="center"/>
    </xf>
    <xf numFmtId="44" fontId="7" fillId="0" borderId="34" xfId="3" applyNumberFormat="1" applyFont="1" applyBorder="1" applyAlignment="1">
      <alignment horizontal="right" vertical="center"/>
    </xf>
    <xf numFmtId="44" fontId="7" fillId="2" borderId="14" xfId="0" applyNumberFormat="1" applyFont="1" applyFill="1" applyBorder="1" applyAlignment="1">
      <alignment horizontal="right" vertical="center"/>
    </xf>
    <xf numFmtId="44" fontId="9" fillId="3" borderId="21" xfId="0" applyNumberFormat="1" applyFont="1" applyFill="1" applyBorder="1" applyAlignment="1">
      <alignment vertical="center"/>
    </xf>
    <xf numFmtId="0" fontId="9" fillId="3" borderId="30" xfId="0" applyFont="1" applyFill="1" applyBorder="1" applyAlignment="1">
      <alignment horizontal="center" vertical="center"/>
    </xf>
    <xf numFmtId="2" fontId="7" fillId="0" borderId="24" xfId="0" applyNumberFormat="1" applyFont="1" applyBorder="1" applyAlignment="1">
      <alignment horizontal="center" vertical="center"/>
    </xf>
    <xf numFmtId="44" fontId="7" fillId="0" borderId="19" xfId="3" applyNumberFormat="1" applyFont="1" applyBorder="1" applyAlignment="1">
      <alignment horizontal="right" vertical="center"/>
    </xf>
    <xf numFmtId="4" fontId="9" fillId="3" borderId="21" xfId="0" applyNumberFormat="1" applyFont="1" applyFill="1" applyBorder="1" applyAlignment="1">
      <alignment horizontal="center" vertical="center"/>
    </xf>
    <xf numFmtId="44" fontId="9" fillId="3" borderId="26" xfId="1" applyNumberFormat="1" applyFont="1" applyFill="1" applyBorder="1" applyAlignment="1">
      <alignment horizontal="center" vertical="center"/>
    </xf>
    <xf numFmtId="0" fontId="9" fillId="3" borderId="29" xfId="0" applyFont="1" applyFill="1" applyBorder="1" applyAlignment="1">
      <alignment vertical="center"/>
    </xf>
    <xf numFmtId="10" fontId="7" fillId="0" borderId="14" xfId="0" applyNumberFormat="1" applyFont="1" applyBorder="1" applyAlignment="1">
      <alignment horizontal="center"/>
    </xf>
    <xf numFmtId="44" fontId="12" fillId="3" borderId="14" xfId="0" applyNumberFormat="1" applyFont="1" applyFill="1" applyBorder="1" applyAlignment="1">
      <alignment vertical="center"/>
    </xf>
    <xf numFmtId="0" fontId="3" fillId="2" borderId="7" xfId="3" applyFont="1" applyFill="1" applyBorder="1" applyAlignment="1">
      <alignment horizontal="center" vertical="center" wrapText="1"/>
    </xf>
    <xf numFmtId="0" fontId="3" fillId="2" borderId="8" xfId="3" applyFont="1" applyFill="1" applyBorder="1" applyAlignment="1">
      <alignment horizontal="center" vertical="center" wrapText="1"/>
    </xf>
    <xf numFmtId="0" fontId="3" fillId="2" borderId="32" xfId="3" applyFont="1" applyFill="1" applyBorder="1" applyAlignment="1">
      <alignment horizontal="center" vertical="center" wrapText="1"/>
    </xf>
    <xf numFmtId="0" fontId="3" fillId="2" borderId="1" xfId="3" applyFont="1" applyFill="1" applyBorder="1" applyAlignment="1">
      <alignment horizontal="center" vertical="center" wrapText="1"/>
    </xf>
    <xf numFmtId="0" fontId="3" fillId="2" borderId="2" xfId="3" applyFont="1" applyFill="1" applyBorder="1" applyAlignment="1">
      <alignment horizontal="center" vertical="center" wrapText="1"/>
    </xf>
    <xf numFmtId="0" fontId="3" fillId="2" borderId="0" xfId="3" applyFont="1" applyFill="1" applyBorder="1" applyAlignment="1">
      <alignment horizontal="center" vertical="center" wrapText="1"/>
    </xf>
    <xf numFmtId="0" fontId="3" fillId="2" borderId="9" xfId="3" applyFont="1" applyFill="1" applyBorder="1" applyAlignment="1">
      <alignment horizontal="center" vertical="center" wrapText="1"/>
    </xf>
    <xf numFmtId="164" fontId="7" fillId="0" borderId="28" xfId="1" applyFont="1" applyFill="1" applyBorder="1" applyAlignment="1">
      <alignment horizontal="center"/>
    </xf>
    <xf numFmtId="164" fontId="7" fillId="0" borderId="0" xfId="1" applyFont="1" applyFill="1" applyBorder="1" applyAlignment="1">
      <alignment horizontal="center"/>
    </xf>
    <xf numFmtId="0" fontId="7" fillId="0" borderId="12" xfId="5" applyFont="1" applyBorder="1" applyAlignment="1">
      <alignment horizontal="center" vertical="center" wrapText="1"/>
    </xf>
    <xf numFmtId="0" fontId="7" fillId="0" borderId="17" xfId="5" applyFont="1" applyBorder="1" applyAlignment="1">
      <alignment horizontal="center" vertical="center" wrapText="1"/>
    </xf>
    <xf numFmtId="0" fontId="9" fillId="3" borderId="30" xfId="0" applyFont="1" applyFill="1" applyBorder="1" applyAlignment="1">
      <alignment horizontal="center" vertical="center"/>
    </xf>
    <xf numFmtId="0" fontId="9" fillId="3" borderId="31" xfId="0" applyFont="1" applyFill="1" applyBorder="1" applyAlignment="1">
      <alignment horizontal="center" vertical="center"/>
    </xf>
    <xf numFmtId="0" fontId="7" fillId="0" borderId="11" xfId="5" applyFont="1" applyBorder="1" applyAlignment="1">
      <alignment horizontal="center" vertical="center" wrapText="1"/>
    </xf>
    <xf numFmtId="0" fontId="6" fillId="3" borderId="34" xfId="3" applyFont="1" applyFill="1" applyBorder="1" applyAlignment="1">
      <alignment horizontal="center" vertical="center"/>
    </xf>
    <xf numFmtId="0" fontId="6" fillId="3" borderId="23" xfId="3" applyFont="1" applyFill="1" applyBorder="1" applyAlignment="1">
      <alignment horizontal="center" vertical="center"/>
    </xf>
    <xf numFmtId="0" fontId="6" fillId="3" borderId="35" xfId="3" applyFont="1" applyFill="1" applyBorder="1" applyAlignment="1">
      <alignment horizontal="center" vertical="center"/>
    </xf>
    <xf numFmtId="0" fontId="5" fillId="0" borderId="36" xfId="0" applyFont="1" applyBorder="1" applyAlignment="1">
      <alignment horizontal="center"/>
    </xf>
    <xf numFmtId="0" fontId="5" fillId="0" borderId="37" xfId="0" applyFont="1" applyBorder="1" applyAlignment="1">
      <alignment horizontal="center"/>
    </xf>
  </cellXfs>
  <cellStyles count="6">
    <cellStyle name="Millares 2" xfId="4"/>
    <cellStyle name="Moneda" xfId="1" builtinId="4"/>
    <cellStyle name="Normal" xfId="0" builtinId="0"/>
    <cellStyle name="Normal 2" xfId="3"/>
    <cellStyle name="Normal 2 2" xfId="5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rpereze\Desktop\PRESUPUESTOS\mo&#241;itos%202\MO&#209;ITOS%20APU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Obras/INTERVENTORIA/OBRAS%202003/ACUEDUCTO/OBRAS%20MENORES/resane%20reparacion%20de%20fugas%20e%20instalaciones%20nuevas/ACTA%20Y%20PREACTA%20FINA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dministrador/Configuraci&#243;n%20local/Archivos%20temporales%20de%20Internet/Content.IE5/2SUQJZV0/Presupues..V2_-_P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Ing.%20Jorge%20mario%20las%20lamas-cerrito-el%2015/Fichas%20reajuste%20christian/LAS%20LAMAS,%20CERRITO%20MODIFICADO/PRESUPUESTO%20ACUEDUTO%20LOS%20PERICOS%20-%20LAS%20LAMAS%20-%20CERRITO+interventoria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dministrador/Configuraci&#243;n%20local/Archivos%20temporales%20de%20Internet/Content.IE5/2SUQJZV0/obras%20civiles_2linea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Obras/COORDINACION%20DE%20PROYECTOS/Proyectos_2004/LICITADOS%20O%20EN%20LICITACION/2.%20RANCHO%20GRANDE/RANCHO%20GDE%20PARA%20LICITAR/rancho%20grande%20I%20GRUPO%201%20%20plan%20inv.%202004%2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wlett%20Packard/Desktop/findeter%20abril%202020/PPTO%20TANQUES%20OPSA%2005-04-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DES DE DISTRIBUCION"/>
      <sheetName val="PARAFISCALES"/>
      <sheetName val="BASICOS"/>
      <sheetName val="LISTA DE PRECIOS"/>
      <sheetName val="LINEA DE IMPULSION"/>
      <sheetName val="OBRA CIVIL"/>
      <sheetName val="Hoja3"/>
    </sheetNames>
    <sheetDataSet>
      <sheetData sheetId="0"/>
      <sheetData sheetId="1"/>
      <sheetData sheetId="2"/>
      <sheetData sheetId="3">
        <row r="4">
          <cell r="B4">
            <v>60</v>
          </cell>
        </row>
        <row r="5">
          <cell r="B5">
            <v>28800</v>
          </cell>
        </row>
        <row r="6">
          <cell r="B6">
            <v>645</v>
          </cell>
        </row>
        <row r="7">
          <cell r="B7">
            <v>66000</v>
          </cell>
        </row>
        <row r="8">
          <cell r="B8">
            <v>23500</v>
          </cell>
        </row>
        <row r="9">
          <cell r="B9">
            <v>12000</v>
          </cell>
        </row>
        <row r="10">
          <cell r="B10">
            <v>390009.5</v>
          </cell>
        </row>
        <row r="11">
          <cell r="B11">
            <v>349538</v>
          </cell>
        </row>
        <row r="13">
          <cell r="B13">
            <v>311679.5</v>
          </cell>
        </row>
        <row r="21">
          <cell r="B21">
            <v>12000</v>
          </cell>
        </row>
        <row r="22">
          <cell r="B22">
            <v>16000</v>
          </cell>
        </row>
        <row r="23">
          <cell r="B23">
            <v>32000</v>
          </cell>
        </row>
        <row r="25">
          <cell r="B25">
            <v>3000</v>
          </cell>
        </row>
        <row r="26">
          <cell r="B26">
            <v>5000</v>
          </cell>
        </row>
        <row r="27">
          <cell r="B27">
            <v>4000</v>
          </cell>
        </row>
        <row r="28">
          <cell r="B28">
            <v>9164</v>
          </cell>
        </row>
        <row r="29">
          <cell r="B29">
            <v>27000</v>
          </cell>
        </row>
        <row r="31">
          <cell r="B31">
            <v>18000</v>
          </cell>
        </row>
        <row r="32">
          <cell r="B32">
            <v>8000</v>
          </cell>
        </row>
        <row r="33">
          <cell r="B33">
            <v>5000</v>
          </cell>
        </row>
        <row r="34">
          <cell r="B34">
            <v>15000</v>
          </cell>
        </row>
        <row r="35">
          <cell r="B35">
            <v>2500</v>
          </cell>
        </row>
        <row r="36">
          <cell r="B36">
            <v>1500000</v>
          </cell>
        </row>
        <row r="37">
          <cell r="B37">
            <v>217800</v>
          </cell>
        </row>
        <row r="38">
          <cell r="B38">
            <v>998100</v>
          </cell>
        </row>
        <row r="39">
          <cell r="B39">
            <v>472500</v>
          </cell>
        </row>
        <row r="40">
          <cell r="B40">
            <v>472500</v>
          </cell>
        </row>
        <row r="41">
          <cell r="B41">
            <v>472500</v>
          </cell>
        </row>
        <row r="42">
          <cell r="B42">
            <v>363150</v>
          </cell>
        </row>
        <row r="59">
          <cell r="B59">
            <v>3125</v>
          </cell>
        </row>
        <row r="60">
          <cell r="B60">
            <v>2500</v>
          </cell>
        </row>
        <row r="66">
          <cell r="B66">
            <v>8125</v>
          </cell>
        </row>
        <row r="67">
          <cell r="B67">
            <v>10625</v>
          </cell>
        </row>
        <row r="68">
          <cell r="B68">
            <v>21250</v>
          </cell>
        </row>
        <row r="69">
          <cell r="B69">
            <v>10000</v>
          </cell>
        </row>
        <row r="70">
          <cell r="B70">
            <v>3125</v>
          </cell>
        </row>
        <row r="73">
          <cell r="B73">
            <v>4375</v>
          </cell>
        </row>
        <row r="74">
          <cell r="B74">
            <v>15000</v>
          </cell>
        </row>
        <row r="75">
          <cell r="B75">
            <v>12500</v>
          </cell>
        </row>
        <row r="80">
          <cell r="B80">
            <v>130000</v>
          </cell>
        </row>
        <row r="81">
          <cell r="B81">
            <v>500</v>
          </cell>
        </row>
        <row r="82">
          <cell r="B82">
            <v>90000</v>
          </cell>
        </row>
        <row r="83">
          <cell r="B83">
            <v>25000</v>
          </cell>
        </row>
        <row r="84">
          <cell r="B84">
            <v>35000</v>
          </cell>
        </row>
        <row r="85">
          <cell r="B85">
            <v>50000</v>
          </cell>
        </row>
        <row r="86">
          <cell r="B86">
            <v>130000</v>
          </cell>
        </row>
        <row r="87">
          <cell r="B87">
            <v>100000</v>
          </cell>
        </row>
        <row r="88">
          <cell r="B88">
            <v>100000</v>
          </cell>
        </row>
        <row r="89">
          <cell r="B89">
            <v>500000</v>
          </cell>
        </row>
        <row r="90">
          <cell r="B90">
            <v>90000</v>
          </cell>
        </row>
        <row r="91">
          <cell r="B91">
            <v>6000</v>
          </cell>
        </row>
        <row r="92">
          <cell r="B92">
            <v>35000</v>
          </cell>
        </row>
        <row r="93">
          <cell r="B93">
            <v>300</v>
          </cell>
        </row>
        <row r="94">
          <cell r="B94">
            <v>300</v>
          </cell>
        </row>
        <row r="95">
          <cell r="B95">
            <v>360000</v>
          </cell>
        </row>
        <row r="96">
          <cell r="B96">
            <v>400000</v>
          </cell>
        </row>
        <row r="97">
          <cell r="B97">
            <v>80000</v>
          </cell>
        </row>
      </sheetData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ACTA(1)"/>
      <sheetName val="ACTA(1)"/>
      <sheetName val="PREACTA(2)"/>
      <sheetName val="ACTA(2)"/>
      <sheetName val="Hoja2"/>
      <sheetName val="Hoja3"/>
    </sheetNames>
    <sheetDataSet>
      <sheetData sheetId="0">
        <row r="298">
          <cell r="I298">
            <v>89.012500000000045</v>
          </cell>
          <cell r="J298">
            <v>106.17660000000001</v>
          </cell>
          <cell r="K298">
            <v>31.397500000000001</v>
          </cell>
          <cell r="L298">
            <v>16.829999999999998</v>
          </cell>
          <cell r="M298">
            <v>3.2250000000000005</v>
          </cell>
          <cell r="N298">
            <v>14.299999999999999</v>
          </cell>
          <cell r="O298">
            <v>49.536802999999985</v>
          </cell>
          <cell r="P298">
            <v>64.397843899999998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BRAS ELECTRICAS"/>
      <sheetName val="SUMINISTROS ELECTRICOS"/>
      <sheetName val="PARAFISCALES"/>
      <sheetName val="precios"/>
      <sheetName val="JORNALES"/>
      <sheetName val="MACRO Y CAJA"/>
      <sheetName val="APU PLANTA APARTADO"/>
      <sheetName val="Excavac y LLenos Efra"/>
      <sheetName val="Cantidad de Concreto x Estruc"/>
      <sheetName val="Hoja1"/>
      <sheetName val="CONSOLIDADO FASE 1 (2)"/>
      <sheetName val="Floculadores"/>
      <sheetName val="sedimentadores"/>
      <sheetName val="Filtros"/>
      <sheetName val="Tanque de 1000"/>
      <sheetName val="Micelaneos"/>
      <sheetName val="SUMINISTROS"/>
      <sheetName val="Hoja2"/>
    </sheetNames>
    <sheetDataSet>
      <sheetData sheetId="0"/>
      <sheetData sheetId="1"/>
      <sheetData sheetId="2"/>
      <sheetData sheetId="3"/>
      <sheetData sheetId="4">
        <row r="13">
          <cell r="B13">
            <v>105000</v>
          </cell>
        </row>
      </sheetData>
      <sheetData sheetId="5"/>
      <sheetData sheetId="6">
        <row r="45">
          <cell r="B45" t="str">
            <v>P-002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FISCALES"/>
      <sheetName val="BASICOS"/>
      <sheetName val="LISTA DE PRECIOS"/>
      <sheetName val="APU'S"/>
      <sheetName val="APU TUB Y ACCES ACERO AL CARBON"/>
      <sheetName val="OBRA CIVIL"/>
    </sheetNames>
    <sheetDataSet>
      <sheetData sheetId="0" refreshError="1">
        <row r="28">
          <cell r="C28">
            <v>0.70000000000000007</v>
          </cell>
        </row>
      </sheetData>
      <sheetData sheetId="1" refreshError="1"/>
      <sheetData sheetId="2" refreshError="1">
        <row r="3">
          <cell r="C3">
            <v>70760</v>
          </cell>
        </row>
        <row r="48">
          <cell r="C48">
            <v>273220</v>
          </cell>
        </row>
        <row r="86">
          <cell r="C86">
            <v>3750</v>
          </cell>
        </row>
        <row r="88">
          <cell r="C88">
            <v>2500</v>
          </cell>
        </row>
      </sheetData>
      <sheetData sheetId="3" refreshError="1"/>
      <sheetData sheetId="4" refreshError="1"/>
      <sheetData sheetId="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tores"/>
      <sheetName val="lista recursos"/>
      <sheetName val="PRESUPUESTO 2 LINEAS OPCIONAL"/>
      <sheetName val="PRESUPUESTO 2 LINEAS BASICA"/>
      <sheetName val="1.1"/>
      <sheetName val="1.2"/>
      <sheetName val="1.3"/>
      <sheetName val="2.1"/>
      <sheetName val="2.2"/>
      <sheetName val="3.1"/>
      <sheetName val="4.1"/>
      <sheetName val="4.2"/>
      <sheetName val="4.3"/>
      <sheetName val="4.4"/>
      <sheetName val="4.5"/>
      <sheetName val="4.6"/>
      <sheetName val="4.7"/>
      <sheetName val="4.8"/>
      <sheetName val="4.9"/>
      <sheetName val="4.10"/>
      <sheetName val="4.11"/>
      <sheetName val="4.12"/>
      <sheetName val="4.13"/>
      <sheetName val="5.1"/>
      <sheetName val="6.1"/>
      <sheetName val="6.2"/>
      <sheetName val="6.3"/>
    </sheetNames>
    <sheetDataSet>
      <sheetData sheetId="0">
        <row r="3">
          <cell r="B3">
            <v>1.3186800000000003</v>
          </cell>
        </row>
        <row r="4">
          <cell r="B4">
            <v>1.1988000000000001</v>
          </cell>
        </row>
        <row r="5">
          <cell r="B5">
            <v>1.1988000000000001</v>
          </cell>
        </row>
      </sheetData>
      <sheetData sheetId="1">
        <row r="2">
          <cell r="A2" t="str">
            <v>Accelguard 25 25 kl</v>
          </cell>
          <cell r="B2" t="str">
            <v>UN</v>
          </cell>
          <cell r="C2">
            <v>94424</v>
          </cell>
        </row>
        <row r="3">
          <cell r="A3" t="str">
            <v>Accesorios Alameda Bco.</v>
          </cell>
          <cell r="B3" t="str">
            <v xml:space="preserve">JU </v>
          </cell>
          <cell r="C3">
            <v>11700</v>
          </cell>
        </row>
        <row r="4">
          <cell r="A4" t="str">
            <v>Accesorios Alameda color</v>
          </cell>
          <cell r="B4" t="str">
            <v>JU</v>
          </cell>
          <cell r="C4">
            <v>12500</v>
          </cell>
        </row>
        <row r="5">
          <cell r="A5" t="str">
            <v>Accesorios alameda jue. blanco</v>
          </cell>
          <cell r="B5" t="str">
            <v>JU</v>
          </cell>
          <cell r="C5">
            <v>12500</v>
          </cell>
        </row>
        <row r="6">
          <cell r="A6" t="str">
            <v>Accesorios Allegro Bco..</v>
          </cell>
          <cell r="B6" t="str">
            <v>JU</v>
          </cell>
          <cell r="C6">
            <v>57400</v>
          </cell>
        </row>
        <row r="7">
          <cell r="A7" t="str">
            <v>Accesorios Allegro Color</v>
          </cell>
          <cell r="B7" t="str">
            <v>UN</v>
          </cell>
          <cell r="C7">
            <v>57400</v>
          </cell>
        </row>
        <row r="8">
          <cell r="A8" t="str">
            <v>Accesorios allegro juego color</v>
          </cell>
          <cell r="B8" t="str">
            <v>UN</v>
          </cell>
          <cell r="C8">
            <v>57400</v>
          </cell>
        </row>
        <row r="9">
          <cell r="A9" t="str">
            <v>Accesorios Astro Bco</v>
          </cell>
          <cell r="B9" t="str">
            <v>JU</v>
          </cell>
          <cell r="C9">
            <v>25000</v>
          </cell>
        </row>
        <row r="10">
          <cell r="A10" t="str">
            <v>Accesorios Astro Color</v>
          </cell>
          <cell r="B10" t="str">
            <v>JU</v>
          </cell>
          <cell r="C10">
            <v>40400</v>
          </cell>
        </row>
        <row r="11">
          <cell r="A11" t="str">
            <v>Accesorios astro juego bco.</v>
          </cell>
          <cell r="B11" t="str">
            <v>UN</v>
          </cell>
          <cell r="C11">
            <v>27700</v>
          </cell>
        </row>
        <row r="12">
          <cell r="A12" t="str">
            <v>Accesorios Linea Adhesivos (2)</v>
          </cell>
          <cell r="B12" t="str">
            <v>JU</v>
          </cell>
          <cell r="C12">
            <v>46122</v>
          </cell>
        </row>
        <row r="13">
          <cell r="A13" t="str">
            <v>Accesorios Linea Spazzio (3)</v>
          </cell>
          <cell r="B13" t="str">
            <v>JU</v>
          </cell>
          <cell r="C13">
            <v>168306</v>
          </cell>
        </row>
        <row r="14">
          <cell r="A14" t="str">
            <v>Accesorios Linea Verona</v>
          </cell>
          <cell r="B14" t="str">
            <v>JU</v>
          </cell>
          <cell r="C14">
            <v>45820</v>
          </cell>
        </row>
        <row r="15">
          <cell r="A15" t="str">
            <v>Accesorios Mini (1) blanco</v>
          </cell>
          <cell r="B15" t="str">
            <v>JU</v>
          </cell>
          <cell r="C15">
            <v>19041</v>
          </cell>
        </row>
        <row r="16">
          <cell r="A16" t="str">
            <v>Accesorios prestigio.</v>
          </cell>
          <cell r="B16" t="str">
            <v>JU</v>
          </cell>
          <cell r="C16">
            <v>95000</v>
          </cell>
        </row>
        <row r="17">
          <cell r="A17" t="str">
            <v>Accesorios royal tempo col</v>
          </cell>
          <cell r="B17" t="str">
            <v>JU</v>
          </cell>
          <cell r="C17">
            <v>57400</v>
          </cell>
        </row>
        <row r="18">
          <cell r="A18" t="str">
            <v>Accesorios Tempo Bco</v>
          </cell>
          <cell r="B18" t="str">
            <v>JU</v>
          </cell>
          <cell r="C18">
            <v>57400</v>
          </cell>
        </row>
        <row r="19">
          <cell r="A19" t="str">
            <v>Accesorios Tempo Bco.</v>
          </cell>
          <cell r="B19" t="str">
            <v>JU</v>
          </cell>
          <cell r="C19">
            <v>57400</v>
          </cell>
        </row>
        <row r="20">
          <cell r="A20" t="str">
            <v>Accesorios Tempo juego bco.</v>
          </cell>
          <cell r="B20" t="str">
            <v>JU</v>
          </cell>
          <cell r="C20">
            <v>57400</v>
          </cell>
        </row>
        <row r="21">
          <cell r="A21" t="str">
            <v>Acero 40000 psi x tonelada</v>
          </cell>
          <cell r="B21" t="str">
            <v xml:space="preserve">KL </v>
          </cell>
          <cell r="C21">
            <v>2750</v>
          </cell>
        </row>
        <row r="22">
          <cell r="A22" t="str">
            <v>Acero 60000 psi x tonelada</v>
          </cell>
          <cell r="B22" t="str">
            <v xml:space="preserve">KL </v>
          </cell>
          <cell r="C22">
            <v>2800</v>
          </cell>
        </row>
        <row r="23">
          <cell r="A23" t="str">
            <v>Acero de refuerzo de 40000 y 60000</v>
          </cell>
          <cell r="B23" t="str">
            <v>kg</v>
          </cell>
          <cell r="C23">
            <v>2548</v>
          </cell>
        </row>
        <row r="24">
          <cell r="A24" t="str">
            <v>Acero refuerzo 40000 psi(PM</v>
          </cell>
          <cell r="B24" t="str">
            <v>KG</v>
          </cell>
          <cell r="C24">
            <v>2697</v>
          </cell>
        </row>
        <row r="25">
          <cell r="A25" t="str">
            <v>Acero refuerzo 60000 psi(PM</v>
          </cell>
          <cell r="B25" t="str">
            <v>KG</v>
          </cell>
          <cell r="C25">
            <v>2650</v>
          </cell>
        </row>
        <row r="26">
          <cell r="A26" t="str">
            <v>Acom domic PF+VAD ¾</v>
          </cell>
          <cell r="B26" t="str">
            <v xml:space="preserve">UN </v>
          </cell>
          <cell r="C26">
            <v>2438</v>
          </cell>
        </row>
        <row r="27">
          <cell r="A27" t="str">
            <v>Acom domic PF+VAD 1/2</v>
          </cell>
          <cell r="B27" t="str">
            <v xml:space="preserve">UN </v>
          </cell>
          <cell r="C27">
            <v>1241</v>
          </cell>
        </row>
        <row r="28">
          <cell r="A28" t="str">
            <v>Acople lavamanos con valvula</v>
          </cell>
          <cell r="B28" t="str">
            <v xml:space="preserve">UN </v>
          </cell>
          <cell r="C28">
            <v>7737</v>
          </cell>
        </row>
        <row r="29">
          <cell r="A29" t="str">
            <v>Acople lavamanos, lavaplatos</v>
          </cell>
          <cell r="B29" t="str">
            <v xml:space="preserve">UN </v>
          </cell>
          <cell r="C29">
            <v>2262</v>
          </cell>
        </row>
        <row r="30">
          <cell r="A30" t="str">
            <v>Acople sanitario</v>
          </cell>
          <cell r="B30" t="str">
            <v xml:space="preserve">UN </v>
          </cell>
          <cell r="C30">
            <v>2262</v>
          </cell>
        </row>
        <row r="31">
          <cell r="A31" t="str">
            <v>Acople sanitario con valvula</v>
          </cell>
          <cell r="B31" t="str">
            <v xml:space="preserve">UN </v>
          </cell>
          <cell r="C31">
            <v>7737</v>
          </cell>
        </row>
        <row r="32">
          <cell r="A32" t="str">
            <v>Acriltex gl.</v>
          </cell>
          <cell r="B32" t="str">
            <v>UN</v>
          </cell>
          <cell r="C32">
            <v>56800</v>
          </cell>
        </row>
        <row r="33">
          <cell r="A33" t="str">
            <v>Acriltex wc (cuñete)</v>
          </cell>
          <cell r="B33" t="str">
            <v>UN</v>
          </cell>
          <cell r="C33">
            <v>275800</v>
          </cell>
        </row>
        <row r="34">
          <cell r="A34" t="str">
            <v>Acriltex wc gl.</v>
          </cell>
          <cell r="B34" t="str">
            <v>UN</v>
          </cell>
          <cell r="C34">
            <v>92800</v>
          </cell>
        </row>
        <row r="35">
          <cell r="A35" t="str">
            <v>Adap sifon desm c 1 1/2-1 1/4</v>
          </cell>
          <cell r="B35" t="str">
            <v xml:space="preserve">UN </v>
          </cell>
          <cell r="C35">
            <v>8713</v>
          </cell>
        </row>
        <row r="36">
          <cell r="A36" t="str">
            <v>Adap sifon desm c 1 1/2-1 1/4</v>
          </cell>
          <cell r="B36" t="str">
            <v xml:space="preserve">UN </v>
          </cell>
          <cell r="C36">
            <v>0</v>
          </cell>
        </row>
        <row r="37">
          <cell r="A37" t="str">
            <v>Adaptador conduit caja ½”</v>
          </cell>
          <cell r="B37" t="str">
            <v xml:space="preserve">UN </v>
          </cell>
          <cell r="C37">
            <v>133</v>
          </cell>
        </row>
        <row r="38">
          <cell r="A38" t="str">
            <v>Adaptador conduit caja 1”</v>
          </cell>
          <cell r="B38" t="str">
            <v xml:space="preserve">UN </v>
          </cell>
          <cell r="C38">
            <v>420</v>
          </cell>
        </row>
        <row r="39">
          <cell r="A39" t="str">
            <v>Adaptador conduit caja 3/4”</v>
          </cell>
          <cell r="B39" t="str">
            <v xml:space="preserve">UN </v>
          </cell>
          <cell r="C39">
            <v>213</v>
          </cell>
        </row>
        <row r="40">
          <cell r="A40" t="str">
            <v>Adaptador hembra de 1 1/2"</v>
          </cell>
          <cell r="B40" t="str">
            <v xml:space="preserve">UN </v>
          </cell>
          <cell r="C40">
            <v>3639</v>
          </cell>
        </row>
        <row r="41">
          <cell r="A41" t="str">
            <v>Adaptador hembra de 1 1/2"</v>
          </cell>
          <cell r="B41" t="str">
            <v xml:space="preserve">UN </v>
          </cell>
          <cell r="C41">
            <v>3641</v>
          </cell>
        </row>
        <row r="42">
          <cell r="A42" t="str">
            <v>Adaptador hembra de 1 1/4"</v>
          </cell>
          <cell r="B42" t="str">
            <v xml:space="preserve">UN </v>
          </cell>
          <cell r="C42">
            <v>2155</v>
          </cell>
        </row>
        <row r="43">
          <cell r="A43" t="str">
            <v>Adaptador hembra de 1 1/4"</v>
          </cell>
          <cell r="B43" t="str">
            <v xml:space="preserve">UN </v>
          </cell>
          <cell r="C43">
            <v>2154</v>
          </cell>
        </row>
        <row r="44">
          <cell r="A44" t="str">
            <v>Adaptador hembra de 1"</v>
          </cell>
          <cell r="B44" t="str">
            <v xml:space="preserve">UN </v>
          </cell>
          <cell r="C44">
            <v>1315</v>
          </cell>
        </row>
        <row r="45">
          <cell r="A45" t="str">
            <v>Adaptador hembra de 1"</v>
          </cell>
          <cell r="B45" t="str">
            <v xml:space="preserve">UN </v>
          </cell>
          <cell r="C45">
            <v>1318</v>
          </cell>
        </row>
        <row r="46">
          <cell r="A46" t="str">
            <v>Adaptador hembra de 1/2 "</v>
          </cell>
          <cell r="B46" t="str">
            <v xml:space="preserve">UN </v>
          </cell>
          <cell r="C46">
            <v>3269</v>
          </cell>
        </row>
        <row r="47">
          <cell r="A47" t="str">
            <v>Adaptador hembra de 1/2 "</v>
          </cell>
          <cell r="B47" t="str">
            <v xml:space="preserve">UN </v>
          </cell>
          <cell r="C47">
            <v>327</v>
          </cell>
        </row>
        <row r="48">
          <cell r="A48" t="str">
            <v>Adaptador hembra de 2 1/2”</v>
          </cell>
          <cell r="B48" t="str">
            <v xml:space="preserve">UN </v>
          </cell>
          <cell r="C48">
            <v>12063</v>
          </cell>
        </row>
        <row r="49">
          <cell r="A49" t="str">
            <v>Adaptador hembra de 2"</v>
          </cell>
          <cell r="B49" t="str">
            <v xml:space="preserve">UN </v>
          </cell>
          <cell r="C49">
            <v>6480</v>
          </cell>
        </row>
        <row r="50">
          <cell r="A50" t="str">
            <v>Adaptador hembra de 2"</v>
          </cell>
          <cell r="B50" t="str">
            <v xml:space="preserve">UN </v>
          </cell>
          <cell r="C50">
            <v>6483</v>
          </cell>
        </row>
        <row r="51">
          <cell r="A51" t="str">
            <v>Adaptador hembra de 3"</v>
          </cell>
          <cell r="B51" t="str">
            <v xml:space="preserve">UN </v>
          </cell>
          <cell r="C51">
            <v>19048</v>
          </cell>
        </row>
        <row r="52">
          <cell r="A52" t="str">
            <v>Adaptador hembra de 3"</v>
          </cell>
          <cell r="B52" t="str">
            <v xml:space="preserve">UN </v>
          </cell>
          <cell r="C52">
            <v>19046</v>
          </cell>
        </row>
        <row r="53">
          <cell r="A53" t="str">
            <v>Adaptador hembra de 3/4 "</v>
          </cell>
          <cell r="B53" t="str">
            <v xml:space="preserve">UN </v>
          </cell>
          <cell r="C53">
            <v>592</v>
          </cell>
        </row>
        <row r="54">
          <cell r="A54" t="str">
            <v>Adaptador hembra de 3/4 "</v>
          </cell>
          <cell r="B54" t="str">
            <v xml:space="preserve">UN </v>
          </cell>
          <cell r="C54">
            <v>592</v>
          </cell>
        </row>
        <row r="55">
          <cell r="A55" t="str">
            <v>Adaptador hembra de 4"</v>
          </cell>
          <cell r="B55" t="str">
            <v xml:space="preserve">UN </v>
          </cell>
          <cell r="C55">
            <v>34394</v>
          </cell>
        </row>
        <row r="56">
          <cell r="A56" t="str">
            <v>Adaptador hembra de 4"</v>
          </cell>
          <cell r="B56" t="str">
            <v xml:space="preserve">UN </v>
          </cell>
          <cell r="C56">
            <v>34395</v>
          </cell>
        </row>
        <row r="57">
          <cell r="A57" t="str">
            <v>Adaptador Hembra PF+VAD 1/2</v>
          </cell>
          <cell r="B57" t="str">
            <v xml:space="preserve">UN </v>
          </cell>
          <cell r="C57">
            <v>1241</v>
          </cell>
        </row>
        <row r="58">
          <cell r="A58" t="str">
            <v>Adaptador limpieza de 2"</v>
          </cell>
          <cell r="B58" t="str">
            <v xml:space="preserve">UN </v>
          </cell>
          <cell r="C58">
            <v>4533</v>
          </cell>
        </row>
        <row r="59">
          <cell r="A59" t="str">
            <v>Adaptador limpieza de 2"</v>
          </cell>
          <cell r="B59" t="str">
            <v xml:space="preserve">UN </v>
          </cell>
          <cell r="C59">
            <v>4534</v>
          </cell>
        </row>
        <row r="60">
          <cell r="A60" t="str">
            <v>Adaptador limpieza de 3"</v>
          </cell>
          <cell r="B60" t="str">
            <v xml:space="preserve">UN </v>
          </cell>
          <cell r="C60">
            <v>9757</v>
          </cell>
        </row>
        <row r="61">
          <cell r="A61" t="str">
            <v>Adaptador limpieza de 3"</v>
          </cell>
          <cell r="B61" t="str">
            <v xml:space="preserve">UN </v>
          </cell>
          <cell r="C61">
            <v>8949</v>
          </cell>
        </row>
        <row r="62">
          <cell r="A62" t="str">
            <v>Adaptador limpieza de 4"</v>
          </cell>
          <cell r="B62" t="str">
            <v xml:space="preserve">UN </v>
          </cell>
          <cell r="C62">
            <v>14368</v>
          </cell>
        </row>
        <row r="63">
          <cell r="A63" t="str">
            <v>Adaptador limpieza de 4"</v>
          </cell>
          <cell r="B63" t="str">
            <v xml:space="preserve">UN </v>
          </cell>
          <cell r="C63">
            <v>13181</v>
          </cell>
        </row>
        <row r="64">
          <cell r="A64" t="str">
            <v>Adaptador limpieza de 6”</v>
          </cell>
          <cell r="B64" t="str">
            <v xml:space="preserve">UN </v>
          </cell>
          <cell r="C64">
            <v>37745</v>
          </cell>
        </row>
        <row r="65">
          <cell r="A65" t="str">
            <v>Adaptador macho c.p.v.c. 1"</v>
          </cell>
          <cell r="B65" t="str">
            <v xml:space="preserve">UN </v>
          </cell>
          <cell r="C65">
            <v>7940</v>
          </cell>
        </row>
        <row r="66">
          <cell r="A66" t="str">
            <v>Adaptador macho c.p.v.c. 1/2"</v>
          </cell>
          <cell r="B66" t="str">
            <v xml:space="preserve">UN </v>
          </cell>
          <cell r="C66">
            <v>1053</v>
          </cell>
        </row>
        <row r="67">
          <cell r="A67" t="str">
            <v>Adaptador macho c.p.v.c. 1/2"</v>
          </cell>
          <cell r="B67" t="str">
            <v xml:space="preserve">UN </v>
          </cell>
          <cell r="C67">
            <v>1053</v>
          </cell>
        </row>
        <row r="68">
          <cell r="A68" t="str">
            <v>Adaptador macho c.p.v.c. 3/4"</v>
          </cell>
          <cell r="B68" t="str">
            <v xml:space="preserve">UN </v>
          </cell>
          <cell r="C68">
            <v>1291</v>
          </cell>
        </row>
        <row r="69">
          <cell r="A69" t="str">
            <v>Adaptador macho c.p.v.c. 3/4"</v>
          </cell>
          <cell r="B69" t="str">
            <v xml:space="preserve">UN </v>
          </cell>
          <cell r="C69">
            <v>1292</v>
          </cell>
        </row>
        <row r="70">
          <cell r="A70" t="str">
            <v>Adaptador macho de 1 1/2"</v>
          </cell>
          <cell r="B70" t="str">
            <v xml:space="preserve">UN </v>
          </cell>
          <cell r="C70">
            <v>2714</v>
          </cell>
        </row>
        <row r="71">
          <cell r="A71" t="str">
            <v>Adaptador macho de 1 1/2"</v>
          </cell>
          <cell r="B71" t="str">
            <v xml:space="preserve">UN </v>
          </cell>
          <cell r="C71">
            <v>2713</v>
          </cell>
        </row>
        <row r="72">
          <cell r="A72" t="str">
            <v>Adaptador macho de 1 1/4"</v>
          </cell>
          <cell r="B72" t="str">
            <v xml:space="preserve">UN </v>
          </cell>
          <cell r="C72">
            <v>2319</v>
          </cell>
        </row>
        <row r="73">
          <cell r="A73" t="str">
            <v>Adaptador macho de 1 1/4"</v>
          </cell>
          <cell r="B73" t="str">
            <v xml:space="preserve">UN </v>
          </cell>
          <cell r="C73">
            <v>2315</v>
          </cell>
        </row>
        <row r="74">
          <cell r="A74" t="str">
            <v>Adaptador macho de 1"</v>
          </cell>
          <cell r="B74" t="str">
            <v xml:space="preserve">UN </v>
          </cell>
          <cell r="C74">
            <v>1100</v>
          </cell>
        </row>
        <row r="75">
          <cell r="A75" t="str">
            <v>Adaptador macho de 1"</v>
          </cell>
          <cell r="B75" t="str">
            <v xml:space="preserve">UN </v>
          </cell>
          <cell r="C75">
            <v>1101</v>
          </cell>
        </row>
        <row r="76">
          <cell r="A76" t="str">
            <v>Adaptador macho de 1/2"</v>
          </cell>
          <cell r="B76" t="str">
            <v xml:space="preserve">UN </v>
          </cell>
          <cell r="C76">
            <v>288</v>
          </cell>
        </row>
        <row r="77">
          <cell r="A77" t="str">
            <v>Adaptador macho de 1/2"</v>
          </cell>
          <cell r="B77" t="str">
            <v xml:space="preserve">UN </v>
          </cell>
          <cell r="C77">
            <v>290</v>
          </cell>
        </row>
        <row r="78">
          <cell r="A78" t="str">
            <v>Adaptador macho de 2 1/2”</v>
          </cell>
          <cell r="B78" t="str">
            <v xml:space="preserve">UN </v>
          </cell>
          <cell r="C78">
            <v>10078</v>
          </cell>
        </row>
        <row r="79">
          <cell r="A79" t="str">
            <v>Adaptador macho de 2"</v>
          </cell>
          <cell r="B79" t="str">
            <v xml:space="preserve">UN </v>
          </cell>
          <cell r="C79">
            <v>3873</v>
          </cell>
        </row>
        <row r="80">
          <cell r="A80" t="str">
            <v>Adaptador macho de 2"</v>
          </cell>
          <cell r="B80" t="str">
            <v xml:space="preserve">UN </v>
          </cell>
          <cell r="C80">
            <v>3876</v>
          </cell>
        </row>
        <row r="81">
          <cell r="A81" t="str">
            <v>Adaptador macho de 3"</v>
          </cell>
          <cell r="B81" t="str">
            <v xml:space="preserve">UN </v>
          </cell>
          <cell r="C81">
            <v>15236</v>
          </cell>
        </row>
        <row r="82">
          <cell r="A82" t="str">
            <v>Adaptador macho de 3"</v>
          </cell>
          <cell r="B82" t="str">
            <v xml:space="preserve">UN </v>
          </cell>
          <cell r="C82">
            <v>15237</v>
          </cell>
        </row>
        <row r="83">
          <cell r="A83" t="str">
            <v>Adaptador macho de 3/4"</v>
          </cell>
          <cell r="B83" t="str">
            <v xml:space="preserve">UN </v>
          </cell>
          <cell r="C83">
            <v>527</v>
          </cell>
        </row>
        <row r="84">
          <cell r="A84" t="str">
            <v>Adaptador macho de 3/4"</v>
          </cell>
          <cell r="B84" t="str">
            <v xml:space="preserve">UN </v>
          </cell>
          <cell r="C84">
            <v>525</v>
          </cell>
        </row>
        <row r="85">
          <cell r="A85" t="str">
            <v>Adaptador macho de 4"</v>
          </cell>
          <cell r="B85" t="str">
            <v xml:space="preserve">UN </v>
          </cell>
          <cell r="C85">
            <v>28026</v>
          </cell>
        </row>
        <row r="86">
          <cell r="A86" t="str">
            <v>Adaptador macho de 4"</v>
          </cell>
          <cell r="B86" t="str">
            <v xml:space="preserve">UN </v>
          </cell>
          <cell r="C86">
            <v>28028</v>
          </cell>
        </row>
        <row r="87">
          <cell r="A87" t="str">
            <v>Adaptador macho PF+VAD 1/2</v>
          </cell>
          <cell r="B87" t="str">
            <v xml:space="preserve">UN </v>
          </cell>
          <cell r="C87">
            <v>1290</v>
          </cell>
        </row>
        <row r="88">
          <cell r="A88" t="str">
            <v>Adaptador PVC-AC Unión R 10</v>
          </cell>
          <cell r="B88" t="str">
            <v xml:space="preserve">UN </v>
          </cell>
          <cell r="C88">
            <v>230890</v>
          </cell>
        </row>
        <row r="89">
          <cell r="A89" t="str">
            <v>Adaptador PVC-AC Unión R 12</v>
          </cell>
          <cell r="B89" t="str">
            <v xml:space="preserve">UN </v>
          </cell>
          <cell r="C89">
            <v>382978</v>
          </cell>
        </row>
        <row r="90">
          <cell r="A90" t="str">
            <v>Adaptador PVC-AC Unión R 6</v>
          </cell>
          <cell r="B90" t="str">
            <v xml:space="preserve">UN </v>
          </cell>
          <cell r="C90">
            <v>71250</v>
          </cell>
        </row>
        <row r="91">
          <cell r="A91" t="str">
            <v>Adaptador PVC-AC Unión R 8</v>
          </cell>
          <cell r="B91" t="str">
            <v xml:space="preserve">UN </v>
          </cell>
          <cell r="C91">
            <v>138120</v>
          </cell>
        </row>
        <row r="92">
          <cell r="A92" t="str">
            <v>Adaptador terminal de 1 1/2"</v>
          </cell>
          <cell r="B92" t="str">
            <v xml:space="preserve">UN </v>
          </cell>
          <cell r="C92">
            <v>2127</v>
          </cell>
        </row>
        <row r="93">
          <cell r="A93" t="str">
            <v>Adaptador terminal de 1 1/2"</v>
          </cell>
          <cell r="B93" t="str">
            <v xml:space="preserve">UN </v>
          </cell>
          <cell r="C93">
            <v>2126</v>
          </cell>
        </row>
        <row r="94">
          <cell r="A94" t="str">
            <v>Adaptador terminal de 1 1/4"</v>
          </cell>
          <cell r="B94" t="str">
            <v xml:space="preserve">UN </v>
          </cell>
          <cell r="C94">
            <v>1816</v>
          </cell>
        </row>
        <row r="95">
          <cell r="A95" t="str">
            <v>Adaptador terminal de 1 1/4"</v>
          </cell>
          <cell r="B95" t="str">
            <v xml:space="preserve">UN </v>
          </cell>
          <cell r="C95">
            <v>1815</v>
          </cell>
        </row>
        <row r="96">
          <cell r="A96" t="str">
            <v>Adaptador terminal de 1"</v>
          </cell>
          <cell r="B96" t="str">
            <v xml:space="preserve">UN </v>
          </cell>
          <cell r="C96">
            <v>741</v>
          </cell>
        </row>
        <row r="97">
          <cell r="A97" t="str">
            <v>Adaptador terminal de 1"</v>
          </cell>
          <cell r="B97" t="str">
            <v xml:space="preserve">UN </v>
          </cell>
          <cell r="C97">
            <v>740</v>
          </cell>
        </row>
        <row r="98">
          <cell r="A98" t="str">
            <v>Adaptador terminal de 1/2"</v>
          </cell>
          <cell r="B98" t="str">
            <v xml:space="preserve">UN </v>
          </cell>
          <cell r="C98">
            <v>299</v>
          </cell>
        </row>
        <row r="99">
          <cell r="A99" t="str">
            <v>Adaptador terminal de 1/2"</v>
          </cell>
          <cell r="B99" t="str">
            <v xml:space="preserve">UN </v>
          </cell>
          <cell r="C99">
            <v>302</v>
          </cell>
        </row>
        <row r="100">
          <cell r="A100" t="str">
            <v>Adaptador terminal de 2"</v>
          </cell>
          <cell r="B100" t="str">
            <v xml:space="preserve">UN </v>
          </cell>
          <cell r="C100">
            <v>3086</v>
          </cell>
        </row>
        <row r="101">
          <cell r="A101" t="str">
            <v>Adaptador terminal de 2"</v>
          </cell>
          <cell r="B101" t="str">
            <v xml:space="preserve">UN </v>
          </cell>
          <cell r="C101">
            <v>3083</v>
          </cell>
        </row>
        <row r="102">
          <cell r="A102" t="str">
            <v>Adaptador terminal de 3"</v>
          </cell>
          <cell r="B102" t="str">
            <v xml:space="preserve">UN </v>
          </cell>
          <cell r="C102">
            <v>10643</v>
          </cell>
        </row>
        <row r="103">
          <cell r="A103" t="str">
            <v>Adaptador terminal de 3"</v>
          </cell>
          <cell r="B103" t="str">
            <v xml:space="preserve">UN </v>
          </cell>
          <cell r="C103">
            <v>10642</v>
          </cell>
        </row>
        <row r="104">
          <cell r="A104" t="str">
            <v>Adaptador terminal de 3/4"</v>
          </cell>
          <cell r="B104" t="str">
            <v xml:space="preserve">UN </v>
          </cell>
          <cell r="C104">
            <v>400</v>
          </cell>
        </row>
        <row r="105">
          <cell r="A105" t="str">
            <v>Adaptador terminal de 3/4"</v>
          </cell>
          <cell r="B105" t="str">
            <v xml:space="preserve">UN </v>
          </cell>
          <cell r="C105">
            <v>401</v>
          </cell>
        </row>
        <row r="106">
          <cell r="A106" t="str">
            <v>Adaptador terminal ducto 6</v>
          </cell>
          <cell r="B106" t="str">
            <v xml:space="preserve">UN </v>
          </cell>
          <cell r="C106">
            <v>10698</v>
          </cell>
        </row>
        <row r="107">
          <cell r="A107" t="str">
            <v>Adaptador Unión R 2</v>
          </cell>
          <cell r="B107" t="str">
            <v xml:space="preserve">UN </v>
          </cell>
          <cell r="C107">
            <v>9669</v>
          </cell>
        </row>
        <row r="108">
          <cell r="A108" t="str">
            <v>Adaptador Unión R 2.1/2</v>
          </cell>
          <cell r="B108" t="str">
            <v xml:space="preserve">UN </v>
          </cell>
          <cell r="C108">
            <v>12738</v>
          </cell>
        </row>
        <row r="109">
          <cell r="A109" t="str">
            <v>Adaptador Unión R 3</v>
          </cell>
          <cell r="B109" t="str">
            <v xml:space="preserve">UN </v>
          </cell>
          <cell r="C109">
            <v>19488</v>
          </cell>
        </row>
        <row r="110">
          <cell r="A110" t="str">
            <v>Adaptador Unión R 4</v>
          </cell>
          <cell r="B110" t="str">
            <v xml:space="preserve">UN </v>
          </cell>
          <cell r="C110">
            <v>31552</v>
          </cell>
        </row>
        <row r="111">
          <cell r="A111" t="str">
            <v>Adercril 4 KG</v>
          </cell>
          <cell r="B111" t="str">
            <v>UN</v>
          </cell>
          <cell r="C111">
            <v>84615</v>
          </cell>
        </row>
        <row r="112">
          <cell r="A112" t="str">
            <v>Adhebal Blanco Adherente</v>
          </cell>
          <cell r="B112" t="str">
            <v>KG</v>
          </cell>
          <cell r="C112">
            <v>916</v>
          </cell>
        </row>
        <row r="113">
          <cell r="A113" t="str">
            <v>Adhebal Gris Adherente</v>
          </cell>
          <cell r="B113" t="str">
            <v>KG</v>
          </cell>
          <cell r="C113">
            <v>81200</v>
          </cell>
        </row>
        <row r="114">
          <cell r="A114" t="str">
            <v>Adoquin peatonal Rectan Color</v>
          </cell>
          <cell r="B114" t="str">
            <v>M2</v>
          </cell>
          <cell r="C114">
            <v>24882</v>
          </cell>
        </row>
        <row r="115">
          <cell r="A115" t="str">
            <v>Adoquin peatonal Rectan Gris</v>
          </cell>
          <cell r="B115" t="str">
            <v>M2</v>
          </cell>
          <cell r="C115">
            <v>24882</v>
          </cell>
        </row>
        <row r="116">
          <cell r="A116" t="str">
            <v>Adoquin Vehic Rect Gris Liv</v>
          </cell>
          <cell r="B116" t="str">
            <v>M2</v>
          </cell>
          <cell r="C116">
            <v>30624</v>
          </cell>
        </row>
        <row r="117">
          <cell r="A117" t="str">
            <v>Adoquin Vehic. Rect Color Liv</v>
          </cell>
          <cell r="B117" t="str">
            <v>M2</v>
          </cell>
          <cell r="C117">
            <v>30624</v>
          </cell>
        </row>
        <row r="118">
          <cell r="A118" t="str">
            <v>Afirmado base para tuberías</v>
          </cell>
          <cell r="B118" t="str">
            <v>M3</v>
          </cell>
          <cell r="C118">
            <v>9860</v>
          </cell>
        </row>
        <row r="119">
          <cell r="A119" t="str">
            <v>Agua</v>
          </cell>
          <cell r="B119" t="str">
            <v>Lt</v>
          </cell>
          <cell r="C119">
            <v>3.12</v>
          </cell>
        </row>
        <row r="120">
          <cell r="A120" t="str">
            <v>Agua Acueducto</v>
          </cell>
          <cell r="B120" t="str">
            <v>m3</v>
          </cell>
          <cell r="C120">
            <v>2880.8</v>
          </cell>
        </row>
        <row r="121">
          <cell r="A121" t="str">
            <v>Agua de acueducto</v>
          </cell>
          <cell r="B121" t="str">
            <v>LT</v>
          </cell>
          <cell r="C121">
            <v>2</v>
          </cell>
        </row>
        <row r="122">
          <cell r="A122" t="str">
            <v>Alambre pua</v>
          </cell>
          <cell r="B122" t="str">
            <v>ML</v>
          </cell>
          <cell r="C122">
            <v>241</v>
          </cell>
        </row>
        <row r="123">
          <cell r="A123" t="str">
            <v>Alambre pua simesa (320ml)</v>
          </cell>
          <cell r="B123" t="str">
            <v>ROLLO</v>
          </cell>
          <cell r="C123">
            <v>84550</v>
          </cell>
        </row>
        <row r="124">
          <cell r="A124" t="str">
            <v>Alambre recocido no 18</v>
          </cell>
          <cell r="B124" t="str">
            <v>KG</v>
          </cell>
          <cell r="C124">
            <v>2950</v>
          </cell>
        </row>
        <row r="125">
          <cell r="A125" t="str">
            <v>Alambre recocido No 18</v>
          </cell>
          <cell r="B125" t="str">
            <v>kg</v>
          </cell>
          <cell r="C125">
            <v>2808</v>
          </cell>
        </row>
        <row r="126">
          <cell r="A126" t="str">
            <v>Alambre recocido No. 18</v>
          </cell>
          <cell r="B126" t="str">
            <v>KL</v>
          </cell>
          <cell r="C126">
            <v>2950</v>
          </cell>
        </row>
        <row r="127">
          <cell r="A127" t="str">
            <v>Alineador de 1,00 mts</v>
          </cell>
          <cell r="B127" t="str">
            <v>DIA</v>
          </cell>
          <cell r="C127">
            <v>150</v>
          </cell>
        </row>
        <row r="128">
          <cell r="A128" t="str">
            <v>Alineador de 2,00 mts</v>
          </cell>
          <cell r="B128" t="str">
            <v>DIA</v>
          </cell>
          <cell r="C128">
            <v>300</v>
          </cell>
        </row>
        <row r="129">
          <cell r="A129" t="str">
            <v>Alineador de 3,00 mts</v>
          </cell>
          <cell r="B129" t="str">
            <v>DIA</v>
          </cell>
          <cell r="C129">
            <v>350</v>
          </cell>
        </row>
        <row r="130">
          <cell r="A130" t="str">
            <v>Alineador de 6,00 mts</v>
          </cell>
          <cell r="B130" t="str">
            <v>DIA</v>
          </cell>
          <cell r="C130">
            <v>694</v>
          </cell>
        </row>
        <row r="131">
          <cell r="A131" t="str">
            <v>Alineadores de 2mts</v>
          </cell>
          <cell r="B131" t="str">
            <v>DIA</v>
          </cell>
          <cell r="C131">
            <v>348</v>
          </cell>
        </row>
        <row r="132">
          <cell r="A132" t="str">
            <v>Alineadores de 3mts</v>
          </cell>
          <cell r="B132" t="str">
            <v>DIA</v>
          </cell>
          <cell r="C132">
            <v>348</v>
          </cell>
        </row>
        <row r="133">
          <cell r="A133" t="str">
            <v>Alineadores de 6mts</v>
          </cell>
          <cell r="B133" t="str">
            <v>DIA</v>
          </cell>
          <cell r="C133">
            <v>694</v>
          </cell>
        </row>
        <row r="134">
          <cell r="A134" t="str">
            <v>Allanadora Min. 100 M2/dia Ind</v>
          </cell>
          <cell r="B134" t="str">
            <v xml:space="preserve">M2 </v>
          </cell>
          <cell r="C134">
            <v>6380</v>
          </cell>
        </row>
        <row r="135">
          <cell r="A135" t="str">
            <v>Allanadora Min. 100 M2/dia par</v>
          </cell>
          <cell r="B135" t="str">
            <v xml:space="preserve">M2 </v>
          </cell>
          <cell r="C135">
            <v>5220</v>
          </cell>
        </row>
        <row r="136">
          <cell r="A136" t="str">
            <v>Alt. Adicional por 3 metros</v>
          </cell>
          <cell r="B136" t="str">
            <v>MES</v>
          </cell>
          <cell r="C136">
            <v>300000</v>
          </cell>
        </row>
        <row r="137">
          <cell r="A137" t="str">
            <v>Alumol Pintura</v>
          </cell>
          <cell r="B137" t="str">
            <v>KG</v>
          </cell>
          <cell r="C137">
            <v>25346</v>
          </cell>
        </row>
        <row r="138">
          <cell r="A138" t="str">
            <v>Anclaje epoxico para varilla de 3/4 (sin varilla)</v>
          </cell>
          <cell r="B138" t="str">
            <v>Und</v>
          </cell>
          <cell r="C138">
            <v>12554.880000000001</v>
          </cell>
        </row>
        <row r="139">
          <cell r="A139" t="str">
            <v>Anclaje epoxico para varilla de 3/8 (sin varilla)</v>
          </cell>
          <cell r="B139" t="str">
            <v>Und</v>
          </cell>
          <cell r="C139">
            <v>4507.3600000000006</v>
          </cell>
        </row>
        <row r="140">
          <cell r="A140" t="str">
            <v>Andamio colgante</v>
          </cell>
          <cell r="B140" t="str">
            <v>DIA</v>
          </cell>
          <cell r="C140">
            <v>3035</v>
          </cell>
        </row>
        <row r="141">
          <cell r="A141" t="str">
            <v>Andamio colgante (40 ms.)</v>
          </cell>
          <cell r="B141" t="str">
            <v>DIA</v>
          </cell>
          <cell r="C141">
            <v>3035</v>
          </cell>
        </row>
        <row r="142">
          <cell r="A142" t="str">
            <v>Andamio colgante (70 ms.)</v>
          </cell>
          <cell r="B142" t="str">
            <v>DIA</v>
          </cell>
          <cell r="C142">
            <v>4000</v>
          </cell>
        </row>
        <row r="143">
          <cell r="A143" t="str">
            <v>Andamio de carga 1.00x0.50 m</v>
          </cell>
          <cell r="B143" t="str">
            <v>DIA</v>
          </cell>
          <cell r="C143">
            <v>464</v>
          </cell>
        </row>
        <row r="144">
          <cell r="A144" t="str">
            <v>Andamio de carga 1.00x1.00 m</v>
          </cell>
          <cell r="B144" t="str">
            <v>DIA</v>
          </cell>
          <cell r="C144">
            <v>928</v>
          </cell>
        </row>
        <row r="145">
          <cell r="A145" t="str">
            <v>Andamio tubular cuerpo (1.50)</v>
          </cell>
          <cell r="B145" t="str">
            <v>DIA</v>
          </cell>
          <cell r="C145">
            <v>1152000</v>
          </cell>
        </row>
        <row r="146">
          <cell r="A146" t="str">
            <v>Andamios Colgantes 100 mts</v>
          </cell>
          <cell r="B146" t="str">
            <v>DIA</v>
          </cell>
          <cell r="C146">
            <v>4059.9999999999995</v>
          </cell>
        </row>
        <row r="147">
          <cell r="A147" t="str">
            <v>Andamios Colgantes 60 mts</v>
          </cell>
          <cell r="B147" t="str">
            <v>DIA</v>
          </cell>
          <cell r="C147">
            <v>2239</v>
          </cell>
        </row>
        <row r="148">
          <cell r="A148" t="str">
            <v>Andamios colgantes hasta 40 mt</v>
          </cell>
          <cell r="B148" t="str">
            <v>DIA</v>
          </cell>
          <cell r="C148">
            <v>3035</v>
          </cell>
        </row>
        <row r="149">
          <cell r="A149" t="str">
            <v>Andamios colgantes hasta 70 m</v>
          </cell>
          <cell r="B149" t="str">
            <v>DIA</v>
          </cell>
          <cell r="C149">
            <v>4988</v>
          </cell>
        </row>
        <row r="150">
          <cell r="A150" t="str">
            <v>Andamios escalera</v>
          </cell>
          <cell r="B150" t="str">
            <v>DIA</v>
          </cell>
          <cell r="C150">
            <v>1570</v>
          </cell>
        </row>
        <row r="151">
          <cell r="A151" t="str">
            <v>Andamios Tubulares 1,20x1,50</v>
          </cell>
          <cell r="B151" t="str">
            <v>DIA</v>
          </cell>
          <cell r="C151">
            <v>835</v>
          </cell>
        </row>
        <row r="152">
          <cell r="A152" t="str">
            <v>Andamios Tubulares 1,50x1,50</v>
          </cell>
          <cell r="B152" t="str">
            <v>DIA</v>
          </cell>
          <cell r="C152">
            <v>835</v>
          </cell>
        </row>
        <row r="153">
          <cell r="A153" t="str">
            <v>Andamios tubulares completo</v>
          </cell>
          <cell r="B153" t="str">
            <v>DIA</v>
          </cell>
          <cell r="C153">
            <v>1160</v>
          </cell>
        </row>
        <row r="154">
          <cell r="A154" t="str">
            <v>Angulo externo 0,60 mts</v>
          </cell>
          <cell r="B154" t="str">
            <v>DIA</v>
          </cell>
          <cell r="C154">
            <v>77</v>
          </cell>
        </row>
        <row r="155">
          <cell r="A155" t="str">
            <v>Angulo externo 1,20 mts</v>
          </cell>
          <cell r="B155" t="str">
            <v>DIA</v>
          </cell>
          <cell r="C155">
            <v>117</v>
          </cell>
        </row>
        <row r="156">
          <cell r="A156" t="str">
            <v>Angulos de 1,20mts</v>
          </cell>
          <cell r="B156" t="str">
            <v>DIA</v>
          </cell>
          <cell r="C156">
            <v>117</v>
          </cell>
        </row>
        <row r="157">
          <cell r="A157" t="str">
            <v>Angulos de 2,40mts</v>
          </cell>
          <cell r="B157" t="str">
            <v>DIA</v>
          </cell>
          <cell r="C157">
            <v>242</v>
          </cell>
        </row>
        <row r="158">
          <cell r="A158" t="str">
            <v>Anillo de caucho 48" Pozo Ins.</v>
          </cell>
          <cell r="B158" t="str">
            <v xml:space="preserve">UN </v>
          </cell>
          <cell r="C158">
            <v>38565</v>
          </cell>
        </row>
        <row r="159">
          <cell r="A159" t="str">
            <v>Anticorrosivo cromato zinc</v>
          </cell>
          <cell r="B159" t="str">
            <v>UN</v>
          </cell>
          <cell r="C159">
            <v>9900</v>
          </cell>
        </row>
        <row r="160">
          <cell r="A160" t="str">
            <v>Anticorrosivo cromato zinc am</v>
          </cell>
          <cell r="B160" t="str">
            <v>GL</v>
          </cell>
          <cell r="C160">
            <v>58150</v>
          </cell>
        </row>
        <row r="161">
          <cell r="A161" t="str">
            <v>Anticorrosivo gris 507 gl UN</v>
          </cell>
          <cell r="B161" t="str">
            <v>UN</v>
          </cell>
          <cell r="C161">
            <v>31509</v>
          </cell>
        </row>
        <row r="162">
          <cell r="A162" t="str">
            <v>Anticorrosivo gris galon</v>
          </cell>
          <cell r="B162" t="str">
            <v>GL</v>
          </cell>
          <cell r="C162">
            <v>29900</v>
          </cell>
        </row>
        <row r="163">
          <cell r="A163" t="str">
            <v>Anticorrosivo minio-cr gl 513 verd</v>
          </cell>
          <cell r="B163" t="str">
            <v>UN</v>
          </cell>
          <cell r="C163">
            <v>56307</v>
          </cell>
        </row>
        <row r="164">
          <cell r="A164" t="str">
            <v>Anticorrosivo rojo 310 gl</v>
          </cell>
          <cell r="B164" t="str">
            <v>UN</v>
          </cell>
          <cell r="C164">
            <v>31900</v>
          </cell>
        </row>
        <row r="165">
          <cell r="A165" t="str">
            <v>Antisol blanco</v>
          </cell>
          <cell r="B165" t="str">
            <v>KG</v>
          </cell>
          <cell r="C165">
            <v>6264</v>
          </cell>
        </row>
        <row r="166">
          <cell r="A166" t="str">
            <v>Antisol rojo</v>
          </cell>
          <cell r="B166" t="str">
            <v>Und</v>
          </cell>
          <cell r="C166">
            <v>4194.32</v>
          </cell>
        </row>
        <row r="167">
          <cell r="A167" t="str">
            <v>Antisol rojo 16 Kg</v>
          </cell>
          <cell r="B167" t="str">
            <v>KG</v>
          </cell>
          <cell r="C167">
            <v>10637</v>
          </cell>
        </row>
        <row r="168">
          <cell r="A168" t="str">
            <v>Antisol rojo x 170 kg</v>
          </cell>
          <cell r="B168" t="str">
            <v>kg</v>
          </cell>
          <cell r="C168">
            <v>8634.6239999999998</v>
          </cell>
        </row>
        <row r="169">
          <cell r="A169" t="str">
            <v>Anvil Top 200 Coronamiento</v>
          </cell>
          <cell r="B169" t="str">
            <v>KG</v>
          </cell>
          <cell r="C169">
            <v>2645</v>
          </cell>
        </row>
        <row r="170">
          <cell r="A170" t="str">
            <v>Apisonador o Rana</v>
          </cell>
          <cell r="B170" t="str">
            <v>DIA</v>
          </cell>
          <cell r="C170">
            <v>81200</v>
          </cell>
        </row>
        <row r="171">
          <cell r="A171" t="str">
            <v>Arena amarilla</v>
          </cell>
          <cell r="B171" t="str">
            <v>m3</v>
          </cell>
          <cell r="C171">
            <v>16640</v>
          </cell>
        </row>
        <row r="172">
          <cell r="A172" t="str">
            <v>Arena amarilla viaje x 8 M3</v>
          </cell>
          <cell r="B172" t="str">
            <v>M3</v>
          </cell>
          <cell r="C172">
            <v>21750</v>
          </cell>
        </row>
        <row r="173">
          <cell r="A173" t="str">
            <v>Arena hasta 4.75 mm</v>
          </cell>
          <cell r="B173" t="str">
            <v>M3</v>
          </cell>
          <cell r="C173">
            <v>25798</v>
          </cell>
        </row>
        <row r="174">
          <cell r="A174" t="str">
            <v>Arena lavada blanca viaje x 7 M3</v>
          </cell>
          <cell r="B174" t="str">
            <v>M3</v>
          </cell>
          <cell r="C174">
            <v>33350</v>
          </cell>
        </row>
        <row r="175">
          <cell r="A175" t="str">
            <v>Arena mambo</v>
          </cell>
          <cell r="B175" t="str">
            <v>M3</v>
          </cell>
          <cell r="C175">
            <v>21750</v>
          </cell>
        </row>
        <row r="176">
          <cell r="A176" t="str">
            <v>Arena negra viaje x 8 M3</v>
          </cell>
          <cell r="B176" t="str">
            <v>M3</v>
          </cell>
          <cell r="C176">
            <v>21750</v>
          </cell>
        </row>
        <row r="177">
          <cell r="A177" t="str">
            <v>Arena santo tomas viaje x 8 M3</v>
          </cell>
          <cell r="B177" t="str">
            <v>M3</v>
          </cell>
          <cell r="C177">
            <v>21750</v>
          </cell>
        </row>
        <row r="178">
          <cell r="A178" t="str">
            <v>Arena sierra vieja viaje x 7 M3</v>
          </cell>
          <cell r="B178" t="str">
            <v>M3</v>
          </cell>
          <cell r="C178">
            <v>58000</v>
          </cell>
        </row>
        <row r="179">
          <cell r="A179" t="str">
            <v>Asfalto solido</v>
          </cell>
          <cell r="B179" t="str">
            <v>KG</v>
          </cell>
          <cell r="C179">
            <v>2600</v>
          </cell>
        </row>
        <row r="180">
          <cell r="A180" t="str">
            <v>Asfalto solido cuñete 95 kls</v>
          </cell>
          <cell r="B180" t="str">
            <v>UN</v>
          </cell>
          <cell r="C180">
            <v>62150</v>
          </cell>
        </row>
        <row r="181">
          <cell r="A181" t="str">
            <v>Asfalto solido tambor (180 kl)</v>
          </cell>
          <cell r="B181" t="str">
            <v>UN</v>
          </cell>
          <cell r="C181">
            <v>100100</v>
          </cell>
        </row>
        <row r="182">
          <cell r="A182" t="str">
            <v>Ayudante Albañileria</v>
          </cell>
          <cell r="B182" t="str">
            <v>HH</v>
          </cell>
          <cell r="C182">
            <v>5600</v>
          </cell>
        </row>
        <row r="183">
          <cell r="A183" t="str">
            <v>Balaustres 30-31-32-35</v>
          </cell>
          <cell r="B183" t="str">
            <v>UN</v>
          </cell>
          <cell r="C183">
            <v>7150</v>
          </cell>
        </row>
        <row r="184">
          <cell r="A184" t="str">
            <v>Balaustres 33-34-36-</v>
          </cell>
          <cell r="B184" t="str">
            <v>UN</v>
          </cell>
          <cell r="C184">
            <v>7800</v>
          </cell>
        </row>
        <row r="185">
          <cell r="A185" t="str">
            <v>Balaustres 37</v>
          </cell>
          <cell r="B185" t="str">
            <v>UN</v>
          </cell>
          <cell r="C185">
            <v>4900</v>
          </cell>
        </row>
        <row r="186">
          <cell r="A186" t="str">
            <v>Balcon Plano h=40</v>
          </cell>
          <cell r="B186" t="str">
            <v>ML</v>
          </cell>
          <cell r="C186">
            <v>46000</v>
          </cell>
        </row>
        <row r="187">
          <cell r="A187" t="str">
            <v>Balcon Plano h=50</v>
          </cell>
          <cell r="B187" t="str">
            <v>ML</v>
          </cell>
          <cell r="C187">
            <v>52800</v>
          </cell>
        </row>
        <row r="188">
          <cell r="A188" t="str">
            <v>Balcon Plano h=60</v>
          </cell>
          <cell r="B188" t="str">
            <v>ML</v>
          </cell>
          <cell r="C188">
            <v>62700</v>
          </cell>
        </row>
        <row r="189">
          <cell r="A189" t="str">
            <v>Balcon Plano h=70</v>
          </cell>
          <cell r="B189" t="str">
            <v>ML</v>
          </cell>
          <cell r="C189">
            <v>84180</v>
          </cell>
        </row>
        <row r="190">
          <cell r="A190" t="str">
            <v>Balcones Canasta Ref. 041-043</v>
          </cell>
          <cell r="B190" t="str">
            <v>ML</v>
          </cell>
          <cell r="C190">
            <v>104500</v>
          </cell>
        </row>
        <row r="191">
          <cell r="A191" t="str">
            <v>Bald payande BH5</v>
          </cell>
          <cell r="B191" t="str">
            <v xml:space="preserve">M2 </v>
          </cell>
          <cell r="C191">
            <v>32596</v>
          </cell>
        </row>
        <row r="192">
          <cell r="A192" t="str">
            <v>Bald. Granito 33x33 Multicolor</v>
          </cell>
          <cell r="B192" t="str">
            <v xml:space="preserve">M2 </v>
          </cell>
          <cell r="C192">
            <v>23600</v>
          </cell>
        </row>
        <row r="193">
          <cell r="A193" t="str">
            <v>Bald. Granito 33x33 Piel Durazno</v>
          </cell>
          <cell r="B193" t="str">
            <v xml:space="preserve">M2 </v>
          </cell>
          <cell r="C193">
            <v>23600</v>
          </cell>
        </row>
        <row r="194">
          <cell r="A194" t="str">
            <v>Bald. Granito 33x33 Rojo</v>
          </cell>
          <cell r="B194" t="str">
            <v xml:space="preserve">M2 </v>
          </cell>
          <cell r="C194">
            <v>26000</v>
          </cell>
        </row>
        <row r="195">
          <cell r="A195" t="str">
            <v>Bald. Granito 33x33 rosado</v>
          </cell>
          <cell r="B195" t="str">
            <v xml:space="preserve">M2 </v>
          </cell>
          <cell r="C195">
            <v>26000</v>
          </cell>
        </row>
        <row r="196">
          <cell r="A196" t="str">
            <v>Bald. Granito 33x33 Travertino</v>
          </cell>
          <cell r="B196" t="str">
            <v xml:space="preserve">M2 </v>
          </cell>
          <cell r="C196">
            <v>26000</v>
          </cell>
        </row>
        <row r="197">
          <cell r="A197" t="str">
            <v>Bald.gran. Arcobaleno</v>
          </cell>
          <cell r="B197" t="str">
            <v xml:space="preserve">M2 </v>
          </cell>
          <cell r="C197">
            <v>28349</v>
          </cell>
        </row>
        <row r="198">
          <cell r="A198" t="str">
            <v>Bald.gran. Firabitoba</v>
          </cell>
          <cell r="B198" t="str">
            <v xml:space="preserve">M2 </v>
          </cell>
          <cell r="C198">
            <v>32596</v>
          </cell>
        </row>
        <row r="199">
          <cell r="A199" t="str">
            <v>Bald.gran. lerida</v>
          </cell>
          <cell r="B199" t="str">
            <v xml:space="preserve">M2 </v>
          </cell>
          <cell r="C199">
            <v>32596</v>
          </cell>
        </row>
        <row r="200">
          <cell r="A200" t="str">
            <v>Bald.gran. Matices</v>
          </cell>
          <cell r="B200" t="str">
            <v xml:space="preserve">M2 </v>
          </cell>
          <cell r="C200">
            <v>32596</v>
          </cell>
        </row>
        <row r="201">
          <cell r="A201" t="str">
            <v>Bald.gran. Megalito</v>
          </cell>
          <cell r="B201" t="str">
            <v xml:space="preserve">M2 </v>
          </cell>
          <cell r="C201">
            <v>28349</v>
          </cell>
        </row>
        <row r="202">
          <cell r="A202" t="str">
            <v>Bald.gran. PCL 5</v>
          </cell>
          <cell r="B202" t="str">
            <v xml:space="preserve">M2 </v>
          </cell>
          <cell r="C202">
            <v>35902</v>
          </cell>
        </row>
        <row r="203">
          <cell r="A203" t="str">
            <v>Bald.gran.BH2</v>
          </cell>
          <cell r="B203" t="str">
            <v xml:space="preserve">M2 </v>
          </cell>
          <cell r="C203">
            <v>28349</v>
          </cell>
        </row>
        <row r="204">
          <cell r="A204" t="str">
            <v>Bald.granito 33x33 plus PN2B</v>
          </cell>
          <cell r="B204" t="str">
            <v xml:space="preserve">M2 </v>
          </cell>
          <cell r="C204">
            <v>28349</v>
          </cell>
        </row>
        <row r="205">
          <cell r="A205" t="str">
            <v>Bald.granito 33x33 PN2</v>
          </cell>
          <cell r="B205" t="str">
            <v xml:space="preserve">M2 </v>
          </cell>
          <cell r="C205">
            <v>28349</v>
          </cell>
        </row>
        <row r="206">
          <cell r="A206" t="str">
            <v>Bald.payande PN5</v>
          </cell>
          <cell r="B206" t="str">
            <v xml:space="preserve">M2 </v>
          </cell>
          <cell r="C206">
            <v>27144</v>
          </cell>
        </row>
        <row r="207">
          <cell r="A207" t="str">
            <v>Baldosin G5B</v>
          </cell>
          <cell r="B207" t="str">
            <v xml:space="preserve">M2 </v>
          </cell>
          <cell r="C207">
            <v>26309</v>
          </cell>
        </row>
        <row r="208">
          <cell r="A208" t="str">
            <v>Baldosin gran.5 Lerida 5</v>
          </cell>
          <cell r="B208" t="str">
            <v xml:space="preserve">M2 </v>
          </cell>
          <cell r="C208">
            <v>32596</v>
          </cell>
        </row>
        <row r="209">
          <cell r="A209" t="str">
            <v>Baldosin gran.RH5.</v>
          </cell>
          <cell r="B209" t="str">
            <v xml:space="preserve">M2 </v>
          </cell>
          <cell r="C209">
            <v>32596</v>
          </cell>
        </row>
        <row r="210">
          <cell r="A210" t="str">
            <v>Banca Concreto espaldar</v>
          </cell>
          <cell r="B210" t="str">
            <v xml:space="preserve">un </v>
          </cell>
          <cell r="C210">
            <v>590672</v>
          </cell>
        </row>
        <row r="211">
          <cell r="A211" t="str">
            <v>Banca Concreto sin espaldar</v>
          </cell>
          <cell r="B211" t="str">
            <v xml:space="preserve">un </v>
          </cell>
          <cell r="C211">
            <v>299280</v>
          </cell>
        </row>
        <row r="212">
          <cell r="A212" t="str">
            <v>Banca Modular tipo IDU</v>
          </cell>
          <cell r="B212" t="str">
            <v xml:space="preserve">un </v>
          </cell>
          <cell r="C212">
            <v>102544</v>
          </cell>
        </row>
        <row r="213">
          <cell r="A213" t="str">
            <v>Barniz extramate interior gl</v>
          </cell>
          <cell r="B213" t="str">
            <v>UN</v>
          </cell>
          <cell r="C213">
            <v>39900</v>
          </cell>
        </row>
        <row r="214">
          <cell r="A214" t="str">
            <v>Barniz sint.bril.pintuco gl</v>
          </cell>
          <cell r="B214" t="str">
            <v>UN</v>
          </cell>
          <cell r="C214">
            <v>64700</v>
          </cell>
        </row>
        <row r="215">
          <cell r="A215" t="str">
            <v>Barniz sintetico brillante gal</v>
          </cell>
          <cell r="B215" t="str">
            <v>GL</v>
          </cell>
          <cell r="C215">
            <v>33900</v>
          </cell>
        </row>
        <row r="216">
          <cell r="A216" t="str">
            <v>Barniz transp. mate galon</v>
          </cell>
          <cell r="B216" t="str">
            <v>GL</v>
          </cell>
          <cell r="C216">
            <v>31900</v>
          </cell>
        </row>
        <row r="217">
          <cell r="A217" t="str">
            <v>Barniz transparente galon</v>
          </cell>
          <cell r="B217" t="str">
            <v>GL</v>
          </cell>
          <cell r="C217">
            <v>34995</v>
          </cell>
        </row>
        <row r="218">
          <cell r="A218" t="str">
            <v>Barniz vitriflex - brill.com a</v>
          </cell>
          <cell r="B218" t="str">
            <v>UN</v>
          </cell>
          <cell r="C218">
            <v>51900</v>
          </cell>
        </row>
        <row r="219">
          <cell r="A219" t="str">
            <v>Barra</v>
          </cell>
          <cell r="B219" t="str">
            <v>Und</v>
          </cell>
          <cell r="C219">
            <v>125000</v>
          </cell>
        </row>
        <row r="220">
          <cell r="A220" t="str">
            <v>Barra 14 lbs</v>
          </cell>
          <cell r="B220" t="str">
            <v>UN</v>
          </cell>
          <cell r="C220">
            <v>57200</v>
          </cell>
        </row>
        <row r="221">
          <cell r="A221" t="str">
            <v>Barrera Bidireccional NY</v>
          </cell>
          <cell r="B221" t="str">
            <v xml:space="preserve">un </v>
          </cell>
          <cell r="C221">
            <v>211444</v>
          </cell>
        </row>
        <row r="222">
          <cell r="A222" t="str">
            <v>Barrera Monodireccional NY</v>
          </cell>
          <cell r="B222" t="str">
            <v xml:space="preserve">un </v>
          </cell>
          <cell r="C222">
            <v>100050</v>
          </cell>
        </row>
        <row r="223">
          <cell r="A223" t="str">
            <v>Base BG1/BG2 Invias</v>
          </cell>
          <cell r="B223" t="str">
            <v>M3</v>
          </cell>
          <cell r="C223">
            <v>31552</v>
          </cell>
        </row>
        <row r="224">
          <cell r="A224" t="str">
            <v>Base Felt Plus</v>
          </cell>
          <cell r="B224" t="str">
            <v xml:space="preserve">M2 </v>
          </cell>
          <cell r="C224">
            <v>1860</v>
          </cell>
        </row>
        <row r="225">
          <cell r="A225" t="str">
            <v>Baseplast (galon)</v>
          </cell>
          <cell r="B225" t="str">
            <v>GA</v>
          </cell>
          <cell r="C225">
            <v>12320</v>
          </cell>
        </row>
        <row r="226">
          <cell r="A226" t="str">
            <v>Bases andamios tubulares</v>
          </cell>
          <cell r="B226" t="str">
            <v>DIA</v>
          </cell>
          <cell r="C226">
            <v>3382</v>
          </cell>
        </row>
        <row r="227">
          <cell r="A227" t="str">
            <v>Bidet Beretta blanco</v>
          </cell>
          <cell r="B227" t="str">
            <v>UN</v>
          </cell>
          <cell r="C227">
            <v>257050</v>
          </cell>
        </row>
        <row r="228">
          <cell r="A228" t="str">
            <v>Bisagra 3" pala ancha</v>
          </cell>
          <cell r="B228" t="str">
            <v>PAR</v>
          </cell>
          <cell r="C228">
            <v>3500</v>
          </cell>
        </row>
        <row r="229">
          <cell r="A229" t="str">
            <v>Block 20x20x40 Vib.Abusar.ABC</v>
          </cell>
          <cell r="B229" t="str">
            <v>UN</v>
          </cell>
          <cell r="C229">
            <v>2273</v>
          </cell>
        </row>
        <row r="230">
          <cell r="A230" t="str">
            <v>Block rectangular vib.10x30x42</v>
          </cell>
          <cell r="B230" t="str">
            <v>UN</v>
          </cell>
          <cell r="C230">
            <v>3750</v>
          </cell>
        </row>
        <row r="231">
          <cell r="A231" t="str">
            <v>Block registro curvo 10x30x40</v>
          </cell>
          <cell r="B231" t="str">
            <v>UN</v>
          </cell>
          <cell r="C231">
            <v>3000</v>
          </cell>
        </row>
        <row r="232">
          <cell r="A232" t="str">
            <v>Bloque arcil #5 40x20x12.5</v>
          </cell>
          <cell r="B232" t="str">
            <v>UN</v>
          </cell>
          <cell r="C232">
            <v>1600</v>
          </cell>
        </row>
        <row r="233">
          <cell r="A233" t="str">
            <v>Bloque arcilla #3 40x20x7</v>
          </cell>
          <cell r="B233" t="str">
            <v>UN</v>
          </cell>
          <cell r="C233">
            <v>968</v>
          </cell>
        </row>
        <row r="234">
          <cell r="A234" t="str">
            <v>Bloque arcilla #4 40x20x9</v>
          </cell>
          <cell r="B234" t="str">
            <v>UN</v>
          </cell>
          <cell r="C234">
            <v>1032</v>
          </cell>
        </row>
        <row r="235">
          <cell r="A235" t="str">
            <v>Bloque arcilla #6 40x20x15</v>
          </cell>
          <cell r="B235" t="str">
            <v>UN</v>
          </cell>
          <cell r="C235">
            <v>1716</v>
          </cell>
        </row>
        <row r="236">
          <cell r="A236" t="str">
            <v>Bloque de cemento No.20</v>
          </cell>
          <cell r="B236" t="str">
            <v>Und</v>
          </cell>
          <cell r="C236">
            <v>1800</v>
          </cell>
        </row>
        <row r="237">
          <cell r="A237" t="str">
            <v>Bloque Entrepiso 20x40x20</v>
          </cell>
          <cell r="B237" t="str">
            <v>UN</v>
          </cell>
          <cell r="C237">
            <v>1598</v>
          </cell>
        </row>
        <row r="238">
          <cell r="A238" t="str">
            <v>Bloque Entrepiso 20x60x20</v>
          </cell>
          <cell r="B238" t="str">
            <v>UN</v>
          </cell>
          <cell r="C238">
            <v>2077</v>
          </cell>
        </row>
        <row r="239">
          <cell r="A239" t="str">
            <v>Bloque Entrepiso 40x60x20</v>
          </cell>
          <cell r="B239" t="str">
            <v>UN</v>
          </cell>
          <cell r="C239">
            <v>3150</v>
          </cell>
        </row>
        <row r="240">
          <cell r="A240" t="str">
            <v>Bocat Minicargador</v>
          </cell>
          <cell r="B240" t="str">
            <v>HORA</v>
          </cell>
          <cell r="C240">
            <v>70331</v>
          </cell>
        </row>
        <row r="241">
          <cell r="A241" t="str">
            <v>Bolardo Circ. IDU Abujardado</v>
          </cell>
          <cell r="B241" t="str">
            <v xml:space="preserve">un </v>
          </cell>
          <cell r="C241">
            <v>46400</v>
          </cell>
        </row>
        <row r="242">
          <cell r="A242" t="str">
            <v>Bolardo Circ. IDU Grar Lav</v>
          </cell>
          <cell r="B242" t="str">
            <v xml:space="preserve">un </v>
          </cell>
          <cell r="C242">
            <v>56260</v>
          </cell>
        </row>
        <row r="243">
          <cell r="A243" t="str">
            <v>Bomba antisol</v>
          </cell>
          <cell r="B243" t="str">
            <v>DIA</v>
          </cell>
          <cell r="C243">
            <v>11580</v>
          </cell>
        </row>
        <row r="244">
          <cell r="A244" t="str">
            <v>Bomba de prueba hidraulica</v>
          </cell>
          <cell r="B244" t="str">
            <v>DIA</v>
          </cell>
          <cell r="C244">
            <v>8680</v>
          </cell>
        </row>
        <row r="245">
          <cell r="A245" t="str">
            <v>Botada de escombro</v>
          </cell>
          <cell r="B245" t="str">
            <v>M3</v>
          </cell>
          <cell r="C245">
            <v>14914</v>
          </cell>
        </row>
        <row r="246">
          <cell r="A246" t="str">
            <v>Botas caucho altas</v>
          </cell>
          <cell r="B246" t="str">
            <v>UN</v>
          </cell>
          <cell r="C246">
            <v>24000</v>
          </cell>
        </row>
        <row r="247">
          <cell r="A247" t="str">
            <v>Brocha 1"</v>
          </cell>
          <cell r="B247" t="str">
            <v>UN</v>
          </cell>
          <cell r="C247">
            <v>2100</v>
          </cell>
        </row>
        <row r="248">
          <cell r="A248" t="str">
            <v>Brocha 2"</v>
          </cell>
          <cell r="B248" t="str">
            <v>UN</v>
          </cell>
          <cell r="C248">
            <v>4200</v>
          </cell>
        </row>
        <row r="249">
          <cell r="A249" t="str">
            <v>Brocha 3"</v>
          </cell>
          <cell r="B249" t="str">
            <v>UN</v>
          </cell>
          <cell r="C249">
            <v>6900</v>
          </cell>
        </row>
        <row r="250">
          <cell r="A250" t="str">
            <v>Brocha 4"</v>
          </cell>
          <cell r="B250" t="str">
            <v>UN</v>
          </cell>
          <cell r="C250">
            <v>10900</v>
          </cell>
        </row>
        <row r="251">
          <cell r="A251" t="str">
            <v>Brocha 5"</v>
          </cell>
          <cell r="B251" t="str">
            <v>UN</v>
          </cell>
          <cell r="C251">
            <v>15900</v>
          </cell>
        </row>
        <row r="252">
          <cell r="A252" t="str">
            <v>Buje roscado de ½ a 3/8 “</v>
          </cell>
          <cell r="B252" t="str">
            <v xml:space="preserve">UN </v>
          </cell>
          <cell r="C252">
            <v>759</v>
          </cell>
        </row>
        <row r="253">
          <cell r="A253" t="str">
            <v>Buje roscado de ¾ x ½ “</v>
          </cell>
          <cell r="B253" t="str">
            <v xml:space="preserve">UN </v>
          </cell>
          <cell r="C253">
            <v>951</v>
          </cell>
        </row>
        <row r="254">
          <cell r="A254" t="str">
            <v>Buje roscado de 1 ¼ x ½ “</v>
          </cell>
          <cell r="B254" t="str">
            <v xml:space="preserve">UN </v>
          </cell>
          <cell r="C254">
            <v>2782</v>
          </cell>
        </row>
        <row r="255">
          <cell r="A255" t="str">
            <v>Buje roscado de 1 ¼ x ¾ “</v>
          </cell>
          <cell r="B255" t="str">
            <v xml:space="preserve">UN </v>
          </cell>
          <cell r="C255">
            <v>2782</v>
          </cell>
        </row>
        <row r="256">
          <cell r="A256" t="str">
            <v>Buje roscado de 1 ¼ x 1 “</v>
          </cell>
          <cell r="B256" t="str">
            <v xml:space="preserve">UN </v>
          </cell>
          <cell r="C256">
            <v>2782</v>
          </cell>
        </row>
        <row r="257">
          <cell r="A257" t="str">
            <v>Buje roscado de 1 1/2 x 3/4"</v>
          </cell>
          <cell r="B257" t="str">
            <v xml:space="preserve">UN </v>
          </cell>
          <cell r="C257">
            <v>3318</v>
          </cell>
        </row>
        <row r="258">
          <cell r="A258" t="str">
            <v>Buje roscado de 1 1/2 x 3/4"</v>
          </cell>
          <cell r="B258" t="str">
            <v xml:space="preserve">UN </v>
          </cell>
          <cell r="C258">
            <v>3316</v>
          </cell>
        </row>
        <row r="259">
          <cell r="A259" t="str">
            <v>Buje roscado de 1 x ½ “</v>
          </cell>
          <cell r="B259" t="str">
            <v xml:space="preserve">UN </v>
          </cell>
          <cell r="C259">
            <v>1656</v>
          </cell>
        </row>
        <row r="260">
          <cell r="A260" t="str">
            <v>Buje roscado de 2 x 1"</v>
          </cell>
          <cell r="B260" t="str">
            <v xml:space="preserve">UN </v>
          </cell>
          <cell r="C260">
            <v>5337</v>
          </cell>
        </row>
        <row r="261">
          <cell r="A261" t="str">
            <v>Buje roscado de 2 x 1"</v>
          </cell>
          <cell r="B261" t="str">
            <v xml:space="preserve">UN </v>
          </cell>
          <cell r="C261">
            <v>5334</v>
          </cell>
        </row>
        <row r="262">
          <cell r="A262" t="str">
            <v>Buje roscado de 2 x 1/2"</v>
          </cell>
          <cell r="B262" t="str">
            <v xml:space="preserve">UN </v>
          </cell>
          <cell r="C262">
            <v>5337</v>
          </cell>
        </row>
        <row r="263">
          <cell r="A263" t="str">
            <v>Buje roscado de 2 x 1/2"</v>
          </cell>
          <cell r="B263" t="str">
            <v xml:space="preserve">UN </v>
          </cell>
          <cell r="C263">
            <v>5334</v>
          </cell>
        </row>
        <row r="264">
          <cell r="A264" t="str">
            <v>Buje roscado de 2 x 3/4"</v>
          </cell>
          <cell r="B264" t="str">
            <v xml:space="preserve">UN </v>
          </cell>
          <cell r="C264">
            <v>5337</v>
          </cell>
        </row>
        <row r="265">
          <cell r="A265" t="str">
            <v>Buje roscado de 2 x 3/4"</v>
          </cell>
          <cell r="B265" t="str">
            <v xml:space="preserve">UN </v>
          </cell>
          <cell r="C265">
            <v>5334</v>
          </cell>
        </row>
        <row r="266">
          <cell r="A266" t="str">
            <v>Buje roscado de 3 x 2</v>
          </cell>
          <cell r="B266" t="str">
            <v xml:space="preserve">UN </v>
          </cell>
          <cell r="C266">
            <v>23427</v>
          </cell>
        </row>
        <row r="267">
          <cell r="A267" t="str">
            <v>Buje soldado c.p.v.c. 3/4x1/2"</v>
          </cell>
          <cell r="B267" t="str">
            <v xml:space="preserve">UN </v>
          </cell>
          <cell r="C267">
            <v>921</v>
          </cell>
        </row>
        <row r="268">
          <cell r="A268" t="str">
            <v>Buje soldado CPVC 1x1/2”</v>
          </cell>
          <cell r="B268" t="str">
            <v xml:space="preserve">UN </v>
          </cell>
          <cell r="C268">
            <v>3699</v>
          </cell>
        </row>
        <row r="269">
          <cell r="A269" t="str">
            <v>Buje soldado CPVC 1x3/4”</v>
          </cell>
          <cell r="B269" t="str">
            <v xml:space="preserve">UN </v>
          </cell>
          <cell r="C269">
            <v>3699</v>
          </cell>
        </row>
        <row r="270">
          <cell r="A270" t="str">
            <v>Buje soldado CPVC 3/4x1/2”</v>
          </cell>
          <cell r="B270" t="str">
            <v xml:space="preserve">UN </v>
          </cell>
          <cell r="C270">
            <v>919</v>
          </cell>
        </row>
        <row r="271">
          <cell r="A271" t="str">
            <v>Buje soldado CPVC 3/4x1/2”</v>
          </cell>
          <cell r="B271" t="str">
            <v xml:space="preserve">UN </v>
          </cell>
          <cell r="C271">
            <v>918</v>
          </cell>
        </row>
        <row r="272">
          <cell r="A272" t="str">
            <v>Buje soldado de 1 1/2 x 1 1/4"</v>
          </cell>
          <cell r="B272" t="str">
            <v xml:space="preserve">UN </v>
          </cell>
          <cell r="C272">
            <v>2407</v>
          </cell>
        </row>
        <row r="273">
          <cell r="A273" t="str">
            <v>Buje soldado de 1 1/2 x 1 1/4"</v>
          </cell>
          <cell r="B273" t="str">
            <v xml:space="preserve">UN </v>
          </cell>
          <cell r="C273">
            <v>2410</v>
          </cell>
        </row>
        <row r="274">
          <cell r="A274" t="str">
            <v>Buje soldado de 1 1/2 x 1"</v>
          </cell>
          <cell r="B274" t="str">
            <v xml:space="preserve">UN </v>
          </cell>
          <cell r="C274">
            <v>2407</v>
          </cell>
        </row>
        <row r="275">
          <cell r="A275" t="str">
            <v>Buje soldado de 1 1/2 x 1"</v>
          </cell>
          <cell r="B275" t="str">
            <v xml:space="preserve">UN </v>
          </cell>
          <cell r="C275">
            <v>2410</v>
          </cell>
        </row>
        <row r="276">
          <cell r="A276" t="str">
            <v>Buje soldado de 1 1/2 x 1/2"</v>
          </cell>
          <cell r="B276" t="str">
            <v xml:space="preserve">UN </v>
          </cell>
          <cell r="C276">
            <v>2407</v>
          </cell>
        </row>
        <row r="277">
          <cell r="A277" t="str">
            <v>Buje soldado de 1 1/2 x 1/2"</v>
          </cell>
          <cell r="B277" t="str">
            <v xml:space="preserve">UN </v>
          </cell>
          <cell r="C277">
            <v>2410</v>
          </cell>
        </row>
        <row r="278">
          <cell r="A278" t="str">
            <v>Buje soldado de 1 1/4 x 1"</v>
          </cell>
          <cell r="B278" t="str">
            <v xml:space="preserve">UN </v>
          </cell>
          <cell r="C278">
            <v>1559</v>
          </cell>
        </row>
        <row r="279">
          <cell r="A279" t="str">
            <v>Buje soldado de 1 1/4 x 1"</v>
          </cell>
          <cell r="B279" t="str">
            <v xml:space="preserve">UN </v>
          </cell>
          <cell r="C279">
            <v>1561</v>
          </cell>
        </row>
        <row r="280">
          <cell r="A280" t="str">
            <v>Buje soldado de 1 1/4 x 1/2"</v>
          </cell>
          <cell r="B280" t="str">
            <v xml:space="preserve">UN </v>
          </cell>
          <cell r="C280">
            <v>1559</v>
          </cell>
        </row>
        <row r="281">
          <cell r="A281" t="str">
            <v>Buje soldado de 1 1/4 x 1/2"</v>
          </cell>
          <cell r="B281" t="str">
            <v xml:space="preserve">UN </v>
          </cell>
          <cell r="C281">
            <v>1561</v>
          </cell>
        </row>
        <row r="282">
          <cell r="A282" t="str">
            <v>Buje soldado de 1 1/4 x 3/4"</v>
          </cell>
          <cell r="B282" t="str">
            <v xml:space="preserve">UN </v>
          </cell>
          <cell r="C282">
            <v>1559</v>
          </cell>
        </row>
        <row r="283">
          <cell r="A283" t="str">
            <v>Buje soldado de 1 1/4 x 3/4"</v>
          </cell>
          <cell r="B283" t="str">
            <v xml:space="preserve">UN </v>
          </cell>
          <cell r="C283">
            <v>1561</v>
          </cell>
        </row>
        <row r="284">
          <cell r="A284" t="str">
            <v>Buje soldado de 1 x 1/2"</v>
          </cell>
          <cell r="B284" t="str">
            <v xml:space="preserve">UN </v>
          </cell>
          <cell r="C284">
            <v>812</v>
          </cell>
        </row>
        <row r="285">
          <cell r="A285" t="str">
            <v>Buje soldado de 1 x 1/2"</v>
          </cell>
          <cell r="B285" t="str">
            <v xml:space="preserve">UN </v>
          </cell>
          <cell r="C285">
            <v>813</v>
          </cell>
        </row>
        <row r="286">
          <cell r="A286" t="str">
            <v>Buje soldado de 1 x 3/4"</v>
          </cell>
          <cell r="B286" t="str">
            <v xml:space="preserve">UN </v>
          </cell>
          <cell r="C286">
            <v>812</v>
          </cell>
        </row>
        <row r="287">
          <cell r="A287" t="str">
            <v>Buje soldado de 1 x 3/4"</v>
          </cell>
          <cell r="B287" t="str">
            <v xml:space="preserve">UN </v>
          </cell>
          <cell r="C287">
            <v>813</v>
          </cell>
        </row>
        <row r="288">
          <cell r="A288" t="str">
            <v>Buje soldado de 2 ½ x 2 ½ “</v>
          </cell>
          <cell r="B288" t="str">
            <v xml:space="preserve">UN </v>
          </cell>
          <cell r="C288">
            <v>9245</v>
          </cell>
        </row>
        <row r="289">
          <cell r="A289" t="str">
            <v>Buje soldado de 2 ½ x 2”</v>
          </cell>
          <cell r="B289" t="str">
            <v xml:space="preserve">UN </v>
          </cell>
          <cell r="C289">
            <v>8684</v>
          </cell>
        </row>
        <row r="290">
          <cell r="A290" t="str">
            <v>Buje soldado de 2 x 1 1/2"</v>
          </cell>
          <cell r="B290" t="str">
            <v xml:space="preserve">UN </v>
          </cell>
          <cell r="C290">
            <v>3685</v>
          </cell>
        </row>
        <row r="291">
          <cell r="A291" t="str">
            <v>Buje soldado de 2 x 1 1/2"</v>
          </cell>
          <cell r="B291" t="str">
            <v xml:space="preserve">UN </v>
          </cell>
          <cell r="C291">
            <v>1695</v>
          </cell>
        </row>
        <row r="292">
          <cell r="A292" t="str">
            <v>Buje soldado de 2 x 1 1/2"</v>
          </cell>
          <cell r="B292" t="str">
            <v xml:space="preserve">UN </v>
          </cell>
          <cell r="C292">
            <v>3685</v>
          </cell>
        </row>
        <row r="293">
          <cell r="A293" t="str">
            <v>Buje soldado de 2 x 1 1/2"</v>
          </cell>
          <cell r="B293" t="str">
            <v xml:space="preserve">UN </v>
          </cell>
          <cell r="C293">
            <v>1697</v>
          </cell>
        </row>
        <row r="294">
          <cell r="A294" t="str">
            <v>Buje soldado de 2 x 1 1/4"</v>
          </cell>
          <cell r="B294" t="str">
            <v xml:space="preserve">UN </v>
          </cell>
          <cell r="C294">
            <v>3685</v>
          </cell>
        </row>
        <row r="295">
          <cell r="A295" t="str">
            <v>Buje soldado de 2 x 1 1/4"</v>
          </cell>
          <cell r="B295" t="str">
            <v xml:space="preserve">UN </v>
          </cell>
          <cell r="C295">
            <v>3685</v>
          </cell>
        </row>
        <row r="296">
          <cell r="A296" t="str">
            <v>Buje soldado de 2 x 1"</v>
          </cell>
          <cell r="B296" t="str">
            <v xml:space="preserve">UN </v>
          </cell>
          <cell r="C296">
            <v>3685</v>
          </cell>
        </row>
        <row r="297">
          <cell r="A297" t="str">
            <v>Buje soldado de 2 x 1"</v>
          </cell>
          <cell r="B297" t="str">
            <v xml:space="preserve">UN </v>
          </cell>
          <cell r="C297">
            <v>3685</v>
          </cell>
        </row>
        <row r="298">
          <cell r="A298" t="str">
            <v>Buje soldado de 2 x 1/2"</v>
          </cell>
          <cell r="B298" t="str">
            <v xml:space="preserve">UN </v>
          </cell>
          <cell r="C298">
            <v>3685</v>
          </cell>
        </row>
        <row r="299">
          <cell r="A299" t="str">
            <v>Buje soldado de 2 x 1/2"</v>
          </cell>
          <cell r="B299" t="str">
            <v xml:space="preserve">UN </v>
          </cell>
          <cell r="C299">
            <v>3685</v>
          </cell>
        </row>
        <row r="300">
          <cell r="A300" t="str">
            <v>Buje soldado de 2 x 3/4"</v>
          </cell>
          <cell r="B300" t="str">
            <v xml:space="preserve">UN </v>
          </cell>
          <cell r="C300">
            <v>3685</v>
          </cell>
        </row>
        <row r="301">
          <cell r="A301" t="str">
            <v>Buje soldado de 2 x 3/4"</v>
          </cell>
          <cell r="B301" t="str">
            <v xml:space="preserve">UN </v>
          </cell>
          <cell r="C301">
            <v>3685</v>
          </cell>
        </row>
        <row r="302">
          <cell r="A302" t="str">
            <v>Buje soldado de 3 x 1 1/2"</v>
          </cell>
          <cell r="B302" t="str">
            <v xml:space="preserve">UN </v>
          </cell>
          <cell r="C302">
            <v>3908</v>
          </cell>
        </row>
        <row r="303">
          <cell r="A303" t="str">
            <v>Buje soldado de 3 x 1 1/2"</v>
          </cell>
          <cell r="B303" t="str">
            <v xml:space="preserve">UN </v>
          </cell>
          <cell r="C303">
            <v>3906</v>
          </cell>
        </row>
        <row r="304">
          <cell r="A304" t="str">
            <v>Buje soldado de 3 x 2"</v>
          </cell>
          <cell r="B304" t="str">
            <v xml:space="preserve">UN </v>
          </cell>
          <cell r="C304">
            <v>13273</v>
          </cell>
        </row>
        <row r="305">
          <cell r="A305" t="str">
            <v>Buje soldado de 3 x 2"</v>
          </cell>
          <cell r="B305" t="str">
            <v xml:space="preserve">UN </v>
          </cell>
          <cell r="C305">
            <v>3686</v>
          </cell>
        </row>
        <row r="306">
          <cell r="A306" t="str">
            <v>Buje soldado de 3 x 2"</v>
          </cell>
          <cell r="B306" t="str">
            <v xml:space="preserve">UN </v>
          </cell>
          <cell r="C306">
            <v>13274</v>
          </cell>
        </row>
        <row r="307">
          <cell r="A307" t="str">
            <v>Buje soldado de 3 x 2"</v>
          </cell>
          <cell r="B307" t="str">
            <v xml:space="preserve">UN </v>
          </cell>
          <cell r="C307">
            <v>3684</v>
          </cell>
        </row>
        <row r="308">
          <cell r="A308" t="str">
            <v>Buje soldado de 3/4 x 1/2"</v>
          </cell>
          <cell r="B308" t="str">
            <v xml:space="preserve">UN </v>
          </cell>
          <cell r="C308">
            <v>409</v>
          </cell>
        </row>
        <row r="309">
          <cell r="A309" t="str">
            <v>Buje soldado de 3/4 x 1/2"</v>
          </cell>
          <cell r="B309" t="str">
            <v xml:space="preserve">UN </v>
          </cell>
          <cell r="C309">
            <v>408</v>
          </cell>
        </row>
        <row r="310">
          <cell r="A310" t="str">
            <v>Buje soldado de 4 x 2 1/2"</v>
          </cell>
          <cell r="B310" t="str">
            <v xml:space="preserve">UN </v>
          </cell>
          <cell r="C310">
            <v>20934</v>
          </cell>
        </row>
        <row r="311">
          <cell r="A311" t="str">
            <v>Buje soldado de 4 x 2 1/2"</v>
          </cell>
          <cell r="B311" t="str">
            <v xml:space="preserve">UN </v>
          </cell>
          <cell r="C311">
            <v>20934</v>
          </cell>
        </row>
        <row r="312">
          <cell r="A312" t="str">
            <v>Buje soldado de 4 x 2 1/2"</v>
          </cell>
          <cell r="B312" t="str">
            <v xml:space="preserve">UN </v>
          </cell>
          <cell r="C312">
            <v>20935</v>
          </cell>
        </row>
        <row r="313">
          <cell r="A313" t="str">
            <v>Buje soldado de 4 x 2 1/2"</v>
          </cell>
          <cell r="B313" t="str">
            <v xml:space="preserve">UN </v>
          </cell>
          <cell r="C313">
            <v>20935</v>
          </cell>
        </row>
        <row r="314">
          <cell r="A314" t="str">
            <v>Buje soldado de 4 x 2"</v>
          </cell>
          <cell r="B314" t="str">
            <v xml:space="preserve">UN </v>
          </cell>
          <cell r="C314">
            <v>6432</v>
          </cell>
        </row>
        <row r="315">
          <cell r="A315" t="str">
            <v>Buje soldado de 4 x 2"</v>
          </cell>
          <cell r="B315" t="str">
            <v xml:space="preserve">UN </v>
          </cell>
          <cell r="C315">
            <v>6431</v>
          </cell>
        </row>
        <row r="316">
          <cell r="A316" t="str">
            <v>Buje soldado de 4 x 3"</v>
          </cell>
          <cell r="B316" t="str">
            <v xml:space="preserve">UN </v>
          </cell>
          <cell r="C316">
            <v>20934</v>
          </cell>
        </row>
        <row r="317">
          <cell r="A317" t="str">
            <v>Buje soldado de 4 x 3"</v>
          </cell>
          <cell r="B317" t="str">
            <v xml:space="preserve">UN </v>
          </cell>
          <cell r="C317">
            <v>20934</v>
          </cell>
        </row>
        <row r="318">
          <cell r="A318" t="str">
            <v>Buje soldado de 4 x 3"</v>
          </cell>
          <cell r="B318" t="str">
            <v xml:space="preserve">UN </v>
          </cell>
          <cell r="C318">
            <v>6432</v>
          </cell>
        </row>
        <row r="319">
          <cell r="A319" t="str">
            <v>Buje soldado de 4 x 3"</v>
          </cell>
          <cell r="B319" t="str">
            <v xml:space="preserve">UN </v>
          </cell>
          <cell r="C319">
            <v>20934</v>
          </cell>
        </row>
        <row r="320">
          <cell r="A320" t="str">
            <v>Buje soldado de 4 x 3"</v>
          </cell>
          <cell r="B320" t="str">
            <v xml:space="preserve">UN </v>
          </cell>
          <cell r="C320">
            <v>20935</v>
          </cell>
        </row>
        <row r="321">
          <cell r="A321" t="str">
            <v>Buje soldado de 4 x 3"</v>
          </cell>
          <cell r="B321" t="str">
            <v xml:space="preserve">UN </v>
          </cell>
          <cell r="C321">
            <v>6431</v>
          </cell>
        </row>
        <row r="322">
          <cell r="A322" t="str">
            <v>Buje soldado de 6 x 4"</v>
          </cell>
          <cell r="B322" t="str">
            <v xml:space="preserve">UN </v>
          </cell>
          <cell r="C322">
            <v>24403</v>
          </cell>
        </row>
        <row r="323">
          <cell r="A323" t="str">
            <v>Buje soldado de 6 x 4"</v>
          </cell>
          <cell r="B323" t="str">
            <v xml:space="preserve">UN </v>
          </cell>
          <cell r="C323">
            <v>24404</v>
          </cell>
        </row>
        <row r="324">
          <cell r="A324" t="str">
            <v>Buldozer d-6 d por horas</v>
          </cell>
          <cell r="B324" t="str">
            <v>HORA</v>
          </cell>
          <cell r="C324">
            <v>98400</v>
          </cell>
        </row>
        <row r="325">
          <cell r="A325" t="str">
            <v>Buldozer fiat 14c ripper</v>
          </cell>
          <cell r="B325" t="str">
            <v>HORA</v>
          </cell>
          <cell r="C325">
            <v>97440</v>
          </cell>
        </row>
        <row r="326">
          <cell r="A326" t="str">
            <v>Burro para pavimento</v>
          </cell>
          <cell r="B326" t="str">
            <v>DIA</v>
          </cell>
          <cell r="C326">
            <v>4955</v>
          </cell>
        </row>
        <row r="327">
          <cell r="A327" t="str">
            <v>Burros apisonadores para pavi.</v>
          </cell>
          <cell r="B327" t="str">
            <v>DIA</v>
          </cell>
          <cell r="C327">
            <v>4955</v>
          </cell>
        </row>
        <row r="328">
          <cell r="A328" t="str">
            <v>Cab. Toledo TZB 0.40x0.40-26</v>
          </cell>
          <cell r="B328" t="str">
            <v>UN</v>
          </cell>
          <cell r="C328">
            <v>8056</v>
          </cell>
        </row>
        <row r="329">
          <cell r="A329" t="str">
            <v>Caballete 1000 x 2000 Galv</v>
          </cell>
          <cell r="B329" t="str">
            <v>UN</v>
          </cell>
          <cell r="C329">
            <v>38314</v>
          </cell>
        </row>
        <row r="330">
          <cell r="A330" t="str">
            <v>Caballete 1000 x 2000 Pint</v>
          </cell>
          <cell r="B330" t="str">
            <v>UN</v>
          </cell>
          <cell r="C330">
            <v>63080</v>
          </cell>
        </row>
        <row r="331">
          <cell r="A331" t="str">
            <v>Caballete 600 x 2000 Galv</v>
          </cell>
          <cell r="B331" t="str">
            <v>UN</v>
          </cell>
          <cell r="C331">
            <v>23002</v>
          </cell>
        </row>
        <row r="332">
          <cell r="A332" t="str">
            <v>Caballete 600 x 2000 Pint</v>
          </cell>
          <cell r="B332" t="str">
            <v>UN</v>
          </cell>
          <cell r="C332">
            <v>31586</v>
          </cell>
        </row>
        <row r="333">
          <cell r="A333" t="str">
            <v>Caballete tzlx2.00-26</v>
          </cell>
          <cell r="B333" t="str">
            <v>UN</v>
          </cell>
          <cell r="C333">
            <v>38314</v>
          </cell>
        </row>
        <row r="334">
          <cell r="A334" t="str">
            <v>Caballete tzlx2.00-26 Pint.</v>
          </cell>
          <cell r="B334" t="str">
            <v>UN</v>
          </cell>
          <cell r="C334">
            <v>63080</v>
          </cell>
        </row>
        <row r="335">
          <cell r="A335" t="str">
            <v>Caja electrica doble 107x107x48</v>
          </cell>
          <cell r="B335" t="str">
            <v xml:space="preserve">UN </v>
          </cell>
          <cell r="C335">
            <v>2045</v>
          </cell>
        </row>
        <row r="336">
          <cell r="A336" t="str">
            <v>Caja electrica doble 107x107x48</v>
          </cell>
          <cell r="B336" t="str">
            <v xml:space="preserve">UN </v>
          </cell>
          <cell r="C336">
            <v>2044</v>
          </cell>
        </row>
        <row r="337">
          <cell r="A337" t="str">
            <v>Caja llaves lavadora23x15x8</v>
          </cell>
          <cell r="B337" t="str">
            <v xml:space="preserve">UN </v>
          </cell>
          <cell r="C337">
            <v>7024</v>
          </cell>
        </row>
        <row r="338">
          <cell r="A338" t="str">
            <v>Caja octogonal 100x100x47 mm</v>
          </cell>
          <cell r="B338" t="str">
            <v xml:space="preserve">UN </v>
          </cell>
          <cell r="C338">
            <v>1851</v>
          </cell>
        </row>
        <row r="339">
          <cell r="A339" t="str">
            <v>Caja octogonal 100x100x47 mm</v>
          </cell>
          <cell r="B339" t="str">
            <v xml:space="preserve">UN </v>
          </cell>
          <cell r="C339">
            <v>1850</v>
          </cell>
        </row>
        <row r="340">
          <cell r="A340" t="str">
            <v>Caja sencilla 103x60x45 mm</v>
          </cell>
          <cell r="B340" t="str">
            <v xml:space="preserve">UN </v>
          </cell>
          <cell r="C340">
            <v>1365</v>
          </cell>
        </row>
        <row r="341">
          <cell r="A341" t="str">
            <v>Caja sencilla 103x60x45 mm</v>
          </cell>
          <cell r="B341" t="str">
            <v xml:space="preserve">UN </v>
          </cell>
          <cell r="C341">
            <v>1366</v>
          </cell>
        </row>
        <row r="342">
          <cell r="A342" t="str">
            <v>Cal apagada</v>
          </cell>
          <cell r="B342" t="str">
            <v>KG</v>
          </cell>
          <cell r="C342">
            <v>568</v>
          </cell>
        </row>
        <row r="343">
          <cell r="A343" t="str">
            <v>Cal hidratada(pintacal) 25 kl</v>
          </cell>
          <cell r="B343" t="str">
            <v>UN</v>
          </cell>
          <cell r="C343">
            <v>9570</v>
          </cell>
        </row>
        <row r="344">
          <cell r="A344" t="str">
            <v>Cal nare 10 kg</v>
          </cell>
          <cell r="B344" t="str">
            <v>UN</v>
          </cell>
          <cell r="C344">
            <v>4400</v>
          </cell>
        </row>
        <row r="345">
          <cell r="A345" t="str">
            <v>Calado Red 12 24x12x12</v>
          </cell>
          <cell r="B345" t="str">
            <v>UN</v>
          </cell>
          <cell r="C345">
            <v>1096</v>
          </cell>
        </row>
        <row r="346">
          <cell r="A346" t="str">
            <v>Calado Red 6 24x12x6</v>
          </cell>
          <cell r="B346" t="str">
            <v>UN</v>
          </cell>
          <cell r="C346">
            <v>562</v>
          </cell>
        </row>
        <row r="347">
          <cell r="A347" t="str">
            <v>Calado Red 9 24x12x9</v>
          </cell>
          <cell r="B347" t="str">
            <v>UN</v>
          </cell>
          <cell r="C347">
            <v>800</v>
          </cell>
        </row>
        <row r="348">
          <cell r="A348" t="str">
            <v>Calado rombo 9x19x30</v>
          </cell>
          <cell r="B348" t="str">
            <v>UN</v>
          </cell>
          <cell r="C348">
            <v>870</v>
          </cell>
        </row>
        <row r="349">
          <cell r="A349" t="str">
            <v>Calados Esp. Ref 115 al 140</v>
          </cell>
          <cell r="B349" t="str">
            <v>UN</v>
          </cell>
          <cell r="C349">
            <v>104500</v>
          </cell>
        </row>
        <row r="350">
          <cell r="A350" t="str">
            <v>Calados Mod. 100X100</v>
          </cell>
          <cell r="B350" t="str">
            <v>UN</v>
          </cell>
          <cell r="C350">
            <v>104500</v>
          </cell>
        </row>
        <row r="351">
          <cell r="A351" t="str">
            <v>Calados Mod. 120X80</v>
          </cell>
          <cell r="B351" t="str">
            <v>UN</v>
          </cell>
          <cell r="C351">
            <v>104500</v>
          </cell>
        </row>
        <row r="352">
          <cell r="A352" t="str">
            <v>Calados Mod. 70x70</v>
          </cell>
          <cell r="B352" t="str">
            <v xml:space="preserve">UN </v>
          </cell>
          <cell r="C352">
            <v>52800</v>
          </cell>
        </row>
        <row r="353">
          <cell r="A353" t="str">
            <v>Calados Ref 100 al 129</v>
          </cell>
          <cell r="B353" t="str">
            <v>M2</v>
          </cell>
          <cell r="C353">
            <v>77000</v>
          </cell>
        </row>
        <row r="354">
          <cell r="A354" t="str">
            <v>Caliche</v>
          </cell>
          <cell r="B354" t="str">
            <v>m3</v>
          </cell>
          <cell r="C354">
            <v>27040</v>
          </cell>
        </row>
        <row r="355">
          <cell r="A355" t="str">
            <v>Caliche piedra</v>
          </cell>
          <cell r="B355" t="str">
            <v>M3</v>
          </cell>
          <cell r="C355">
            <v>25022</v>
          </cell>
        </row>
        <row r="356">
          <cell r="A356" t="str">
            <v>Caliche viaje x 7 M3</v>
          </cell>
          <cell r="B356" t="str">
            <v>M3</v>
          </cell>
          <cell r="C356">
            <v>28172</v>
          </cell>
        </row>
        <row r="357">
          <cell r="A357" t="str">
            <v>Camion autocarg. 7.5 Ton Alt: 22</v>
          </cell>
          <cell r="B357" t="str">
            <v>HORA</v>
          </cell>
          <cell r="C357">
            <v>100000</v>
          </cell>
        </row>
        <row r="358">
          <cell r="A358" t="str">
            <v>Canaleta Corriente 1 a 3.5 ml 200 K/</v>
          </cell>
          <cell r="B358" t="str">
            <v xml:space="preserve">M2 </v>
          </cell>
          <cell r="C358">
            <v>62640</v>
          </cell>
        </row>
        <row r="359">
          <cell r="A359" t="str">
            <v>Canaleta Corriente 1 a 4 ml 300 K/</v>
          </cell>
          <cell r="B359" t="str">
            <v xml:space="preserve">M2 </v>
          </cell>
          <cell r="C359">
            <v>67280</v>
          </cell>
        </row>
        <row r="360">
          <cell r="A360" t="str">
            <v>Canaleta Corriente 1 a 4 ml 500 K/</v>
          </cell>
          <cell r="B360" t="str">
            <v xml:space="preserve">M2 </v>
          </cell>
          <cell r="C360">
            <v>78880</v>
          </cell>
        </row>
        <row r="361">
          <cell r="A361" t="str">
            <v>Canaleta Corriente 1 a 5 ml 1000 K/</v>
          </cell>
          <cell r="B361" t="str">
            <v xml:space="preserve">M2 </v>
          </cell>
          <cell r="C361">
            <v>104400</v>
          </cell>
        </row>
        <row r="362">
          <cell r="A362" t="str">
            <v>Canaleta Corriente 3 a 4 ml 300 K/</v>
          </cell>
          <cell r="B362" t="str">
            <v xml:space="preserve">M2 </v>
          </cell>
          <cell r="C362">
            <v>72240</v>
          </cell>
        </row>
        <row r="363">
          <cell r="A363" t="str">
            <v>Canaleta Corriente 3.5 a 4.5 ml 200 K/</v>
          </cell>
          <cell r="B363" t="str">
            <v xml:space="preserve">M2 </v>
          </cell>
          <cell r="C363">
            <v>66120</v>
          </cell>
        </row>
        <row r="364">
          <cell r="A364" t="str">
            <v>Canaleta Corriente 4 a 5 ml 200 K/</v>
          </cell>
          <cell r="B364" t="str">
            <v xml:space="preserve">M2 </v>
          </cell>
          <cell r="C364">
            <v>69600</v>
          </cell>
        </row>
        <row r="365">
          <cell r="A365" t="str">
            <v>Canaleta Corriente 4 a 5 ml 300 K/</v>
          </cell>
          <cell r="B365" t="str">
            <v xml:space="preserve">M2 </v>
          </cell>
          <cell r="C365">
            <v>81200</v>
          </cell>
        </row>
        <row r="366">
          <cell r="A366" t="str">
            <v>Canaleta Corriente 5 a 6 ml 200 K/</v>
          </cell>
          <cell r="B366" t="str">
            <v xml:space="preserve">M2 </v>
          </cell>
          <cell r="C366">
            <v>78880</v>
          </cell>
        </row>
        <row r="367">
          <cell r="A367" t="str">
            <v>Canaleta Corriente 5 a 6 ml 300 K/</v>
          </cell>
          <cell r="B367" t="str">
            <v xml:space="preserve">M2 </v>
          </cell>
          <cell r="C367">
            <v>87000</v>
          </cell>
        </row>
        <row r="368">
          <cell r="A368" t="str">
            <v>Canaleta Corriente 5 ml 500 K/</v>
          </cell>
          <cell r="B368" t="str">
            <v xml:space="preserve">M2 </v>
          </cell>
          <cell r="C368">
            <v>90480</v>
          </cell>
        </row>
        <row r="369">
          <cell r="A369" t="str">
            <v>Canaleta Tapa 1 a 4 ml 200 K/</v>
          </cell>
          <cell r="B369" t="str">
            <v xml:space="preserve">M2 </v>
          </cell>
          <cell r="C369">
            <v>73080</v>
          </cell>
        </row>
        <row r="370">
          <cell r="A370" t="str">
            <v>Canaleta Tapa 4 a 5 ml 200 K/</v>
          </cell>
          <cell r="B370" t="str">
            <v xml:space="preserve">M2 </v>
          </cell>
          <cell r="C370">
            <v>81200</v>
          </cell>
        </row>
        <row r="371">
          <cell r="A371" t="str">
            <v>Canaleta Tapa 5 a 6 ml 200 K/</v>
          </cell>
          <cell r="B371" t="str">
            <v xml:space="preserve">M2 </v>
          </cell>
          <cell r="C371">
            <v>87000</v>
          </cell>
        </row>
        <row r="372">
          <cell r="A372" t="str">
            <v>Canaleta tzc-0.90x3.00-26 acab.</v>
          </cell>
          <cell r="B372" t="str">
            <v>UN</v>
          </cell>
          <cell r="C372">
            <v>82581</v>
          </cell>
        </row>
        <row r="373">
          <cell r="A373" t="str">
            <v>Canaleta tzc-0.90x3.00-26 galvan.</v>
          </cell>
          <cell r="B373" t="str">
            <v>UN</v>
          </cell>
          <cell r="C373">
            <v>54999</v>
          </cell>
        </row>
        <row r="374">
          <cell r="A374" t="str">
            <v>Canaleta tzc-0.90x4.50-24 acab.</v>
          </cell>
          <cell r="B374" t="str">
            <v>UN</v>
          </cell>
          <cell r="C374">
            <v>155796</v>
          </cell>
        </row>
        <row r="375">
          <cell r="A375" t="str">
            <v>Canaleta tzc-0.90x4.50-24 galvan.</v>
          </cell>
          <cell r="B375" t="str">
            <v>UN</v>
          </cell>
          <cell r="C375">
            <v>106754</v>
          </cell>
        </row>
        <row r="376">
          <cell r="A376" t="str">
            <v>Canaleta tzc-0.90x5.00-24 acab.</v>
          </cell>
          <cell r="B376" t="str">
            <v>UN</v>
          </cell>
          <cell r="C376">
            <v>173077</v>
          </cell>
        </row>
        <row r="377">
          <cell r="A377" t="str">
            <v>Canaleta tzc-0.90x5.00-24 galvan.</v>
          </cell>
          <cell r="B377" t="str">
            <v>UN</v>
          </cell>
          <cell r="C377">
            <v>118616</v>
          </cell>
        </row>
        <row r="378">
          <cell r="A378" t="str">
            <v>Canaleta tzc-0.90x6.00-24 acab.</v>
          </cell>
          <cell r="B378" t="str">
            <v>UN</v>
          </cell>
          <cell r="C378">
            <v>207693</v>
          </cell>
        </row>
        <row r="379">
          <cell r="A379" t="str">
            <v>Canaleta tzc-0.90x6.00-24 galvan.</v>
          </cell>
          <cell r="B379" t="str">
            <v>UN</v>
          </cell>
          <cell r="C379">
            <v>142340</v>
          </cell>
        </row>
        <row r="380">
          <cell r="A380" t="str">
            <v>Canaleta tzc-0.90x7.00-24 acab.</v>
          </cell>
          <cell r="B380" t="str">
            <v>UN</v>
          </cell>
          <cell r="C380">
            <v>242307</v>
          </cell>
        </row>
        <row r="381">
          <cell r="A381" t="str">
            <v>Canaleta tzc-0.90x7.00-24 galvan.</v>
          </cell>
          <cell r="B381" t="str">
            <v>UN</v>
          </cell>
          <cell r="C381">
            <v>166063</v>
          </cell>
        </row>
        <row r="382">
          <cell r="A382" t="str">
            <v>Canaleta tzc-0.90x8.00-24 acab.</v>
          </cell>
          <cell r="B382" t="str">
            <v>UN</v>
          </cell>
          <cell r="C382">
            <v>276923</v>
          </cell>
        </row>
        <row r="383">
          <cell r="A383" t="str">
            <v>Canaleta tzc-0.90x8.00-24 galvan.</v>
          </cell>
          <cell r="B383" t="str">
            <v>UN</v>
          </cell>
          <cell r="C383">
            <v>189786</v>
          </cell>
        </row>
        <row r="384">
          <cell r="A384" t="str">
            <v>Canastilla lavaplato 2"</v>
          </cell>
          <cell r="B384" t="str">
            <v xml:space="preserve">UN </v>
          </cell>
          <cell r="C384">
            <v>7200</v>
          </cell>
        </row>
        <row r="385">
          <cell r="A385" t="str">
            <v>Canastilla lavaplato 4"</v>
          </cell>
          <cell r="B385" t="str">
            <v xml:space="preserve">UN </v>
          </cell>
          <cell r="C385">
            <v>8500</v>
          </cell>
        </row>
        <row r="386">
          <cell r="A386" t="str">
            <v>Canastilla Plastica blanca</v>
          </cell>
          <cell r="B386" t="str">
            <v xml:space="preserve">UN </v>
          </cell>
          <cell r="C386">
            <v>4930</v>
          </cell>
        </row>
        <row r="387">
          <cell r="A387" t="str">
            <v>Canastilla Plastica filtro acero</v>
          </cell>
          <cell r="B387" t="str">
            <v xml:space="preserve">UN </v>
          </cell>
          <cell r="C387">
            <v>9802</v>
          </cell>
        </row>
        <row r="388">
          <cell r="A388" t="str">
            <v>Canastilla Plastica filtro poli</v>
          </cell>
          <cell r="B388" t="str">
            <v xml:space="preserve">UN </v>
          </cell>
          <cell r="C388">
            <v>7482</v>
          </cell>
        </row>
        <row r="389">
          <cell r="A389" t="str">
            <v>Caolin construccion (25 kls)</v>
          </cell>
          <cell r="B389" t="str">
            <v>UN</v>
          </cell>
          <cell r="C389">
            <v>9060</v>
          </cell>
        </row>
        <row r="390">
          <cell r="A390" t="str">
            <v>Carbodec 07 kg</v>
          </cell>
          <cell r="B390" t="str">
            <v>UN</v>
          </cell>
          <cell r="C390">
            <v>15753</v>
          </cell>
        </row>
        <row r="391">
          <cell r="A391" t="str">
            <v>Carbodec Toxement C</v>
          </cell>
          <cell r="B391" t="str">
            <v xml:space="preserve">CN </v>
          </cell>
          <cell r="C391">
            <v>163000</v>
          </cell>
        </row>
        <row r="392">
          <cell r="A392" t="str">
            <v>Carbodec Toxement g</v>
          </cell>
          <cell r="B392" t="str">
            <v xml:space="preserve">GL </v>
          </cell>
          <cell r="C392">
            <v>41000</v>
          </cell>
        </row>
        <row r="393">
          <cell r="A393" t="str">
            <v>Carbomastic no 1 3 Kg</v>
          </cell>
          <cell r="B393" t="str">
            <v>UN</v>
          </cell>
          <cell r="C393">
            <v>43117</v>
          </cell>
        </row>
        <row r="394">
          <cell r="A394" t="str">
            <v>Carbonato calcio m.325.Rf 95-5 25Kilo</v>
          </cell>
          <cell r="B394" t="str">
            <v>UN</v>
          </cell>
          <cell r="C394">
            <v>8166</v>
          </cell>
        </row>
        <row r="395">
          <cell r="A395" t="str">
            <v>Carbonato calcio m.400.Rf 95-2 25Kilo</v>
          </cell>
          <cell r="B395" t="str">
            <v>UN</v>
          </cell>
          <cell r="C395">
            <v>11688</v>
          </cell>
        </row>
        <row r="396">
          <cell r="A396" t="str">
            <v>Carburin (5 kls)</v>
          </cell>
          <cell r="B396" t="str">
            <v>UN</v>
          </cell>
          <cell r="C396">
            <v>4730</v>
          </cell>
        </row>
        <row r="397">
          <cell r="A397" t="str">
            <v>Cargador Bobcat-mini</v>
          </cell>
          <cell r="B397" t="str">
            <v>HORA</v>
          </cell>
          <cell r="C397">
            <v>70331</v>
          </cell>
        </row>
        <row r="398">
          <cell r="A398" t="str">
            <v>Cargador Tipo 930 por horas</v>
          </cell>
          <cell r="B398" t="str">
            <v>HORA</v>
          </cell>
          <cell r="C398">
            <v>79920</v>
          </cell>
        </row>
        <row r="399">
          <cell r="A399" t="str">
            <v>Cargador w-60</v>
          </cell>
          <cell r="B399" t="str">
            <v>HORA</v>
          </cell>
          <cell r="C399">
            <v>79170</v>
          </cell>
        </row>
        <row r="400">
          <cell r="A400" t="str">
            <v>Carretilla Buggy</v>
          </cell>
          <cell r="B400" t="str">
            <v>UN</v>
          </cell>
          <cell r="C400">
            <v>160900</v>
          </cell>
        </row>
        <row r="401">
          <cell r="A401" t="str">
            <v>Carretilla coche 6 pies</v>
          </cell>
          <cell r="B401" t="str">
            <v>UN</v>
          </cell>
          <cell r="C401">
            <v>120800</v>
          </cell>
        </row>
        <row r="402">
          <cell r="A402" t="str">
            <v>Carretilla tipo bugui</v>
          </cell>
          <cell r="B402" t="str">
            <v>d</v>
          </cell>
          <cell r="C402">
            <v>2808</v>
          </cell>
        </row>
        <row r="403">
          <cell r="A403" t="str">
            <v>Carrotanque por horas</v>
          </cell>
          <cell r="B403" t="str">
            <v>HORA</v>
          </cell>
          <cell r="C403">
            <v>46110</v>
          </cell>
        </row>
        <row r="404">
          <cell r="A404" t="str">
            <v>Casco seguridad</v>
          </cell>
          <cell r="B404" t="str">
            <v>UN</v>
          </cell>
          <cell r="C404">
            <v>19460</v>
          </cell>
        </row>
        <row r="405">
          <cell r="A405" t="str">
            <v>Casetones Perdidos</v>
          </cell>
          <cell r="B405" t="str">
            <v xml:space="preserve">M3 </v>
          </cell>
          <cell r="C405">
            <v>113390</v>
          </cell>
        </row>
        <row r="406">
          <cell r="A406" t="str">
            <v>Casetones Recuperables</v>
          </cell>
          <cell r="B406" t="str">
            <v xml:space="preserve">M3 </v>
          </cell>
          <cell r="C406">
            <v>126730</v>
          </cell>
        </row>
        <row r="407">
          <cell r="A407" t="str">
            <v>Catalizador Grupo 2 Sika</v>
          </cell>
          <cell r="B407" t="str">
            <v>gl</v>
          </cell>
          <cell r="C407">
            <v>98924.800000000003</v>
          </cell>
        </row>
        <row r="408">
          <cell r="A408" t="str">
            <v>Cemento Argos gris 25 kg.</v>
          </cell>
          <cell r="B408" t="str">
            <v>UN</v>
          </cell>
          <cell r="C408">
            <v>12200</v>
          </cell>
        </row>
        <row r="409">
          <cell r="A409" t="str">
            <v>Cemento Blanco Argos</v>
          </cell>
          <cell r="B409" t="str">
            <v>KL</v>
          </cell>
          <cell r="C409">
            <v>1011</v>
          </cell>
        </row>
        <row r="410">
          <cell r="A410" t="str">
            <v>Cemento blanco Argos 20 kg</v>
          </cell>
          <cell r="B410" t="str">
            <v>UN</v>
          </cell>
          <cell r="C410">
            <v>21000</v>
          </cell>
        </row>
        <row r="411">
          <cell r="A411" t="str">
            <v>Cemento blanco Argos 42 1/2 kg</v>
          </cell>
          <cell r="B411" t="str">
            <v>UN</v>
          </cell>
          <cell r="C411">
            <v>40500</v>
          </cell>
        </row>
        <row r="412">
          <cell r="A412" t="str">
            <v>Cemento Boyaca 50 kls</v>
          </cell>
          <cell r="B412" t="str">
            <v>UN</v>
          </cell>
          <cell r="C412">
            <v>18000</v>
          </cell>
        </row>
        <row r="413">
          <cell r="A413" t="str">
            <v>Cemento caribe kilo detal</v>
          </cell>
          <cell r="B413" t="str">
            <v>KL</v>
          </cell>
          <cell r="C413">
            <v>450</v>
          </cell>
        </row>
        <row r="414">
          <cell r="A414" t="str">
            <v>Cemento Diamante 50 kls</v>
          </cell>
          <cell r="B414" t="str">
            <v>UN</v>
          </cell>
          <cell r="C414">
            <v>19000</v>
          </cell>
        </row>
        <row r="415">
          <cell r="A415" t="str">
            <v>Cemento gris bolsa 50 kls Argos</v>
          </cell>
          <cell r="B415" t="str">
            <v>UN</v>
          </cell>
          <cell r="C415">
            <v>22800</v>
          </cell>
        </row>
        <row r="416">
          <cell r="A416" t="str">
            <v>Cemento gris Kilo</v>
          </cell>
          <cell r="B416" t="str">
            <v>KL</v>
          </cell>
          <cell r="C416">
            <v>456</v>
          </cell>
        </row>
        <row r="417">
          <cell r="A417" t="str">
            <v>Cemento marinodenso 4 kg</v>
          </cell>
          <cell r="B417" t="str">
            <v>UN</v>
          </cell>
          <cell r="C417">
            <v>47258</v>
          </cell>
        </row>
        <row r="418">
          <cell r="A418" t="str">
            <v>Cemento marinoliquido 07 kg</v>
          </cell>
          <cell r="B418" t="str">
            <v>UN</v>
          </cell>
          <cell r="C418">
            <v>9976</v>
          </cell>
        </row>
        <row r="419">
          <cell r="A419" t="str">
            <v>Cemento marinoplastico 08 kg</v>
          </cell>
          <cell r="B419" t="str">
            <v>UN</v>
          </cell>
          <cell r="C419">
            <v>8822</v>
          </cell>
        </row>
        <row r="420">
          <cell r="A420" t="str">
            <v>Cemento plastico 20 kls</v>
          </cell>
          <cell r="B420" t="str">
            <v xml:space="preserve">CN </v>
          </cell>
          <cell r="C420">
            <v>65000</v>
          </cell>
        </row>
        <row r="421">
          <cell r="A421" t="str">
            <v>Cemento plastico 200 kls</v>
          </cell>
          <cell r="B421" t="str">
            <v xml:space="preserve">TB </v>
          </cell>
          <cell r="C421">
            <v>575000</v>
          </cell>
        </row>
        <row r="422">
          <cell r="A422" t="str">
            <v>Cemento plastico 4k</v>
          </cell>
          <cell r="B422" t="str">
            <v xml:space="preserve">GL </v>
          </cell>
          <cell r="C422">
            <v>24000</v>
          </cell>
        </row>
        <row r="423">
          <cell r="A423" t="str">
            <v>Cepillo de acero</v>
          </cell>
          <cell r="B423" t="str">
            <v>un</v>
          </cell>
        </row>
        <row r="424">
          <cell r="A424" t="str">
            <v>Ceramica 20x20 Ferrara 1a.</v>
          </cell>
          <cell r="B424" t="str">
            <v xml:space="preserve">M2 </v>
          </cell>
          <cell r="C424">
            <v>21035</v>
          </cell>
        </row>
        <row r="425">
          <cell r="A425" t="str">
            <v>Ceramica 20x20 Ferrara 2a.</v>
          </cell>
          <cell r="B425" t="str">
            <v xml:space="preserve">M2 </v>
          </cell>
          <cell r="C425">
            <v>18950</v>
          </cell>
        </row>
        <row r="426">
          <cell r="A426" t="str">
            <v>Ceramica 20x20 Traf. 4 1a.</v>
          </cell>
          <cell r="B426" t="str">
            <v xml:space="preserve">M2 </v>
          </cell>
          <cell r="C426">
            <v>22790</v>
          </cell>
        </row>
        <row r="427">
          <cell r="A427" t="str">
            <v>Ceramica 20x20 Traf. 4 1a.</v>
          </cell>
          <cell r="B427" t="str">
            <v xml:space="preserve">M2 </v>
          </cell>
          <cell r="C427">
            <v>22790</v>
          </cell>
        </row>
        <row r="428">
          <cell r="A428" t="str">
            <v>Ceramica 30x30 Marm. Mate 1a.</v>
          </cell>
          <cell r="B428" t="str">
            <v xml:space="preserve">M2 </v>
          </cell>
          <cell r="C428">
            <v>21035</v>
          </cell>
        </row>
        <row r="429">
          <cell r="A429" t="str">
            <v>Ceramica 30x30 Marm. Mate 2a.</v>
          </cell>
          <cell r="B429" t="str">
            <v xml:space="preserve">M2 </v>
          </cell>
          <cell r="C429">
            <v>18950</v>
          </cell>
        </row>
        <row r="430">
          <cell r="A430" t="str">
            <v>Ceramica 30x30 texturiz 1a.</v>
          </cell>
          <cell r="B430" t="str">
            <v xml:space="preserve">M2 </v>
          </cell>
          <cell r="C430">
            <v>22790</v>
          </cell>
        </row>
        <row r="431">
          <cell r="A431" t="str">
            <v>Ceramica 30x30 texturizada 2a.</v>
          </cell>
          <cell r="B431" t="str">
            <v xml:space="preserve">M2 </v>
          </cell>
          <cell r="C431">
            <v>18550</v>
          </cell>
        </row>
        <row r="432">
          <cell r="A432" t="str">
            <v>Cercha o viga 1.00m</v>
          </cell>
          <cell r="B432" t="str">
            <v>DIA</v>
          </cell>
          <cell r="C432">
            <v>90</v>
          </cell>
        </row>
        <row r="433">
          <cell r="A433" t="str">
            <v>Cerchas Metalicas 3 mts</v>
          </cell>
          <cell r="B433" t="str">
            <v>DIA</v>
          </cell>
          <cell r="C433">
            <v>126</v>
          </cell>
        </row>
        <row r="434">
          <cell r="A434" t="str">
            <v>Cerrad.banos 256 p/mad dorada</v>
          </cell>
          <cell r="B434" t="str">
            <v>UN</v>
          </cell>
          <cell r="C434">
            <v>10783</v>
          </cell>
        </row>
        <row r="435">
          <cell r="A435" t="str">
            <v>Cerradu.alcoba 251 p/dora/lato</v>
          </cell>
          <cell r="B435" t="str">
            <v>UN</v>
          </cell>
          <cell r="C435">
            <v>9405</v>
          </cell>
        </row>
        <row r="436">
          <cell r="A436" t="str">
            <v>Cerradu.alcoba 251 p/mad.dorad</v>
          </cell>
          <cell r="B436" t="str">
            <v>UN</v>
          </cell>
          <cell r="C436">
            <v>12413</v>
          </cell>
        </row>
        <row r="437">
          <cell r="A437" t="str">
            <v>Cerradura acceso 253 alum-sat</v>
          </cell>
          <cell r="B437" t="str">
            <v>UN</v>
          </cell>
          <cell r="C437">
            <v>13983</v>
          </cell>
        </row>
        <row r="438">
          <cell r="A438" t="str">
            <v>Cerradura acceso 253 p/mad.dor</v>
          </cell>
          <cell r="B438" t="str">
            <v>UN</v>
          </cell>
          <cell r="C438">
            <v>15237</v>
          </cell>
        </row>
        <row r="439">
          <cell r="A439" t="str">
            <v>Cerradura acceso 253 p/mad.sat</v>
          </cell>
          <cell r="B439" t="str">
            <v>UN</v>
          </cell>
          <cell r="C439">
            <v>14671</v>
          </cell>
        </row>
        <row r="440">
          <cell r="A440" t="str">
            <v>Cerradura alcoba 251 alum-sat</v>
          </cell>
          <cell r="B440" t="str">
            <v>UN</v>
          </cell>
          <cell r="C440">
            <v>9587</v>
          </cell>
        </row>
        <row r="441">
          <cell r="A441" t="str">
            <v>Cerradura alcoba 251 p/mad.sat</v>
          </cell>
          <cell r="B441" t="str">
            <v>UN</v>
          </cell>
          <cell r="C441">
            <v>11708</v>
          </cell>
        </row>
        <row r="442">
          <cell r="A442" t="str">
            <v>Cerradura bano 256 p/dord/lato</v>
          </cell>
          <cell r="B442" t="str">
            <v>UN</v>
          </cell>
          <cell r="C442">
            <v>8621</v>
          </cell>
        </row>
        <row r="443">
          <cell r="A443" t="str">
            <v>Cerradura banos 256 alum-sat</v>
          </cell>
          <cell r="B443" t="str">
            <v>UN</v>
          </cell>
          <cell r="C443">
            <v>8192</v>
          </cell>
        </row>
        <row r="444">
          <cell r="A444" t="str">
            <v>Cerradura banos 256 p/mad.sati</v>
          </cell>
          <cell r="B444" t="str">
            <v>UN</v>
          </cell>
          <cell r="C444">
            <v>10294</v>
          </cell>
        </row>
        <row r="445">
          <cell r="A445" t="str">
            <v>Chapeta o grapa formaleta metalica</v>
          </cell>
          <cell r="B445" t="str">
            <v>DIA</v>
          </cell>
          <cell r="C445">
            <v>38</v>
          </cell>
        </row>
        <row r="446">
          <cell r="A446" t="str">
            <v>Chapetas Form Columna</v>
          </cell>
          <cell r="B446" t="str">
            <v>DIA</v>
          </cell>
          <cell r="C446">
            <v>124</v>
          </cell>
        </row>
        <row r="447">
          <cell r="A447" t="str">
            <v>Chazas</v>
          </cell>
          <cell r="B447" t="str">
            <v>DIA</v>
          </cell>
          <cell r="C447">
            <v>298</v>
          </cell>
        </row>
        <row r="448">
          <cell r="A448" t="str">
            <v>Chazo plastico 2 1/2"</v>
          </cell>
          <cell r="B448" t="str">
            <v>UN</v>
          </cell>
          <cell r="C448">
            <v>100</v>
          </cell>
        </row>
        <row r="449">
          <cell r="A449" t="str">
            <v>Cheque red white de 1"</v>
          </cell>
          <cell r="B449" t="str">
            <v>UN</v>
          </cell>
          <cell r="C449">
            <v>43210</v>
          </cell>
        </row>
        <row r="450">
          <cell r="A450" t="str">
            <v>Cheque red white de 1/2"</v>
          </cell>
          <cell r="B450" t="str">
            <v>UN</v>
          </cell>
          <cell r="C450">
            <v>19060</v>
          </cell>
        </row>
        <row r="451">
          <cell r="A451" t="str">
            <v>Cheque red white de 3/4"</v>
          </cell>
          <cell r="B451" t="str">
            <v>UN</v>
          </cell>
          <cell r="C451">
            <v>26301</v>
          </cell>
        </row>
        <row r="452">
          <cell r="A452" t="str">
            <v>Chipa de 1/4 40000</v>
          </cell>
          <cell r="B452" t="str">
            <v>KG</v>
          </cell>
          <cell r="C452">
            <v>2650</v>
          </cell>
        </row>
        <row r="453">
          <cell r="A453" t="str">
            <v>Chipa de 3/8</v>
          </cell>
          <cell r="B453" t="str">
            <v>KG</v>
          </cell>
          <cell r="C453">
            <v>2650</v>
          </cell>
        </row>
        <row r="454">
          <cell r="A454" t="str">
            <v>Cibertex gl.</v>
          </cell>
          <cell r="B454" t="str">
            <v>UN</v>
          </cell>
          <cell r="C454">
            <v>17700</v>
          </cell>
        </row>
        <row r="455">
          <cell r="A455" t="str">
            <v>Cierre media Luna Anolok</v>
          </cell>
          <cell r="B455" t="str">
            <v>UN</v>
          </cell>
          <cell r="C455">
            <v>2353</v>
          </cell>
        </row>
        <row r="456">
          <cell r="A456" t="str">
            <v>Cierre puerta aluminio</v>
          </cell>
          <cell r="B456" t="str">
            <v>UN</v>
          </cell>
          <cell r="C456">
            <v>49880</v>
          </cell>
        </row>
        <row r="457">
          <cell r="A457" t="str">
            <v>Cierre vc 526 Anolok</v>
          </cell>
          <cell r="B457" t="str">
            <v>UN</v>
          </cell>
          <cell r="C457">
            <v>990</v>
          </cell>
        </row>
        <row r="458">
          <cell r="A458" t="str">
            <v>Cierre vc 526 natural</v>
          </cell>
          <cell r="B458" t="str">
            <v>UN</v>
          </cell>
          <cell r="C458">
            <v>593</v>
          </cell>
        </row>
        <row r="459">
          <cell r="A459" t="str">
            <v>Cierre ventana proyectante</v>
          </cell>
          <cell r="B459" t="str">
            <v>UN</v>
          </cell>
          <cell r="C459">
            <v>1598</v>
          </cell>
        </row>
        <row r="460">
          <cell r="A460" t="str">
            <v>Cierre ventana proyectante</v>
          </cell>
          <cell r="B460" t="str">
            <v>UN</v>
          </cell>
          <cell r="C460">
            <v>1714</v>
          </cell>
        </row>
        <row r="461">
          <cell r="A461" t="str">
            <v>Cilindro de Prueba</v>
          </cell>
          <cell r="B461" t="str">
            <v>DIA</v>
          </cell>
          <cell r="C461">
            <v>2998</v>
          </cell>
        </row>
        <row r="462">
          <cell r="A462" t="str">
            <v>Cilindro de prueba</v>
          </cell>
          <cell r="B462" t="str">
            <v>DIA</v>
          </cell>
          <cell r="C462">
            <v>2913</v>
          </cell>
        </row>
        <row r="463">
          <cell r="A463" t="str">
            <v>Cilindro de prueba</v>
          </cell>
          <cell r="B463" t="str">
            <v>DIA</v>
          </cell>
          <cell r="C463">
            <v>1856</v>
          </cell>
        </row>
        <row r="464">
          <cell r="A464" t="str">
            <v>Cilindros Prueba</v>
          </cell>
          <cell r="B464" t="str">
            <v>DIA</v>
          </cell>
          <cell r="C464">
            <v>1856</v>
          </cell>
        </row>
        <row r="465">
          <cell r="A465" t="str">
            <v>Cimentación de tubería con arena compactada</v>
          </cell>
          <cell r="B465" t="str">
            <v>m3</v>
          </cell>
          <cell r="C465">
            <v>36999</v>
          </cell>
        </row>
        <row r="466">
          <cell r="A466" t="str">
            <v>Cincel 1x2x8</v>
          </cell>
          <cell r="B466" t="str">
            <v>UN</v>
          </cell>
          <cell r="C466">
            <v>7525</v>
          </cell>
        </row>
        <row r="467">
          <cell r="A467" t="str">
            <v>Cincel 5/8x10</v>
          </cell>
          <cell r="B467" t="str">
            <v>UN</v>
          </cell>
          <cell r="C467">
            <v>10642</v>
          </cell>
        </row>
        <row r="468">
          <cell r="A468" t="str">
            <v>Cincel puntilla atila 3/4x8</v>
          </cell>
          <cell r="B468" t="str">
            <v>UN</v>
          </cell>
          <cell r="C468">
            <v>14980</v>
          </cell>
        </row>
        <row r="469">
          <cell r="A469" t="str">
            <v>Cinta aislante</v>
          </cell>
          <cell r="B469" t="str">
            <v>ROLLO</v>
          </cell>
          <cell r="C469">
            <v>800</v>
          </cell>
        </row>
        <row r="470">
          <cell r="A470" t="str">
            <v>Cinta aislante Scotch 20</v>
          </cell>
          <cell r="B470" t="str">
            <v>ROLLO</v>
          </cell>
          <cell r="C470">
            <v>8650</v>
          </cell>
        </row>
        <row r="471">
          <cell r="A471" t="str">
            <v>Cinta de señalización plastica</v>
          </cell>
          <cell r="B471" t="str">
            <v>m</v>
          </cell>
          <cell r="C471">
            <v>208</v>
          </cell>
        </row>
        <row r="472">
          <cell r="A472" t="str">
            <v>Cinta de teflon</v>
          </cell>
          <cell r="B472" t="str">
            <v>ROLLO</v>
          </cell>
          <cell r="C472">
            <v>550</v>
          </cell>
        </row>
        <row r="473">
          <cell r="A473" t="str">
            <v>Cinta pvc a-10</v>
          </cell>
          <cell r="B473" t="str">
            <v>ML</v>
          </cell>
          <cell r="C473">
            <v>10399</v>
          </cell>
        </row>
        <row r="474">
          <cell r="A474" t="str">
            <v>Cinta reflectiva de 0.075 m</v>
          </cell>
          <cell r="B474" t="str">
            <v>m</v>
          </cell>
          <cell r="C474">
            <v>5000</v>
          </cell>
        </row>
        <row r="475">
          <cell r="A475" t="str">
            <v>Cinta sika pvc o-22</v>
          </cell>
          <cell r="B475" t="str">
            <v>ML</v>
          </cell>
          <cell r="C475">
            <v>32712</v>
          </cell>
        </row>
        <row r="476">
          <cell r="A476" t="str">
            <v>Cinta sika pvc v-10</v>
          </cell>
          <cell r="B476" t="str">
            <v>ML</v>
          </cell>
          <cell r="C476">
            <v>10678</v>
          </cell>
        </row>
        <row r="477">
          <cell r="A477" t="str">
            <v>Cinta sika pvc v-15</v>
          </cell>
          <cell r="B477" t="str">
            <v>ML</v>
          </cell>
          <cell r="C477">
            <v>19024</v>
          </cell>
        </row>
        <row r="478">
          <cell r="A478" t="str">
            <v>Cinturones de seguridad</v>
          </cell>
          <cell r="B478" t="str">
            <v>DIA</v>
          </cell>
          <cell r="C478">
            <v>3106</v>
          </cell>
        </row>
        <row r="479">
          <cell r="A479" t="str">
            <v>Clear Guard 15 Gls</v>
          </cell>
          <cell r="B479" t="str">
            <v>UN</v>
          </cell>
          <cell r="C479">
            <v>2213130</v>
          </cell>
        </row>
        <row r="480">
          <cell r="A480" t="str">
            <v>Closet optimo ref. 14210-2-3</v>
          </cell>
          <cell r="B480" t="str">
            <v>M2</v>
          </cell>
          <cell r="C480">
            <v>232510</v>
          </cell>
        </row>
        <row r="481">
          <cell r="A481" t="str">
            <v>Closet prepintado ref. 14240-403</v>
          </cell>
          <cell r="B481" t="str">
            <v>M2</v>
          </cell>
          <cell r="C481">
            <v>152760</v>
          </cell>
        </row>
        <row r="482">
          <cell r="A482" t="str">
            <v>Codo 22 1/2-1/16 cxc 2"</v>
          </cell>
          <cell r="B482" t="str">
            <v xml:space="preserve">UN </v>
          </cell>
          <cell r="C482">
            <v>3019</v>
          </cell>
        </row>
        <row r="483">
          <cell r="A483" t="str">
            <v>Codo 22 1/2-1/16 cxc 2"</v>
          </cell>
          <cell r="B483" t="str">
            <v xml:space="preserve">UN </v>
          </cell>
          <cell r="C483">
            <v>3021</v>
          </cell>
        </row>
        <row r="484">
          <cell r="A484" t="str">
            <v>Codo 22 1/2-1/16 cxc 3”</v>
          </cell>
          <cell r="B484" t="str">
            <v xml:space="preserve">UN </v>
          </cell>
          <cell r="C484">
            <v>5747</v>
          </cell>
        </row>
        <row r="485">
          <cell r="A485" t="str">
            <v>Codo 22 1/2-1/16 cxc 4"</v>
          </cell>
          <cell r="B485" t="str">
            <v xml:space="preserve">UN </v>
          </cell>
          <cell r="C485">
            <v>9450</v>
          </cell>
        </row>
        <row r="486">
          <cell r="A486" t="str">
            <v>Codo 22 1/2-1/16 cxc 4"</v>
          </cell>
          <cell r="B486" t="str">
            <v xml:space="preserve">UN </v>
          </cell>
          <cell r="C486">
            <v>9448</v>
          </cell>
        </row>
        <row r="487">
          <cell r="A487" t="str">
            <v>Codo 22 1/2-1/16 cxc 6”</v>
          </cell>
          <cell r="B487" t="str">
            <v xml:space="preserve">UN </v>
          </cell>
          <cell r="C487">
            <v>79839</v>
          </cell>
        </row>
        <row r="488">
          <cell r="A488" t="str">
            <v>Codo 45 x 1 1/2"</v>
          </cell>
          <cell r="B488" t="str">
            <v xml:space="preserve">UN </v>
          </cell>
          <cell r="C488">
            <v>5144</v>
          </cell>
        </row>
        <row r="489">
          <cell r="A489" t="str">
            <v>Codo 45 x 1 1/2"</v>
          </cell>
          <cell r="B489" t="str">
            <v xml:space="preserve">UN </v>
          </cell>
          <cell r="C489">
            <v>5141</v>
          </cell>
        </row>
        <row r="490">
          <cell r="A490" t="str">
            <v>Codo 45 x 1 1/4"</v>
          </cell>
          <cell r="B490" t="str">
            <v xml:space="preserve">UN </v>
          </cell>
          <cell r="C490">
            <v>3833</v>
          </cell>
        </row>
        <row r="491">
          <cell r="A491" t="str">
            <v>Codo 45 x 1 1/4"</v>
          </cell>
          <cell r="B491" t="str">
            <v xml:space="preserve">UN </v>
          </cell>
          <cell r="C491">
            <v>3834</v>
          </cell>
        </row>
        <row r="492">
          <cell r="A492" t="str">
            <v>Codo 45 x 1"</v>
          </cell>
          <cell r="B492" t="str">
            <v xml:space="preserve">UN </v>
          </cell>
          <cell r="C492">
            <v>2119</v>
          </cell>
        </row>
        <row r="493">
          <cell r="A493" t="str">
            <v>Codo 45 x 1"</v>
          </cell>
          <cell r="B493" t="str">
            <v xml:space="preserve">UN </v>
          </cell>
          <cell r="C493">
            <v>2120</v>
          </cell>
        </row>
        <row r="494">
          <cell r="A494" t="str">
            <v>Codo 45 x 1/2"</v>
          </cell>
          <cell r="B494" t="str">
            <v xml:space="preserve">UN </v>
          </cell>
          <cell r="C494">
            <v>696</v>
          </cell>
        </row>
        <row r="495">
          <cell r="A495" t="str">
            <v>Codo 45 x 1/2"</v>
          </cell>
          <cell r="B495" t="str">
            <v xml:space="preserve">UN </v>
          </cell>
          <cell r="C495">
            <v>695</v>
          </cell>
        </row>
        <row r="496">
          <cell r="A496" t="str">
            <v>Codo 45 x 2 1/2”</v>
          </cell>
          <cell r="B496" t="str">
            <v xml:space="preserve">UN </v>
          </cell>
          <cell r="C496">
            <v>23966</v>
          </cell>
        </row>
        <row r="497">
          <cell r="A497" t="str">
            <v>Codo 45 x 2"</v>
          </cell>
          <cell r="B497" t="str">
            <v xml:space="preserve">UN </v>
          </cell>
          <cell r="C497">
            <v>8502</v>
          </cell>
        </row>
        <row r="498">
          <cell r="A498" t="str">
            <v>Codo 45 x 2"</v>
          </cell>
          <cell r="B498" t="str">
            <v xml:space="preserve">UN </v>
          </cell>
          <cell r="C498">
            <v>8503</v>
          </cell>
        </row>
        <row r="499">
          <cell r="A499" t="str">
            <v>Codo 45 x 3"</v>
          </cell>
          <cell r="B499" t="str">
            <v xml:space="preserve">UN </v>
          </cell>
          <cell r="C499">
            <v>27373</v>
          </cell>
        </row>
        <row r="500">
          <cell r="A500" t="str">
            <v>Codo 45 x 3"</v>
          </cell>
          <cell r="B500" t="str">
            <v xml:space="preserve">UN </v>
          </cell>
          <cell r="C500">
            <v>27371</v>
          </cell>
        </row>
        <row r="501">
          <cell r="A501" t="str">
            <v>Codo 45 x 3/4"</v>
          </cell>
          <cell r="B501" t="str">
            <v xml:space="preserve">UN </v>
          </cell>
          <cell r="C501">
            <v>1111</v>
          </cell>
        </row>
        <row r="502">
          <cell r="A502" t="str">
            <v>Codo 45 x 3/4"</v>
          </cell>
          <cell r="B502" t="str">
            <v xml:space="preserve">UN </v>
          </cell>
          <cell r="C502">
            <v>1114</v>
          </cell>
        </row>
        <row r="503">
          <cell r="A503" t="str">
            <v>Codo 45 x 4"</v>
          </cell>
          <cell r="B503" t="str">
            <v xml:space="preserve">UN </v>
          </cell>
          <cell r="C503">
            <v>58231</v>
          </cell>
        </row>
        <row r="504">
          <cell r="A504" t="str">
            <v>Codo 45 x 4"</v>
          </cell>
          <cell r="B504" t="str">
            <v xml:space="preserve">UN </v>
          </cell>
          <cell r="C504">
            <v>58233</v>
          </cell>
        </row>
        <row r="505">
          <cell r="A505" t="str">
            <v>Codo 45-1/8 cxc 2"</v>
          </cell>
          <cell r="B505" t="str">
            <v xml:space="preserve">UN </v>
          </cell>
          <cell r="C505">
            <v>2598</v>
          </cell>
        </row>
        <row r="506">
          <cell r="A506" t="str">
            <v>Codo 45-1/8 cxc 2"</v>
          </cell>
          <cell r="B506" t="str">
            <v xml:space="preserve">UN </v>
          </cell>
          <cell r="C506">
            <v>2597</v>
          </cell>
        </row>
        <row r="507">
          <cell r="A507" t="str">
            <v>Codo 45-1/8 cxc 3"</v>
          </cell>
          <cell r="B507" t="str">
            <v xml:space="preserve">UN </v>
          </cell>
          <cell r="C507">
            <v>5581</v>
          </cell>
        </row>
        <row r="508">
          <cell r="A508" t="str">
            <v>Codo 45-1/8 cxc 3"</v>
          </cell>
          <cell r="B508" t="str">
            <v xml:space="preserve">UN </v>
          </cell>
          <cell r="C508">
            <v>5581</v>
          </cell>
        </row>
        <row r="509">
          <cell r="A509" t="str">
            <v>Codo 45-1/8 cxc 4"</v>
          </cell>
          <cell r="B509" t="str">
            <v xml:space="preserve">UN </v>
          </cell>
          <cell r="C509">
            <v>9739</v>
          </cell>
        </row>
        <row r="510">
          <cell r="A510" t="str">
            <v>Codo 45-1/8 cxc 4"</v>
          </cell>
          <cell r="B510" t="str">
            <v xml:space="preserve">UN </v>
          </cell>
          <cell r="C510">
            <v>9739</v>
          </cell>
        </row>
        <row r="511">
          <cell r="A511" t="str">
            <v>Codo 45-1/8 cxc 6"</v>
          </cell>
          <cell r="B511" t="str">
            <v xml:space="preserve">UN </v>
          </cell>
          <cell r="C511">
            <v>35742</v>
          </cell>
        </row>
        <row r="512">
          <cell r="A512" t="str">
            <v>Codo 45-1/8 cxc 6"</v>
          </cell>
          <cell r="B512" t="str">
            <v xml:space="preserve">UN </v>
          </cell>
          <cell r="C512">
            <v>35744</v>
          </cell>
        </row>
        <row r="513">
          <cell r="A513" t="str">
            <v>Codo 45-1/8 cxe 1-1/2”</v>
          </cell>
          <cell r="B513" t="str">
            <v xml:space="preserve">UN </v>
          </cell>
          <cell r="C513">
            <v>2139</v>
          </cell>
        </row>
        <row r="514">
          <cell r="A514" t="str">
            <v>Codo 45-1/8 cxe 4"</v>
          </cell>
          <cell r="B514" t="str">
            <v xml:space="preserve">UN </v>
          </cell>
          <cell r="C514">
            <v>9739</v>
          </cell>
        </row>
        <row r="515">
          <cell r="A515" t="str">
            <v>Codo 45-1/8 cxe 4"</v>
          </cell>
          <cell r="B515" t="str">
            <v xml:space="preserve">UN </v>
          </cell>
          <cell r="C515">
            <v>9739</v>
          </cell>
        </row>
        <row r="516">
          <cell r="A516" t="str">
            <v>Codo 90 x 1 1/2"</v>
          </cell>
          <cell r="B516" t="str">
            <v xml:space="preserve">UN </v>
          </cell>
          <cell r="C516">
            <v>4733</v>
          </cell>
        </row>
        <row r="517">
          <cell r="A517" t="str">
            <v>Codo 90 x 1 1/2"</v>
          </cell>
          <cell r="B517" t="str">
            <v xml:space="preserve">UN </v>
          </cell>
          <cell r="C517">
            <v>4735</v>
          </cell>
        </row>
        <row r="518">
          <cell r="A518" t="str">
            <v>Codo 90 x 1 1/4"</v>
          </cell>
          <cell r="B518" t="str">
            <v xml:space="preserve">UN </v>
          </cell>
          <cell r="C518">
            <v>2533</v>
          </cell>
        </row>
        <row r="519">
          <cell r="A519" t="str">
            <v>Codo 90 x 1 1/4"</v>
          </cell>
          <cell r="B519" t="str">
            <v xml:space="preserve">UN </v>
          </cell>
          <cell r="C519">
            <v>2536</v>
          </cell>
        </row>
        <row r="520">
          <cell r="A520" t="str">
            <v>Codo 90 x 1"</v>
          </cell>
          <cell r="B520" t="str">
            <v xml:space="preserve">UN </v>
          </cell>
          <cell r="C520">
            <v>1321</v>
          </cell>
        </row>
        <row r="521">
          <cell r="A521" t="str">
            <v>Codo 90 x 1"</v>
          </cell>
          <cell r="B521" t="str">
            <v xml:space="preserve">UN </v>
          </cell>
          <cell r="C521">
            <v>1319</v>
          </cell>
        </row>
        <row r="522">
          <cell r="A522" t="str">
            <v>Codo 90 x 1/2"</v>
          </cell>
          <cell r="B522" t="str">
            <v xml:space="preserve">UN </v>
          </cell>
          <cell r="C522">
            <v>420</v>
          </cell>
        </row>
        <row r="523">
          <cell r="A523" t="str">
            <v>Codo 90 x 1/2"</v>
          </cell>
          <cell r="B523" t="str">
            <v xml:space="preserve">UN </v>
          </cell>
          <cell r="C523">
            <v>421</v>
          </cell>
        </row>
        <row r="524">
          <cell r="A524" t="str">
            <v>Codo 90 x 2 1/2"</v>
          </cell>
          <cell r="B524" t="str">
            <v xml:space="preserve">UN </v>
          </cell>
          <cell r="C524">
            <v>22350</v>
          </cell>
        </row>
        <row r="525">
          <cell r="A525" t="str">
            <v>Codo 90 x 2 1/2"</v>
          </cell>
          <cell r="B525" t="str">
            <v xml:space="preserve">UN </v>
          </cell>
          <cell r="C525">
            <v>22347</v>
          </cell>
        </row>
        <row r="526">
          <cell r="A526" t="str">
            <v>Codo 90 x 2"</v>
          </cell>
          <cell r="B526" t="str">
            <v xml:space="preserve">UN </v>
          </cell>
          <cell r="C526">
            <v>7760</v>
          </cell>
        </row>
        <row r="527">
          <cell r="A527" t="str">
            <v>Codo 90 x 2"</v>
          </cell>
          <cell r="B527" t="str">
            <v xml:space="preserve">UN </v>
          </cell>
          <cell r="C527">
            <v>7759</v>
          </cell>
        </row>
        <row r="528">
          <cell r="A528" t="str">
            <v>Codo 90 x 3"</v>
          </cell>
          <cell r="B528" t="str">
            <v xml:space="preserve">UN </v>
          </cell>
          <cell r="C528">
            <v>28919</v>
          </cell>
        </row>
        <row r="529">
          <cell r="A529" t="str">
            <v>Codo 90 x 3"</v>
          </cell>
          <cell r="B529" t="str">
            <v xml:space="preserve">UN </v>
          </cell>
          <cell r="C529">
            <v>28919</v>
          </cell>
        </row>
        <row r="530">
          <cell r="A530" t="str">
            <v>Codo 90 x 3/4"</v>
          </cell>
          <cell r="B530" t="str">
            <v xml:space="preserve">UN </v>
          </cell>
          <cell r="C530">
            <v>673</v>
          </cell>
        </row>
        <row r="531">
          <cell r="A531" t="str">
            <v>Codo 90 x 3/4"</v>
          </cell>
          <cell r="B531" t="str">
            <v xml:space="preserve">UN </v>
          </cell>
          <cell r="C531">
            <v>674</v>
          </cell>
        </row>
        <row r="532">
          <cell r="A532" t="str">
            <v>Codo 90 x 4"</v>
          </cell>
          <cell r="B532" t="str">
            <v xml:space="preserve">UN </v>
          </cell>
          <cell r="C532">
            <v>62737</v>
          </cell>
        </row>
        <row r="533">
          <cell r="A533" t="str">
            <v>Codo 90 x 4"</v>
          </cell>
          <cell r="B533" t="str">
            <v xml:space="preserve">UN </v>
          </cell>
          <cell r="C533">
            <v>62739</v>
          </cell>
        </row>
        <row r="534">
          <cell r="A534" t="str">
            <v>Codo 90-1/4 cxc 1 1/2"</v>
          </cell>
          <cell r="B534" t="str">
            <v xml:space="preserve">UN </v>
          </cell>
          <cell r="C534">
            <v>1849</v>
          </cell>
        </row>
        <row r="535">
          <cell r="A535" t="str">
            <v>Codo 90-1/4 cxc 1 1/2"</v>
          </cell>
          <cell r="B535" t="str">
            <v xml:space="preserve">UN </v>
          </cell>
          <cell r="C535">
            <v>1850</v>
          </cell>
        </row>
        <row r="536">
          <cell r="A536" t="str">
            <v>Codo 90-1/4 cxc 2"</v>
          </cell>
          <cell r="B536" t="str">
            <v xml:space="preserve">UN </v>
          </cell>
          <cell r="C536">
            <v>2171</v>
          </cell>
        </row>
        <row r="537">
          <cell r="A537" t="str">
            <v>Codo 90-1/4 cxc 2"</v>
          </cell>
          <cell r="B537" t="str">
            <v xml:space="preserve">UN </v>
          </cell>
          <cell r="C537">
            <v>2169</v>
          </cell>
        </row>
        <row r="538">
          <cell r="A538" t="str">
            <v>Codo 90-1/4 cxc 3"</v>
          </cell>
          <cell r="B538" t="str">
            <v xml:space="preserve">UN </v>
          </cell>
          <cell r="C538">
            <v>5027</v>
          </cell>
        </row>
        <row r="539">
          <cell r="A539" t="str">
            <v>Codo 90-1/4 cxc 3"</v>
          </cell>
          <cell r="B539" t="str">
            <v xml:space="preserve">UN </v>
          </cell>
          <cell r="C539">
            <v>5025</v>
          </cell>
        </row>
        <row r="540">
          <cell r="A540" t="str">
            <v>Codo 90-1/4 cxc 4"</v>
          </cell>
          <cell r="B540" t="str">
            <v xml:space="preserve">UN </v>
          </cell>
          <cell r="C540">
            <v>8657</v>
          </cell>
        </row>
        <row r="541">
          <cell r="A541" t="str">
            <v>Codo 90-1/4 cxc 4"</v>
          </cell>
          <cell r="B541" t="str">
            <v xml:space="preserve">UN </v>
          </cell>
          <cell r="C541">
            <v>8658</v>
          </cell>
        </row>
        <row r="542">
          <cell r="A542" t="str">
            <v>Codo 90-1/4 cxc 6"</v>
          </cell>
          <cell r="B542" t="str">
            <v xml:space="preserve">UN </v>
          </cell>
          <cell r="C542">
            <v>73949</v>
          </cell>
        </row>
        <row r="543">
          <cell r="A543" t="str">
            <v>Codo 90-1/4 cxc 6"</v>
          </cell>
          <cell r="B543" t="str">
            <v xml:space="preserve">UN </v>
          </cell>
          <cell r="C543">
            <v>73951</v>
          </cell>
        </row>
        <row r="544">
          <cell r="A544" t="str">
            <v>Codo 90-1/4 cxe 1.1/2"</v>
          </cell>
          <cell r="B544" t="str">
            <v xml:space="preserve">UN </v>
          </cell>
          <cell r="C544">
            <v>2258</v>
          </cell>
        </row>
        <row r="545">
          <cell r="A545" t="str">
            <v>Codo 90-1/4 cxe 1.1/2"</v>
          </cell>
          <cell r="B545" t="str">
            <v xml:space="preserve">UN </v>
          </cell>
          <cell r="C545">
            <v>2261</v>
          </cell>
        </row>
        <row r="546">
          <cell r="A546" t="str">
            <v>Codo 90-1/4 cxe 2"</v>
          </cell>
          <cell r="B546" t="str">
            <v xml:space="preserve">UN </v>
          </cell>
          <cell r="C546">
            <v>2678</v>
          </cell>
        </row>
        <row r="547">
          <cell r="A547" t="str">
            <v>Codo 90-1/4 cxe 2"</v>
          </cell>
          <cell r="B547" t="str">
            <v xml:space="preserve">UN </v>
          </cell>
          <cell r="C547">
            <v>2675</v>
          </cell>
        </row>
        <row r="548">
          <cell r="A548" t="str">
            <v>Codo 90-1/4 cxe 3"</v>
          </cell>
          <cell r="B548" t="str">
            <v xml:space="preserve">UN </v>
          </cell>
          <cell r="C548">
            <v>5818</v>
          </cell>
        </row>
        <row r="549">
          <cell r="A549" t="str">
            <v>Codo 90-1/4 cxe 3"</v>
          </cell>
          <cell r="B549" t="str">
            <v xml:space="preserve">UN </v>
          </cell>
          <cell r="C549">
            <v>5816</v>
          </cell>
        </row>
        <row r="550">
          <cell r="A550" t="str">
            <v>Codo 90-1/4 cxe 4"</v>
          </cell>
          <cell r="B550" t="str">
            <v xml:space="preserve">UN </v>
          </cell>
          <cell r="C550">
            <v>10676</v>
          </cell>
        </row>
        <row r="551">
          <cell r="A551" t="str">
            <v>Codo 90-1/4 cxe 4"</v>
          </cell>
          <cell r="B551" t="str">
            <v xml:space="preserve">UN </v>
          </cell>
          <cell r="C551">
            <v>10673</v>
          </cell>
        </row>
        <row r="552">
          <cell r="A552" t="str">
            <v>Codo 90-1/4 cxe 6”</v>
          </cell>
          <cell r="B552" t="str">
            <v xml:space="preserve">UN </v>
          </cell>
          <cell r="C552">
            <v>73951</v>
          </cell>
        </row>
        <row r="553">
          <cell r="A553" t="str">
            <v>Codo de 90° de 160mm PVC</v>
          </cell>
          <cell r="B553" t="str">
            <v>UD</v>
          </cell>
          <cell r="C553">
            <v>64543.44</v>
          </cell>
        </row>
        <row r="554">
          <cell r="A554" t="str">
            <v>Codo de 90° de 200mm PVC</v>
          </cell>
          <cell r="B554" t="str">
            <v>UD</v>
          </cell>
          <cell r="C554">
            <v>97220.156799999997</v>
          </cell>
        </row>
        <row r="555">
          <cell r="A555" t="str">
            <v>Codo G/radio 10x90</v>
          </cell>
          <cell r="B555" t="str">
            <v xml:space="preserve">UN </v>
          </cell>
          <cell r="C555">
            <v>1063124</v>
          </cell>
        </row>
        <row r="556">
          <cell r="A556" t="str">
            <v>Codo G/radio 12x90</v>
          </cell>
          <cell r="B556" t="str">
            <v xml:space="preserve">UN </v>
          </cell>
          <cell r="C556">
            <v>1442857</v>
          </cell>
        </row>
        <row r="557">
          <cell r="A557" t="str">
            <v>Codo G/radio 2.1/2x90</v>
          </cell>
          <cell r="B557" t="str">
            <v xml:space="preserve">UN </v>
          </cell>
          <cell r="C557">
            <v>22129</v>
          </cell>
        </row>
        <row r="558">
          <cell r="A558" t="str">
            <v>Codo G/radio 2x90</v>
          </cell>
          <cell r="B558" t="str">
            <v xml:space="preserve">UN </v>
          </cell>
          <cell r="C558">
            <v>17221</v>
          </cell>
        </row>
        <row r="559">
          <cell r="A559" t="str">
            <v>Codo G/radio 3x90</v>
          </cell>
          <cell r="B559" t="str">
            <v xml:space="preserve">UN </v>
          </cell>
          <cell r="C559">
            <v>40095</v>
          </cell>
        </row>
        <row r="560">
          <cell r="A560" t="str">
            <v>Codo G/radio 4x90</v>
          </cell>
          <cell r="B560" t="str">
            <v xml:space="preserve">UN </v>
          </cell>
          <cell r="C560">
            <v>76979</v>
          </cell>
        </row>
        <row r="561">
          <cell r="A561" t="str">
            <v>Codo G/radio 6x90</v>
          </cell>
          <cell r="B561" t="str">
            <v xml:space="preserve">UN </v>
          </cell>
          <cell r="C561">
            <v>205549</v>
          </cell>
        </row>
        <row r="562">
          <cell r="A562" t="str">
            <v>Codo G/radio 8x90</v>
          </cell>
          <cell r="B562" t="str">
            <v xml:space="preserve">UN </v>
          </cell>
          <cell r="C562">
            <v>488807</v>
          </cell>
        </row>
        <row r="563">
          <cell r="A563" t="str">
            <v>Codo galvanizado 1 1/2"x 90</v>
          </cell>
          <cell r="B563" t="str">
            <v>UN</v>
          </cell>
          <cell r="C563">
            <v>3043</v>
          </cell>
        </row>
        <row r="564">
          <cell r="A564" t="str">
            <v>Codo galvanizado 1 1/4"x 90</v>
          </cell>
          <cell r="B564" t="str">
            <v>UN</v>
          </cell>
          <cell r="C564">
            <v>1629</v>
          </cell>
        </row>
        <row r="565">
          <cell r="A565" t="str">
            <v>Codo galvanizado 1"x 90</v>
          </cell>
          <cell r="B565" t="str">
            <v>UN</v>
          </cell>
          <cell r="C565">
            <v>2600</v>
          </cell>
        </row>
        <row r="566">
          <cell r="A566" t="str">
            <v>Codo galvanizado 1/2"x 90</v>
          </cell>
          <cell r="B566" t="str">
            <v>UN</v>
          </cell>
          <cell r="C566">
            <v>790</v>
          </cell>
        </row>
        <row r="567">
          <cell r="A567" t="str">
            <v>Codo galvanizado 2"x 90</v>
          </cell>
          <cell r="B567" t="str">
            <v>UN</v>
          </cell>
          <cell r="C567">
            <v>4992</v>
          </cell>
        </row>
        <row r="568">
          <cell r="A568" t="str">
            <v>Codo galvanizado 3/4"x 90</v>
          </cell>
          <cell r="B568" t="str">
            <v>UN</v>
          </cell>
          <cell r="C568">
            <v>1500</v>
          </cell>
        </row>
        <row r="569">
          <cell r="A569" t="str">
            <v>Codo reventilado 3x2"</v>
          </cell>
          <cell r="B569" t="str">
            <v xml:space="preserve">UN </v>
          </cell>
          <cell r="C569">
            <v>15350</v>
          </cell>
        </row>
        <row r="570">
          <cell r="A570" t="str">
            <v>Codo reventilado 3x2"</v>
          </cell>
          <cell r="B570" t="str">
            <v xml:space="preserve">UN </v>
          </cell>
          <cell r="C570">
            <v>14085</v>
          </cell>
        </row>
        <row r="571">
          <cell r="A571" t="str">
            <v>Codo reventilado 4x2"</v>
          </cell>
          <cell r="B571" t="str">
            <v xml:space="preserve">UN </v>
          </cell>
          <cell r="C571">
            <v>20370</v>
          </cell>
        </row>
        <row r="572">
          <cell r="A572" t="str">
            <v>Codo reventilado 4x2"</v>
          </cell>
          <cell r="B572" t="str">
            <v xml:space="preserve">UN </v>
          </cell>
          <cell r="C572">
            <v>18187</v>
          </cell>
        </row>
        <row r="573">
          <cell r="A573" t="str">
            <v>Codos c.p.v.c. 45 x 1/2"</v>
          </cell>
          <cell r="B573" t="str">
            <v xml:space="preserve">UN </v>
          </cell>
          <cell r="C573">
            <v>965</v>
          </cell>
        </row>
        <row r="574">
          <cell r="A574" t="str">
            <v>Codos c.p.v.c. 45 x 1/2"</v>
          </cell>
          <cell r="B574" t="str">
            <v xml:space="preserve">UN </v>
          </cell>
          <cell r="C574">
            <v>966</v>
          </cell>
        </row>
        <row r="575">
          <cell r="A575" t="str">
            <v>Codos c.p.v.c. 45 x 1”</v>
          </cell>
          <cell r="B575" t="str">
            <v xml:space="preserve">UN </v>
          </cell>
          <cell r="C575">
            <v>4675</v>
          </cell>
        </row>
        <row r="576">
          <cell r="A576" t="str">
            <v>Codos c.p.v.c. 45 x 3/4"</v>
          </cell>
          <cell r="B576" t="str">
            <v xml:space="preserve">UN </v>
          </cell>
          <cell r="C576">
            <v>1748</v>
          </cell>
        </row>
        <row r="577">
          <cell r="A577" t="str">
            <v>Codos c.p.v.c. 45 x 3/4"</v>
          </cell>
          <cell r="B577" t="str">
            <v xml:space="preserve">UN </v>
          </cell>
          <cell r="C577">
            <v>1746</v>
          </cell>
        </row>
        <row r="578">
          <cell r="A578" t="str">
            <v>Codos c.p.v.c. 90 x 1/2"</v>
          </cell>
          <cell r="B578" t="str">
            <v xml:space="preserve">UN </v>
          </cell>
          <cell r="C578">
            <v>965</v>
          </cell>
        </row>
        <row r="579">
          <cell r="A579" t="str">
            <v>Codos c.p.v.c. 90 x 1/2"</v>
          </cell>
          <cell r="B579" t="str">
            <v xml:space="preserve">UN </v>
          </cell>
          <cell r="C579">
            <v>966</v>
          </cell>
        </row>
        <row r="580">
          <cell r="A580" t="str">
            <v>Codos c.p.v.c. 90 x 1”</v>
          </cell>
          <cell r="B580" t="str">
            <v xml:space="preserve">UN </v>
          </cell>
          <cell r="C580">
            <v>5220</v>
          </cell>
        </row>
        <row r="581">
          <cell r="A581" t="str">
            <v>Codos c.p.v.c. 90 x 3/4"</v>
          </cell>
          <cell r="B581" t="str">
            <v xml:space="preserve">UN </v>
          </cell>
          <cell r="C581">
            <v>1748</v>
          </cell>
        </row>
        <row r="582">
          <cell r="A582" t="str">
            <v>Codos c.p.v.c. 90 x 3/4"</v>
          </cell>
          <cell r="B582" t="str">
            <v xml:space="preserve">UN </v>
          </cell>
          <cell r="C582">
            <v>1746</v>
          </cell>
        </row>
        <row r="583">
          <cell r="A583" t="str">
            <v>Codos G/radio 10x11 ¼”</v>
          </cell>
          <cell r="B583" t="str">
            <v xml:space="preserve">UN </v>
          </cell>
          <cell r="C583">
            <v>463282</v>
          </cell>
        </row>
        <row r="584">
          <cell r="A584" t="str">
            <v>Codos G/radio 10x22 1/2</v>
          </cell>
          <cell r="B584" t="str">
            <v xml:space="preserve">UN </v>
          </cell>
          <cell r="C584">
            <v>566298</v>
          </cell>
        </row>
        <row r="585">
          <cell r="A585" t="str">
            <v>Codos G/radio 10x45</v>
          </cell>
          <cell r="B585" t="str">
            <v xml:space="preserve">UN </v>
          </cell>
          <cell r="C585">
            <v>695493</v>
          </cell>
        </row>
        <row r="586">
          <cell r="A586" t="str">
            <v>Codos G/radio 12x11 1/4</v>
          </cell>
          <cell r="B586" t="str">
            <v xml:space="preserve">UN </v>
          </cell>
          <cell r="C586">
            <v>613227</v>
          </cell>
        </row>
        <row r="587">
          <cell r="A587" t="str">
            <v>Codos G/radio 12x22 1/2</v>
          </cell>
          <cell r="B587" t="str">
            <v xml:space="preserve">UN </v>
          </cell>
          <cell r="C587">
            <v>762596</v>
          </cell>
        </row>
        <row r="588">
          <cell r="A588" t="str">
            <v>Codos G/radio 12x45</v>
          </cell>
          <cell r="B588" t="str">
            <v xml:space="preserve">UN </v>
          </cell>
          <cell r="C588">
            <v>976267</v>
          </cell>
        </row>
        <row r="589">
          <cell r="A589" t="str">
            <v>Codos G/radio 2 1/2x22 1/2</v>
          </cell>
          <cell r="B589" t="str">
            <v xml:space="preserve">UN </v>
          </cell>
          <cell r="C589">
            <v>18411</v>
          </cell>
        </row>
        <row r="590">
          <cell r="A590" t="str">
            <v>Codos G/radio 2.1/2x11.1/4</v>
          </cell>
          <cell r="B590" t="str">
            <v xml:space="preserve">UN </v>
          </cell>
          <cell r="C590">
            <v>17410</v>
          </cell>
        </row>
        <row r="591">
          <cell r="A591" t="str">
            <v>Codos G/radio 2.1/2x45</v>
          </cell>
          <cell r="B591" t="str">
            <v xml:space="preserve">UN </v>
          </cell>
          <cell r="C591">
            <v>16998</v>
          </cell>
        </row>
        <row r="592">
          <cell r="A592" t="str">
            <v>Codos G/radio 2x11 1/4</v>
          </cell>
          <cell r="B592" t="str">
            <v xml:space="preserve">UN </v>
          </cell>
          <cell r="C592">
            <v>15143</v>
          </cell>
        </row>
        <row r="593">
          <cell r="A593" t="str">
            <v>Codos G/radio 2x22 1/2</v>
          </cell>
          <cell r="B593" t="str">
            <v xml:space="preserve">UN </v>
          </cell>
          <cell r="C593">
            <v>13092</v>
          </cell>
        </row>
        <row r="594">
          <cell r="A594" t="str">
            <v>Codos G/radio 2x45</v>
          </cell>
          <cell r="B594" t="str">
            <v xml:space="preserve">UN </v>
          </cell>
          <cell r="C594">
            <v>14885</v>
          </cell>
        </row>
        <row r="595">
          <cell r="A595" t="str">
            <v>Codos G/radio 3x11 1/4</v>
          </cell>
          <cell r="B595" t="str">
            <v xml:space="preserve">UN </v>
          </cell>
          <cell r="C595">
            <v>24164</v>
          </cell>
        </row>
        <row r="596">
          <cell r="A596" t="str">
            <v>Codos G/radio 3x22 1/2</v>
          </cell>
          <cell r="B596" t="str">
            <v xml:space="preserve">UN </v>
          </cell>
          <cell r="C596">
            <v>26516</v>
          </cell>
        </row>
        <row r="597">
          <cell r="A597" t="str">
            <v>Codos G/radio 3x45</v>
          </cell>
          <cell r="B597" t="str">
            <v xml:space="preserve">UN </v>
          </cell>
          <cell r="C597">
            <v>26887</v>
          </cell>
        </row>
        <row r="598">
          <cell r="A598" t="str">
            <v>Codos G/radio 4x22 ½</v>
          </cell>
          <cell r="B598" t="str">
            <v xml:space="preserve">UN </v>
          </cell>
          <cell r="C598">
            <v>48613</v>
          </cell>
        </row>
        <row r="599">
          <cell r="A599" t="str">
            <v>Codos G/radio 4x45</v>
          </cell>
          <cell r="B599" t="str">
            <v xml:space="preserve">UN </v>
          </cell>
          <cell r="C599">
            <v>54529</v>
          </cell>
        </row>
        <row r="600">
          <cell r="A600" t="str">
            <v>Codos G/radio 6x11 ¼</v>
          </cell>
          <cell r="B600" t="str">
            <v xml:space="preserve">UN </v>
          </cell>
          <cell r="C600">
            <v>106806</v>
          </cell>
        </row>
        <row r="601">
          <cell r="A601" t="str">
            <v>Codos G/radio 6x22 1/2</v>
          </cell>
          <cell r="B601" t="str">
            <v xml:space="preserve">UN </v>
          </cell>
          <cell r="C601">
            <v>119440</v>
          </cell>
        </row>
        <row r="602">
          <cell r="A602" t="str">
            <v>Codos G/radio 6x45</v>
          </cell>
          <cell r="B602" t="str">
            <v xml:space="preserve">UN </v>
          </cell>
          <cell r="C602">
            <v>149562</v>
          </cell>
        </row>
        <row r="603">
          <cell r="A603" t="str">
            <v>Codos G/radio 8x11 ¼”</v>
          </cell>
          <cell r="B603" t="str">
            <v xml:space="preserve">UN </v>
          </cell>
          <cell r="C603">
            <v>217016</v>
          </cell>
        </row>
        <row r="604">
          <cell r="A604" t="str">
            <v>Codos G/radio 8x22 1/2</v>
          </cell>
          <cell r="B604" t="str">
            <v xml:space="preserve">UN </v>
          </cell>
          <cell r="C604">
            <v>252724</v>
          </cell>
        </row>
        <row r="605">
          <cell r="A605" t="str">
            <v>Codos G/radio 8x45</v>
          </cell>
          <cell r="B605" t="str">
            <v xml:space="preserve">UN </v>
          </cell>
          <cell r="C605">
            <v>324752</v>
          </cell>
        </row>
        <row r="606">
          <cell r="A606" t="str">
            <v>Codos G/radios 4x11 1/4</v>
          </cell>
          <cell r="B606" t="str">
            <v xml:space="preserve">UN </v>
          </cell>
          <cell r="C606">
            <v>46184</v>
          </cell>
        </row>
        <row r="607">
          <cell r="A607" t="str">
            <v>Collar de deriv Union R 2x1/2</v>
          </cell>
          <cell r="B607" t="str">
            <v xml:space="preserve">UN </v>
          </cell>
          <cell r="C607">
            <v>4701</v>
          </cell>
        </row>
        <row r="608">
          <cell r="A608" t="str">
            <v>Collar de deriv Union R 4x3/4</v>
          </cell>
          <cell r="B608" t="str">
            <v xml:space="preserve">UN </v>
          </cell>
          <cell r="C608">
            <v>11541</v>
          </cell>
        </row>
        <row r="609">
          <cell r="A609" t="str">
            <v>Collar deriv Union R 2 1/2x1/2</v>
          </cell>
          <cell r="B609" t="str">
            <v xml:space="preserve">UN </v>
          </cell>
          <cell r="C609">
            <v>6699</v>
          </cell>
        </row>
        <row r="610">
          <cell r="A610" t="str">
            <v>Collar deriv Union R 2 1/2x3/4</v>
          </cell>
          <cell r="B610" t="str">
            <v xml:space="preserve">UN </v>
          </cell>
          <cell r="C610">
            <v>6699</v>
          </cell>
        </row>
        <row r="611">
          <cell r="A611" t="str">
            <v>Collar deriv Union R 2x3/4</v>
          </cell>
          <cell r="B611" t="str">
            <v xml:space="preserve">UN </v>
          </cell>
          <cell r="C611">
            <v>4701</v>
          </cell>
        </row>
        <row r="612">
          <cell r="A612" t="str">
            <v>Collar deriv Union R 3x1/2</v>
          </cell>
          <cell r="B612" t="str">
            <v xml:space="preserve">UN </v>
          </cell>
          <cell r="C612">
            <v>9408</v>
          </cell>
        </row>
        <row r="613">
          <cell r="A613" t="str">
            <v>Collar deriv Union R 3x3/4</v>
          </cell>
          <cell r="B613" t="str">
            <v xml:space="preserve">UN </v>
          </cell>
          <cell r="C613">
            <v>9408</v>
          </cell>
        </row>
        <row r="614">
          <cell r="A614" t="str">
            <v>Collar deriv Union R 4x1/2</v>
          </cell>
          <cell r="B614" t="str">
            <v xml:space="preserve">UN </v>
          </cell>
          <cell r="C614">
            <v>10649</v>
          </cell>
        </row>
        <row r="615">
          <cell r="A615" t="str">
            <v>Collar deriv Union R 6x3/4</v>
          </cell>
          <cell r="B615" t="str">
            <v xml:space="preserve">UN </v>
          </cell>
          <cell r="C615">
            <v>13536</v>
          </cell>
        </row>
        <row r="616">
          <cell r="A616" t="str">
            <v>Collar deriv Union R 8x1</v>
          </cell>
          <cell r="B616" t="str">
            <v xml:space="preserve">UN </v>
          </cell>
          <cell r="C616">
            <v>32447.000000000004</v>
          </cell>
        </row>
        <row r="617">
          <cell r="A617" t="str">
            <v>Colombina plástica de señalización</v>
          </cell>
          <cell r="B617" t="str">
            <v xml:space="preserve">UN </v>
          </cell>
          <cell r="C617">
            <v>49800</v>
          </cell>
        </row>
        <row r="618">
          <cell r="A618" t="str">
            <v>Colorante amarillo</v>
          </cell>
          <cell r="B618" t="str">
            <v>KG</v>
          </cell>
          <cell r="C618">
            <v>6252</v>
          </cell>
        </row>
        <row r="619">
          <cell r="A619" t="str">
            <v>Colorante negro</v>
          </cell>
          <cell r="B619" t="str">
            <v>KG</v>
          </cell>
          <cell r="C619">
            <v>7656</v>
          </cell>
        </row>
        <row r="620">
          <cell r="A620" t="str">
            <v>Colorante rojo</v>
          </cell>
          <cell r="B620" t="str">
            <v>KG</v>
          </cell>
          <cell r="C620">
            <v>5869</v>
          </cell>
        </row>
        <row r="621">
          <cell r="A621" t="str">
            <v>Colorcron Gris Endurecedor Pisos</v>
          </cell>
          <cell r="B621" t="str">
            <v>KG</v>
          </cell>
          <cell r="C621">
            <v>3944</v>
          </cell>
        </row>
        <row r="622">
          <cell r="A622" t="str">
            <v>Colorcron Rojo Endurecedor Pis</v>
          </cell>
          <cell r="B622" t="str">
            <v>KG</v>
          </cell>
          <cell r="C622">
            <v>394</v>
          </cell>
        </row>
        <row r="623">
          <cell r="A623" t="str">
            <v>Colorcron Verde Endurecedor Piso</v>
          </cell>
          <cell r="B623" t="str">
            <v>KG</v>
          </cell>
          <cell r="C623">
            <v>7099</v>
          </cell>
        </row>
        <row r="624">
          <cell r="A624" t="str">
            <v>Combipoxi Banda 10 cms</v>
          </cell>
          <cell r="B624" t="str">
            <v>UN</v>
          </cell>
          <cell r="C624">
            <v>621180</v>
          </cell>
        </row>
        <row r="625">
          <cell r="A625" t="str">
            <v>Combipoxi Banda 15 cms</v>
          </cell>
          <cell r="B625" t="str">
            <v>UN</v>
          </cell>
          <cell r="C625">
            <v>738514</v>
          </cell>
        </row>
        <row r="626">
          <cell r="A626" t="str">
            <v>Combipoxi Banda 25x20 cms</v>
          </cell>
          <cell r="B626" t="str">
            <v>UN</v>
          </cell>
          <cell r="C626">
            <v>812365</v>
          </cell>
        </row>
        <row r="627">
          <cell r="A627" t="str">
            <v>Combo Acuacer Col. Ref. 100</v>
          </cell>
          <cell r="B627" t="str">
            <v>JU</v>
          </cell>
          <cell r="C627">
            <v>208900</v>
          </cell>
        </row>
        <row r="628">
          <cell r="A628" t="str">
            <v>Combo Acuacer Col. Ref. 103</v>
          </cell>
          <cell r="B628" t="str">
            <v>JU</v>
          </cell>
          <cell r="C628">
            <v>219900</v>
          </cell>
        </row>
        <row r="629">
          <cell r="A629" t="str">
            <v>Combo Avanti Col. Ref. 100</v>
          </cell>
          <cell r="B629" t="str">
            <v>JU</v>
          </cell>
          <cell r="C629">
            <v>339900</v>
          </cell>
        </row>
        <row r="630">
          <cell r="A630" t="str">
            <v>Combo Avanti Col. Ref. 103</v>
          </cell>
          <cell r="B630" t="str">
            <v>JU</v>
          </cell>
          <cell r="C630">
            <v>369900</v>
          </cell>
        </row>
        <row r="631">
          <cell r="A631" t="str">
            <v>Combo Avanti Ped. Ref. 100</v>
          </cell>
          <cell r="B631" t="str">
            <v>JU</v>
          </cell>
          <cell r="C631">
            <v>384700</v>
          </cell>
        </row>
        <row r="632">
          <cell r="A632" t="str">
            <v>Combo Avanti Ped. Ref. 103</v>
          </cell>
          <cell r="B632" t="str">
            <v>JU</v>
          </cell>
          <cell r="C632">
            <v>403800</v>
          </cell>
        </row>
        <row r="633">
          <cell r="A633" t="str">
            <v>Combo distinción Col Ref.100</v>
          </cell>
          <cell r="B633" t="str">
            <v>JU</v>
          </cell>
          <cell r="C633">
            <v>271000</v>
          </cell>
        </row>
        <row r="634">
          <cell r="A634" t="str">
            <v>Combo distinción Col Ref.971</v>
          </cell>
          <cell r="B634" t="str">
            <v>JU</v>
          </cell>
          <cell r="C634">
            <v>286900</v>
          </cell>
        </row>
        <row r="635">
          <cell r="A635" t="str">
            <v>Combo distinción Ped.Col Ref.100</v>
          </cell>
          <cell r="B635" t="str">
            <v>JU</v>
          </cell>
          <cell r="C635">
            <v>285900</v>
          </cell>
        </row>
        <row r="636">
          <cell r="A636" t="str">
            <v>Combo distinción Ped.Col Ref.971</v>
          </cell>
          <cell r="B636" t="str">
            <v>JU</v>
          </cell>
          <cell r="C636">
            <v>308900</v>
          </cell>
        </row>
        <row r="637">
          <cell r="A637" t="str">
            <v>Combo Trevi 92632 Ref.900</v>
          </cell>
          <cell r="B637" t="str">
            <v>JU</v>
          </cell>
          <cell r="C637">
            <v>207000</v>
          </cell>
        </row>
        <row r="638">
          <cell r="A638" t="str">
            <v>Combo trevi 92632 Ref.971</v>
          </cell>
          <cell r="B638" t="str">
            <v>JU</v>
          </cell>
          <cell r="C638">
            <v>220000</v>
          </cell>
        </row>
        <row r="639">
          <cell r="A639" t="str">
            <v>Comisión de topografia</v>
          </cell>
          <cell r="B639" t="str">
            <v>HC</v>
          </cell>
          <cell r="C639">
            <v>29166.666666666668</v>
          </cell>
        </row>
        <row r="640">
          <cell r="A640" t="str">
            <v>Compactador doble rodillo Michy</v>
          </cell>
          <cell r="B640" t="str">
            <v>DIA</v>
          </cell>
          <cell r="C640">
            <v>415554</v>
          </cell>
        </row>
        <row r="641">
          <cell r="A641" t="str">
            <v>Compactador miky de rodillo</v>
          </cell>
          <cell r="B641" t="str">
            <v>DIA</v>
          </cell>
          <cell r="C641">
            <v>415554</v>
          </cell>
        </row>
        <row r="642">
          <cell r="A642" t="str">
            <v>Compactador un rodillo</v>
          </cell>
          <cell r="B642" t="str">
            <v>DIA</v>
          </cell>
          <cell r="C642">
            <v>195435</v>
          </cell>
        </row>
        <row r="643">
          <cell r="A643" t="str">
            <v>Compresor 1 pist sin op</v>
          </cell>
          <cell r="B643" t="str">
            <v>DIA</v>
          </cell>
          <cell r="C643">
            <v>440800</v>
          </cell>
        </row>
        <row r="644">
          <cell r="A644" t="str">
            <v>Compresor 2 pist sin op</v>
          </cell>
          <cell r="B644" t="str">
            <v>DIA</v>
          </cell>
          <cell r="C644">
            <v>464000</v>
          </cell>
        </row>
        <row r="645">
          <cell r="A645" t="str">
            <v>Compresor con 1 martillos sin op.</v>
          </cell>
          <cell r="B645" t="str">
            <v>DIA</v>
          </cell>
          <cell r="C645">
            <v>509240</v>
          </cell>
        </row>
        <row r="646">
          <cell r="A646" t="str">
            <v>Compresor con 2 martillos sin op.</v>
          </cell>
          <cell r="B646" t="str">
            <v>DIA</v>
          </cell>
          <cell r="C646">
            <v>562600</v>
          </cell>
        </row>
        <row r="647">
          <cell r="A647" t="str">
            <v>Compresor dos pistolas</v>
          </cell>
          <cell r="B647" t="str">
            <v>DIA</v>
          </cell>
          <cell r="C647">
            <v>563870</v>
          </cell>
        </row>
        <row r="648">
          <cell r="A648" t="str">
            <v>Compresor una pistola</v>
          </cell>
          <cell r="B648" t="str">
            <v>DIA</v>
          </cell>
          <cell r="C648">
            <v>510185</v>
          </cell>
        </row>
        <row r="649">
          <cell r="A649" t="str">
            <v>Conc. pavimento m.r. 400 psi</v>
          </cell>
          <cell r="B649" t="str">
            <v>M3</v>
          </cell>
          <cell r="C649">
            <v>402603</v>
          </cell>
        </row>
        <row r="650">
          <cell r="A650" t="str">
            <v>Conc. pavimento m.r. 450 psi</v>
          </cell>
          <cell r="B650" t="str">
            <v>M3</v>
          </cell>
          <cell r="C650">
            <v>429463</v>
          </cell>
        </row>
        <row r="651">
          <cell r="A651" t="str">
            <v>Conc. pavimento m.r. 500 psi</v>
          </cell>
          <cell r="B651" t="str">
            <v>M3</v>
          </cell>
          <cell r="C651">
            <v>364047</v>
          </cell>
        </row>
        <row r="652">
          <cell r="A652" t="str">
            <v>Conc. pavimento m.r. 550 psi</v>
          </cell>
          <cell r="B652" t="str">
            <v>M3</v>
          </cell>
          <cell r="C652">
            <v>397838</v>
          </cell>
        </row>
        <row r="653">
          <cell r="A653" t="str">
            <v>Conc. pavimento m.r. 600 psi</v>
          </cell>
          <cell r="B653" t="str">
            <v>M3</v>
          </cell>
          <cell r="C653">
            <v>437000</v>
          </cell>
        </row>
        <row r="654">
          <cell r="A654" t="str">
            <v>Conc. pavimento m.r. 650 psi</v>
          </cell>
          <cell r="B654" t="str">
            <v>M3</v>
          </cell>
          <cell r="C654">
            <v>436539</v>
          </cell>
        </row>
        <row r="655">
          <cell r="A655" t="str">
            <v>Conc. pavimento m.r. 700 psit.</v>
          </cell>
          <cell r="B655" t="str">
            <v>M3</v>
          </cell>
          <cell r="C655">
            <v>481160</v>
          </cell>
        </row>
        <row r="656">
          <cell r="A656" t="str">
            <v>Concresive 1380 Epoxico</v>
          </cell>
          <cell r="B656" t="str">
            <v>GL</v>
          </cell>
          <cell r="C656">
            <v>306665</v>
          </cell>
        </row>
        <row r="657">
          <cell r="A657" t="str">
            <v>Concresive Liquido Epoxico</v>
          </cell>
          <cell r="B657" t="str">
            <v>KG</v>
          </cell>
          <cell r="C657">
            <v>46980</v>
          </cell>
        </row>
        <row r="658">
          <cell r="A658" t="str">
            <v>Concresive Pasta Epoxico</v>
          </cell>
          <cell r="B658" t="str">
            <v>KG</v>
          </cell>
          <cell r="C658">
            <v>31668</v>
          </cell>
        </row>
        <row r="659">
          <cell r="A659" t="str">
            <v>Concretadora 6 p3.(1 bto) elec</v>
          </cell>
          <cell r="B659" t="str">
            <v>DIA</v>
          </cell>
          <cell r="C659">
            <v>55100</v>
          </cell>
        </row>
        <row r="660">
          <cell r="A660" t="str">
            <v>Concretadora 6 p3.(1 bto) gas</v>
          </cell>
          <cell r="B660" t="str">
            <v>DIA</v>
          </cell>
          <cell r="C660">
            <v>55100</v>
          </cell>
        </row>
        <row r="661">
          <cell r="A661" t="str">
            <v>Concreto 2000 normal</v>
          </cell>
          <cell r="B661" t="str">
            <v>M3</v>
          </cell>
          <cell r="C661">
            <v>298054</v>
          </cell>
        </row>
        <row r="662">
          <cell r="A662" t="str">
            <v>Concreto 2000 Plastico</v>
          </cell>
          <cell r="B662" t="str">
            <v>M3</v>
          </cell>
          <cell r="C662">
            <v>306141</v>
          </cell>
        </row>
        <row r="663">
          <cell r="A663" t="str">
            <v>Concreto 2500 Bombeo</v>
          </cell>
          <cell r="B663" t="str">
            <v>M3</v>
          </cell>
          <cell r="C663">
            <v>325059</v>
          </cell>
        </row>
        <row r="664">
          <cell r="A664" t="str">
            <v>Concreto 2500 normal</v>
          </cell>
          <cell r="B664" t="str">
            <v>M3</v>
          </cell>
          <cell r="C664">
            <v>318848</v>
          </cell>
        </row>
        <row r="665">
          <cell r="A665" t="str">
            <v>Concreto 2500 Plastico</v>
          </cell>
          <cell r="B665" t="str">
            <v>M3</v>
          </cell>
          <cell r="C665">
            <v>325924</v>
          </cell>
        </row>
        <row r="666">
          <cell r="A666" t="str">
            <v>Concreto 3000 Bombeo</v>
          </cell>
          <cell r="B666" t="str">
            <v>M3</v>
          </cell>
          <cell r="C666">
            <v>348018</v>
          </cell>
        </row>
        <row r="667">
          <cell r="A667" t="str">
            <v>Concreto 3000 Fluido</v>
          </cell>
          <cell r="B667" t="str">
            <v>M3</v>
          </cell>
          <cell r="C667">
            <v>361448</v>
          </cell>
        </row>
        <row r="668">
          <cell r="A668" t="str">
            <v>Concreto 3000 normal</v>
          </cell>
          <cell r="B668" t="str">
            <v>M3</v>
          </cell>
          <cell r="C668">
            <v>370000</v>
          </cell>
        </row>
        <row r="669">
          <cell r="A669" t="str">
            <v>Concreto 3000 Plastico</v>
          </cell>
          <cell r="B669" t="str">
            <v>M3</v>
          </cell>
          <cell r="C669">
            <v>348884</v>
          </cell>
        </row>
        <row r="670">
          <cell r="A670" t="str">
            <v>Concreto 3000 Tremie</v>
          </cell>
          <cell r="B670" t="str">
            <v>M3</v>
          </cell>
          <cell r="C670">
            <v>357982</v>
          </cell>
        </row>
        <row r="671">
          <cell r="A671" t="str">
            <v>Concreto 3500 Bombeo</v>
          </cell>
          <cell r="B671" t="str">
            <v>M3</v>
          </cell>
          <cell r="C671">
            <v>381954</v>
          </cell>
        </row>
        <row r="672">
          <cell r="A672" t="str">
            <v>Concreto 3500 Fluido</v>
          </cell>
          <cell r="B672" t="str">
            <v>M3</v>
          </cell>
          <cell r="C672">
            <v>396106</v>
          </cell>
        </row>
        <row r="673">
          <cell r="A673" t="str">
            <v>Concreto 3500 normal</v>
          </cell>
          <cell r="B673" t="str">
            <v>M3</v>
          </cell>
          <cell r="C673">
            <v>406000</v>
          </cell>
        </row>
        <row r="674">
          <cell r="A674" t="str">
            <v>Concreto 3500 Plastico</v>
          </cell>
          <cell r="B674" t="str">
            <v>M3</v>
          </cell>
          <cell r="C674">
            <v>383254</v>
          </cell>
        </row>
        <row r="675">
          <cell r="A675" t="str">
            <v>Concreto 3500 Tremie</v>
          </cell>
          <cell r="B675" t="str">
            <v>M3</v>
          </cell>
          <cell r="C675">
            <v>391340</v>
          </cell>
        </row>
        <row r="676">
          <cell r="A676" t="str">
            <v>Concreto 4000 Bombeo</v>
          </cell>
          <cell r="B676" t="str">
            <v>M3</v>
          </cell>
          <cell r="C676">
            <v>408380</v>
          </cell>
        </row>
        <row r="677">
          <cell r="A677" t="str">
            <v>Concreto 4000 Fluido</v>
          </cell>
          <cell r="B677" t="str">
            <v>M3</v>
          </cell>
          <cell r="C677">
            <v>423253</v>
          </cell>
        </row>
        <row r="678">
          <cell r="A678" t="str">
            <v>Concreto 4000 normal</v>
          </cell>
          <cell r="B678" t="str">
            <v>M3</v>
          </cell>
          <cell r="C678">
            <v>402169</v>
          </cell>
        </row>
        <row r="679">
          <cell r="A679" t="str">
            <v>Concreto 4000 Plastico</v>
          </cell>
          <cell r="B679" t="str">
            <v>M3</v>
          </cell>
          <cell r="C679">
            <v>409680</v>
          </cell>
        </row>
        <row r="680">
          <cell r="A680" t="str">
            <v>Concreto 4000 Tremie</v>
          </cell>
          <cell r="B680" t="str">
            <v>M3</v>
          </cell>
          <cell r="C680">
            <v>419355</v>
          </cell>
        </row>
        <row r="681">
          <cell r="A681" t="str">
            <v>Concreto 4500 Bombeo</v>
          </cell>
          <cell r="B681" t="str">
            <v>M3</v>
          </cell>
          <cell r="C681">
            <v>441305</v>
          </cell>
        </row>
        <row r="682">
          <cell r="A682" t="str">
            <v>Concreto 4500 Fluido</v>
          </cell>
          <cell r="B682" t="str">
            <v>M3</v>
          </cell>
          <cell r="C682">
            <v>455312</v>
          </cell>
        </row>
        <row r="683">
          <cell r="A683" t="str">
            <v>Concreto 4500 normal</v>
          </cell>
          <cell r="B683" t="str">
            <v>M3</v>
          </cell>
          <cell r="C683">
            <v>434228</v>
          </cell>
        </row>
        <row r="684">
          <cell r="A684" t="str">
            <v>Concreto 4500 Plastico</v>
          </cell>
          <cell r="B684" t="str">
            <v>M3</v>
          </cell>
          <cell r="C684">
            <v>442893</v>
          </cell>
        </row>
        <row r="685">
          <cell r="A685" t="str">
            <v>Concreto 4500 Tremie</v>
          </cell>
          <cell r="B685" t="str">
            <v>M3</v>
          </cell>
          <cell r="C685">
            <v>451413</v>
          </cell>
        </row>
        <row r="686">
          <cell r="A686" t="str">
            <v>Concreto 5000 Bombeo</v>
          </cell>
          <cell r="B686" t="str">
            <v>M3</v>
          </cell>
          <cell r="C686">
            <v>478850</v>
          </cell>
        </row>
        <row r="687">
          <cell r="A687" t="str">
            <v>Concreto 5000 Fluido</v>
          </cell>
          <cell r="B687" t="str">
            <v>M3</v>
          </cell>
          <cell r="C687">
            <v>492851</v>
          </cell>
        </row>
        <row r="688">
          <cell r="A688" t="str">
            <v>Concreto 5000 p.s.i.</v>
          </cell>
          <cell r="B688" t="str">
            <v>M3</v>
          </cell>
          <cell r="C688">
            <v>471053</v>
          </cell>
        </row>
        <row r="689">
          <cell r="A689" t="str">
            <v>Concreto 5000 Plastico</v>
          </cell>
          <cell r="B689" t="str">
            <v>M3</v>
          </cell>
          <cell r="C689">
            <v>480583</v>
          </cell>
        </row>
        <row r="690">
          <cell r="A690" t="str">
            <v>Concreto 5000 Tremie</v>
          </cell>
          <cell r="B690" t="str">
            <v>M3</v>
          </cell>
          <cell r="C690">
            <v>489826</v>
          </cell>
        </row>
        <row r="691">
          <cell r="A691" t="str">
            <v>Concreto 5500 Bombeo</v>
          </cell>
          <cell r="B691" t="str">
            <v>M3</v>
          </cell>
          <cell r="C691">
            <v>491847</v>
          </cell>
        </row>
        <row r="692">
          <cell r="A692" t="str">
            <v>Concreto 5500 Fluido</v>
          </cell>
          <cell r="B692" t="str">
            <v>M3</v>
          </cell>
          <cell r="C692">
            <v>505854</v>
          </cell>
        </row>
        <row r="693">
          <cell r="A693" t="str">
            <v>Concreto 5500 Plastico</v>
          </cell>
          <cell r="B693" t="str">
            <v>M3</v>
          </cell>
          <cell r="C693">
            <v>493724</v>
          </cell>
        </row>
        <row r="694">
          <cell r="A694" t="str">
            <v>Concreto 5500 Tremie</v>
          </cell>
          <cell r="B694" t="str">
            <v>M3</v>
          </cell>
          <cell r="C694">
            <v>502678</v>
          </cell>
        </row>
        <row r="695">
          <cell r="A695" t="str">
            <v>Concreto 6000 Bombeo</v>
          </cell>
          <cell r="B695" t="str">
            <v>M3</v>
          </cell>
          <cell r="C695">
            <v>520439</v>
          </cell>
        </row>
        <row r="696">
          <cell r="A696" t="str">
            <v>Concreto 6000 Fluido</v>
          </cell>
          <cell r="B696" t="str">
            <v>M3</v>
          </cell>
          <cell r="C696">
            <v>534590</v>
          </cell>
        </row>
        <row r="697">
          <cell r="A697" t="str">
            <v>Concreto 6000 Plastico</v>
          </cell>
          <cell r="B697" t="str">
            <v>M3</v>
          </cell>
          <cell r="C697">
            <v>522462</v>
          </cell>
        </row>
        <row r="698">
          <cell r="A698" t="str">
            <v>Concreto 6000 Tremie</v>
          </cell>
          <cell r="B698" t="str">
            <v>M3</v>
          </cell>
          <cell r="C698">
            <v>531414</v>
          </cell>
        </row>
        <row r="699">
          <cell r="A699" t="str">
            <v>Concreto bombeable de 2500 psi</v>
          </cell>
          <cell r="B699" t="str">
            <v>M3</v>
          </cell>
          <cell r="C699">
            <v>338803.51999999996</v>
          </cell>
        </row>
        <row r="700">
          <cell r="A700" t="str">
            <v>Concreto bombeable de 3000 psi</v>
          </cell>
          <cell r="B700" t="str">
            <v>M3</v>
          </cell>
          <cell r="C700">
            <v>344072.24</v>
          </cell>
        </row>
        <row r="701">
          <cell r="A701" t="str">
            <v>Concreto bombeable de 3000 psi TM 3/4"</v>
          </cell>
          <cell r="B701" t="str">
            <v>M3</v>
          </cell>
          <cell r="C701">
            <v>346682.24</v>
          </cell>
        </row>
        <row r="702">
          <cell r="A702" t="str">
            <v>Concreto corriente grava común 2000 psi</v>
          </cell>
          <cell r="B702" t="str">
            <v>M3</v>
          </cell>
          <cell r="C702">
            <v>246105.60000000001</v>
          </cell>
        </row>
        <row r="703">
          <cell r="A703" t="str">
            <v>Concreto corriente grava común 2500 psi</v>
          </cell>
          <cell r="B703" t="str">
            <v>M3</v>
          </cell>
          <cell r="C703">
            <v>263598.40000000002</v>
          </cell>
        </row>
        <row r="704">
          <cell r="A704" t="str">
            <v>Concreto corriente grava común 3000 psi</v>
          </cell>
          <cell r="B704" t="str">
            <v>M3</v>
          </cell>
          <cell r="C704">
            <v>265200</v>
          </cell>
        </row>
        <row r="705">
          <cell r="A705" t="str">
            <v>Concreto corriente grava común 3500 psi</v>
          </cell>
          <cell r="B705" t="str">
            <v>M3</v>
          </cell>
          <cell r="C705">
            <v>282880</v>
          </cell>
        </row>
        <row r="706">
          <cell r="A706" t="str">
            <v>Concreto f'c=17,5Mpa (2500 psi), F O</v>
          </cell>
          <cell r="B706" t="str">
            <v>m3</v>
          </cell>
          <cell r="C706">
            <v>235918</v>
          </cell>
        </row>
        <row r="707">
          <cell r="A707" t="str">
            <v>Concreto f'c=21Mpa (3000 psi) imp, F O</v>
          </cell>
          <cell r="B707" t="str">
            <v>m3</v>
          </cell>
          <cell r="C707">
            <v>285007</v>
          </cell>
        </row>
        <row r="708">
          <cell r="A708" t="str">
            <v>Concreto f'c=21Mpa (3000 psi), F O</v>
          </cell>
          <cell r="B708" t="str">
            <v>m3</v>
          </cell>
          <cell r="C708">
            <v>272150</v>
          </cell>
        </row>
        <row r="709">
          <cell r="A709" t="str">
            <v>Conduflex de 1 1/4”</v>
          </cell>
          <cell r="B709" t="str">
            <v xml:space="preserve">ML </v>
          </cell>
          <cell r="C709">
            <v>5742</v>
          </cell>
        </row>
        <row r="710">
          <cell r="A710" t="str">
            <v>Conduflex de 1/2"</v>
          </cell>
          <cell r="B710" t="str">
            <v xml:space="preserve">ML </v>
          </cell>
          <cell r="C710">
            <v>1332</v>
          </cell>
        </row>
        <row r="711">
          <cell r="A711" t="str">
            <v>Conduflex de 1”</v>
          </cell>
          <cell r="B711" t="str">
            <v xml:space="preserve">ML </v>
          </cell>
          <cell r="C711">
            <v>3758</v>
          </cell>
        </row>
        <row r="712">
          <cell r="A712" t="str">
            <v>Conduflex de 3/4"</v>
          </cell>
          <cell r="B712" t="str">
            <v xml:space="preserve">ML </v>
          </cell>
          <cell r="C712">
            <v>2314</v>
          </cell>
        </row>
        <row r="713">
          <cell r="A713" t="str">
            <v>Conj.gfiferia orinal automatico.</v>
          </cell>
          <cell r="B713" t="str">
            <v xml:space="preserve">UN </v>
          </cell>
          <cell r="C713">
            <v>96600</v>
          </cell>
        </row>
        <row r="714">
          <cell r="A714" t="str">
            <v>Conj.griferia orinal resid.</v>
          </cell>
          <cell r="B714" t="str">
            <v xml:space="preserve">UN </v>
          </cell>
          <cell r="C714">
            <v>63000</v>
          </cell>
        </row>
        <row r="715">
          <cell r="A715" t="str">
            <v>Conj.griferia orinal tradic.</v>
          </cell>
          <cell r="B715" t="str">
            <v xml:space="preserve">UN </v>
          </cell>
          <cell r="C715">
            <v>57000</v>
          </cell>
        </row>
        <row r="716">
          <cell r="A716" t="str">
            <v>Conj.llave ind.Calypso (1un)</v>
          </cell>
          <cell r="B716" t="str">
            <v xml:space="preserve">UN </v>
          </cell>
          <cell r="C716">
            <v>19300</v>
          </cell>
        </row>
        <row r="717">
          <cell r="A717" t="str">
            <v>Conj.llave ind.galaxia crom(1 un)</v>
          </cell>
          <cell r="B717" t="str">
            <v xml:space="preserve">UN </v>
          </cell>
          <cell r="C717">
            <v>27500</v>
          </cell>
        </row>
        <row r="718">
          <cell r="A718" t="str">
            <v>Conj.llave Prisma crom.(2un)51165</v>
          </cell>
          <cell r="B718" t="str">
            <v xml:space="preserve">UN </v>
          </cell>
          <cell r="C718">
            <v>21100</v>
          </cell>
        </row>
        <row r="719">
          <cell r="A719" t="str">
            <v>Conjunto griferia prestigio tanque</v>
          </cell>
          <cell r="B719" t="str">
            <v xml:space="preserve">UN </v>
          </cell>
          <cell r="C719">
            <v>76900</v>
          </cell>
        </row>
        <row r="720">
          <cell r="A720" t="str">
            <v>Cortadora de ladrillo sin disco</v>
          </cell>
          <cell r="B720" t="str">
            <v>DIA</v>
          </cell>
          <cell r="C720">
            <v>45480</v>
          </cell>
        </row>
        <row r="721">
          <cell r="A721" t="str">
            <v>Cortadora de Ladrillo sin disco</v>
          </cell>
          <cell r="B721" t="str">
            <v>DIA</v>
          </cell>
          <cell r="C721">
            <v>37120</v>
          </cell>
        </row>
        <row r="722">
          <cell r="A722" t="str">
            <v>Cortadora Pavimento hasta 10 cm</v>
          </cell>
          <cell r="B722" t="str">
            <v xml:space="preserve">ML </v>
          </cell>
          <cell r="C722">
            <v>7168</v>
          </cell>
        </row>
        <row r="723">
          <cell r="A723" t="str">
            <v>Cortadora Pavimento hasta 5 cm</v>
          </cell>
          <cell r="B723" t="str">
            <v xml:space="preserve">ML </v>
          </cell>
          <cell r="C723">
            <v>4779</v>
          </cell>
        </row>
        <row r="724">
          <cell r="A724" t="str">
            <v>Corte en concreto prof 7 cms</v>
          </cell>
          <cell r="B724" t="str">
            <v xml:space="preserve">ML </v>
          </cell>
          <cell r="C724">
            <v>3712</v>
          </cell>
        </row>
        <row r="725">
          <cell r="A725" t="str">
            <v>Cruceta(andamios tubulares)</v>
          </cell>
          <cell r="B725" t="str">
            <v>DIA</v>
          </cell>
          <cell r="C725">
            <v>107</v>
          </cell>
        </row>
        <row r="726">
          <cell r="A726" t="str">
            <v>Crucetas andamio tub.</v>
          </cell>
          <cell r="B726" t="str">
            <v>DIA</v>
          </cell>
          <cell r="C726">
            <v>109</v>
          </cell>
        </row>
        <row r="727">
          <cell r="A727" t="str">
            <v>Crucetas cortas</v>
          </cell>
          <cell r="B727" t="str">
            <v>DIA</v>
          </cell>
          <cell r="C727">
            <v>73</v>
          </cell>
        </row>
        <row r="728">
          <cell r="A728" t="str">
            <v>Cruzetas largas y cortas</v>
          </cell>
          <cell r="B728" t="str">
            <v>DIA</v>
          </cell>
          <cell r="C728">
            <v>107</v>
          </cell>
        </row>
        <row r="729">
          <cell r="A729" t="str">
            <v>Cuadrilla Acabados (1 of + 2 Ay)</v>
          </cell>
          <cell r="B729" t="str">
            <v>HC</v>
          </cell>
          <cell r="C729">
            <v>23894</v>
          </cell>
        </row>
        <row r="730">
          <cell r="A730" t="str">
            <v>Cuadrilla Albañileria (1 of + 1 Ay)</v>
          </cell>
          <cell r="B730" t="str">
            <v>HC</v>
          </cell>
          <cell r="C730">
            <v>13200</v>
          </cell>
        </row>
        <row r="731">
          <cell r="A731" t="str">
            <v>Cuadrilla Albañileria (1 of + 2 Ay)</v>
          </cell>
          <cell r="B731" t="str">
            <v>HC</v>
          </cell>
          <cell r="C731">
            <v>18800</v>
          </cell>
        </row>
        <row r="732">
          <cell r="A732" t="str">
            <v>Cuadrilla Albañileria (1 of + 3Ay)</v>
          </cell>
          <cell r="B732" t="str">
            <v>HC</v>
          </cell>
          <cell r="C732">
            <v>24400</v>
          </cell>
        </row>
        <row r="733">
          <cell r="A733" t="str">
            <v>Cuadrilla Albañileria (1 of + 4 Ay)</v>
          </cell>
          <cell r="B733" t="str">
            <v>HC</v>
          </cell>
          <cell r="C733">
            <v>30000</v>
          </cell>
        </row>
        <row r="734">
          <cell r="A734" t="str">
            <v>Cuadrilla elect, sanit, carpint (1 Of + 1 Ay)</v>
          </cell>
          <cell r="B734" t="str">
            <v>HC</v>
          </cell>
          <cell r="C734">
            <v>16695</v>
          </cell>
        </row>
        <row r="735">
          <cell r="A735" t="str">
            <v>Cuadrilla elect, sanit, carpint (1 Of + 2 Ay)</v>
          </cell>
          <cell r="B735" t="str">
            <v>HC</v>
          </cell>
          <cell r="C735">
            <v>22855</v>
          </cell>
        </row>
        <row r="736">
          <cell r="A736" t="str">
            <v>Cuadrilla elect, sanit, carpint (1 Of + 3Ay)</v>
          </cell>
          <cell r="B736" t="str">
            <v>HC</v>
          </cell>
          <cell r="C736">
            <v>29015</v>
          </cell>
        </row>
        <row r="737">
          <cell r="A737" t="str">
            <v>Cuadrilla Albañileria (1 of + 1 Ay) /dia</v>
          </cell>
          <cell r="B737" t="str">
            <v>DIA</v>
          </cell>
          <cell r="C737">
            <v>105600</v>
          </cell>
        </row>
        <row r="738">
          <cell r="A738" t="str">
            <v>Cuadrilla Albañileria (1 of + 2 Ay) / dia</v>
          </cell>
          <cell r="B738" t="str">
            <v>DIA</v>
          </cell>
          <cell r="C738">
            <v>150400</v>
          </cell>
        </row>
        <row r="739">
          <cell r="A739" t="str">
            <v>Cuadrilla Albañileria (1 of + 3Ay) /dia</v>
          </cell>
          <cell r="B739" t="str">
            <v>DIA</v>
          </cell>
          <cell r="C739">
            <v>195200</v>
          </cell>
        </row>
        <row r="740">
          <cell r="A740" t="str">
            <v>Cuadrilla Albañileria (1 of + 4 Ay) /dia</v>
          </cell>
          <cell r="B740" t="str">
            <v>DIA</v>
          </cell>
          <cell r="C740">
            <v>240000</v>
          </cell>
        </row>
        <row r="741">
          <cell r="A741" t="str">
            <v>Cuadrilla elect, sanit, carpint (1 Of + 1 Ay)/dia</v>
          </cell>
          <cell r="B741" t="str">
            <v>DIA</v>
          </cell>
          <cell r="C741">
            <v>133560</v>
          </cell>
        </row>
        <row r="742">
          <cell r="A742" t="str">
            <v>Cuadrilla elect, sanit, carpint (1 Of + 2 Ay)/dia</v>
          </cell>
          <cell r="B742" t="str">
            <v>DIA</v>
          </cell>
          <cell r="C742">
            <v>182840</v>
          </cell>
        </row>
        <row r="743">
          <cell r="A743" t="str">
            <v>Cuadrilla elect, sanit, carpint (1 Of + 3Ay)/dia</v>
          </cell>
          <cell r="B743" t="str">
            <v>DIA</v>
          </cell>
          <cell r="C743">
            <v>232120</v>
          </cell>
        </row>
        <row r="744">
          <cell r="A744" t="str">
            <v>Cub arq tza 0.73x1.83-30 galvan.</v>
          </cell>
          <cell r="B744" t="str">
            <v>UN</v>
          </cell>
          <cell r="C744">
            <v>17380</v>
          </cell>
        </row>
        <row r="745">
          <cell r="A745" t="str">
            <v>Cub arq tza 0.73x2.44-30 galvan.</v>
          </cell>
          <cell r="B745" t="str">
            <v>UN</v>
          </cell>
          <cell r="C745">
            <v>23173</v>
          </cell>
        </row>
        <row r="746">
          <cell r="A746" t="str">
            <v>Cub arq tza 0.73x3.05-30 galvan.</v>
          </cell>
          <cell r="B746" t="str">
            <v>UN</v>
          </cell>
          <cell r="C746">
            <v>28966</v>
          </cell>
        </row>
        <row r="747">
          <cell r="A747" t="str">
            <v>Cub arq tza 0.73x3.66-30 galvan.</v>
          </cell>
          <cell r="B747" t="str">
            <v>UN</v>
          </cell>
          <cell r="C747">
            <v>34759</v>
          </cell>
        </row>
        <row r="748">
          <cell r="A748" t="str">
            <v>Cub arq tza 0.73x500-30 galvan</v>
          </cell>
          <cell r="B748" t="str">
            <v>UN</v>
          </cell>
          <cell r="C748">
            <v>47485</v>
          </cell>
        </row>
        <row r="749">
          <cell r="A749" t="str">
            <v>Cub arq tza-1.01x2.44-30 acab.</v>
          </cell>
          <cell r="B749" t="str">
            <v>UN</v>
          </cell>
          <cell r="C749">
            <v>56435</v>
          </cell>
        </row>
        <row r="750">
          <cell r="A750" t="str">
            <v>Cub arq tza-1.01x3.05-30 acab.</v>
          </cell>
          <cell r="B750" t="str">
            <v>UN</v>
          </cell>
          <cell r="C750">
            <v>70544</v>
          </cell>
        </row>
        <row r="751">
          <cell r="A751" t="str">
            <v>Cub arq tza-1.01x3.66-30 acab.</v>
          </cell>
          <cell r="B751" t="str">
            <v>UN</v>
          </cell>
          <cell r="C751">
            <v>84653</v>
          </cell>
        </row>
        <row r="752">
          <cell r="A752" t="str">
            <v>Cub arq.tza-1.01x1.83-30 acab.</v>
          </cell>
          <cell r="B752" t="str">
            <v>UN</v>
          </cell>
          <cell r="C752">
            <v>42326</v>
          </cell>
        </row>
        <row r="753">
          <cell r="A753" t="str">
            <v>Cub arq.tzr-1.00x1.83-28 Gal.</v>
          </cell>
          <cell r="B753" t="str">
            <v>UN</v>
          </cell>
          <cell r="C753">
            <v>26895</v>
          </cell>
        </row>
        <row r="754">
          <cell r="A754" t="str">
            <v>Cub arq.tzr-1.00x1.83-28 Pint.</v>
          </cell>
          <cell r="B754" t="str">
            <v>UN</v>
          </cell>
          <cell r="C754">
            <v>47794</v>
          </cell>
        </row>
        <row r="755">
          <cell r="A755" t="str">
            <v>Cub arq.tzr-1.00x2.14-28 Gal.</v>
          </cell>
          <cell r="B755" t="str">
            <v>UN</v>
          </cell>
          <cell r="C755">
            <v>31452</v>
          </cell>
        </row>
        <row r="756">
          <cell r="A756" t="str">
            <v>Cub arq.tzr-1.00x2.14-28 Pint.</v>
          </cell>
          <cell r="B756" t="str">
            <v>UN</v>
          </cell>
          <cell r="C756">
            <v>55889</v>
          </cell>
        </row>
        <row r="757">
          <cell r="A757" t="str">
            <v>Cub arq.tzr-1.00x2.44-28 Gal.</v>
          </cell>
          <cell r="B757" t="str">
            <v>UN</v>
          </cell>
          <cell r="C757">
            <v>35861</v>
          </cell>
        </row>
        <row r="758">
          <cell r="A758" t="str">
            <v>Cub arq.tzr-1.00x2.44-28 Pint.</v>
          </cell>
          <cell r="B758" t="str">
            <v>UN</v>
          </cell>
          <cell r="C758">
            <v>63724</v>
          </cell>
        </row>
        <row r="759">
          <cell r="A759" t="str">
            <v>Cub arq.tzr-1.00x3.05-28 Gal.</v>
          </cell>
          <cell r="B759" t="str">
            <v>UN</v>
          </cell>
          <cell r="C759">
            <v>44825</v>
          </cell>
        </row>
        <row r="760">
          <cell r="A760" t="str">
            <v>Cub arq.tzr-1.00x3.05-28 Pint.</v>
          </cell>
          <cell r="B760" t="str">
            <v>UN</v>
          </cell>
          <cell r="C760">
            <v>79656</v>
          </cell>
        </row>
        <row r="761">
          <cell r="A761" t="str">
            <v>Cub arq.tzr-1.00x3.66-28 Gal.</v>
          </cell>
          <cell r="B761" t="str">
            <v>UN</v>
          </cell>
          <cell r="C761">
            <v>53791</v>
          </cell>
        </row>
        <row r="762">
          <cell r="A762" t="str">
            <v>Cub arq.tzr-1.00x3.66-28 Pint.</v>
          </cell>
          <cell r="B762" t="str">
            <v>UN</v>
          </cell>
          <cell r="C762">
            <v>95587</v>
          </cell>
        </row>
        <row r="763">
          <cell r="A763" t="str">
            <v>Cub arq.tzr-1.00x5.00-28 Gal.</v>
          </cell>
          <cell r="B763" t="str">
            <v>UN</v>
          </cell>
          <cell r="C763">
            <v>73486</v>
          </cell>
        </row>
        <row r="764">
          <cell r="A764" t="str">
            <v>Cub arq.tzr-1.00x5.00-28 Pint.</v>
          </cell>
          <cell r="B764" t="str">
            <v>UN</v>
          </cell>
          <cell r="C764">
            <v>130584</v>
          </cell>
        </row>
        <row r="765">
          <cell r="A765" t="str">
            <v>Cub arq.tzr-Anc util1.00-24 Gal.</v>
          </cell>
          <cell r="B765" t="str">
            <v>ML</v>
          </cell>
          <cell r="C765">
            <v>22593</v>
          </cell>
        </row>
        <row r="766">
          <cell r="A766" t="str">
            <v>Cub arq.tzr-Anc util1.00-24 Pint.</v>
          </cell>
          <cell r="B766" t="str">
            <v>ML</v>
          </cell>
          <cell r="C766">
            <v>32967</v>
          </cell>
        </row>
        <row r="767">
          <cell r="A767" t="str">
            <v>Cub arq.tzr-Anc util1.00-26 Gal.</v>
          </cell>
          <cell r="B767" t="str">
            <v>ML</v>
          </cell>
          <cell r="C767">
            <v>17460</v>
          </cell>
        </row>
        <row r="768">
          <cell r="A768" t="str">
            <v>Cub arq.tzr-Anc util1.00-26 Pint.</v>
          </cell>
          <cell r="B768" t="str">
            <v>ML</v>
          </cell>
          <cell r="C768">
            <v>26216</v>
          </cell>
        </row>
        <row r="769">
          <cell r="A769" t="str">
            <v>Cub arq.tzr-Anc util1.00-28 Gal.</v>
          </cell>
          <cell r="B769" t="str">
            <v>ML</v>
          </cell>
          <cell r="C769">
            <v>13998</v>
          </cell>
        </row>
        <row r="770">
          <cell r="A770" t="str">
            <v>Cub arq.tzr-Anc util1.00-28 Pint.</v>
          </cell>
          <cell r="B770" t="str">
            <v>ML</v>
          </cell>
          <cell r="C770">
            <v>24872</v>
          </cell>
        </row>
        <row r="771">
          <cell r="A771" t="str">
            <v>Cuñas dobles</v>
          </cell>
          <cell r="B771" t="str">
            <v>DIA</v>
          </cell>
          <cell r="C771">
            <v>48</v>
          </cell>
        </row>
        <row r="772">
          <cell r="A772" t="str">
            <v>Cuñas simples</v>
          </cell>
          <cell r="B772" t="str">
            <v>DIA</v>
          </cell>
          <cell r="C772">
            <v>19</v>
          </cell>
        </row>
        <row r="773">
          <cell r="A773" t="str">
            <v>Curaseal blanco 20 kg</v>
          </cell>
          <cell r="B773" t="str">
            <v>UN</v>
          </cell>
          <cell r="C773">
            <v>78880</v>
          </cell>
        </row>
        <row r="774">
          <cell r="A774" t="str">
            <v>Curaseal rojo 20 kg</v>
          </cell>
          <cell r="B774" t="str">
            <v>UN</v>
          </cell>
          <cell r="C774">
            <v>121336</v>
          </cell>
        </row>
        <row r="775">
          <cell r="A775" t="str">
            <v>Curaseal transparente 20 kg</v>
          </cell>
          <cell r="B775" t="str">
            <v>UN</v>
          </cell>
          <cell r="C775">
            <v>109040</v>
          </cell>
        </row>
        <row r="776">
          <cell r="A776" t="str">
            <v>Curva de 90 c x e 1 1/2"</v>
          </cell>
          <cell r="B776" t="str">
            <v xml:space="preserve">UN </v>
          </cell>
          <cell r="C776">
            <v>4619</v>
          </cell>
        </row>
        <row r="777">
          <cell r="A777" t="str">
            <v>Curva de 90 c x e 1 1/2"</v>
          </cell>
          <cell r="B777" t="str">
            <v xml:space="preserve">UN </v>
          </cell>
          <cell r="C777">
            <v>4618</v>
          </cell>
        </row>
        <row r="778">
          <cell r="A778" t="str">
            <v>Curva de 90 c x e 1 1/4"</v>
          </cell>
          <cell r="B778" t="str">
            <v xml:space="preserve">UN </v>
          </cell>
          <cell r="C778">
            <v>3191</v>
          </cell>
        </row>
        <row r="779">
          <cell r="A779" t="str">
            <v>Curva de 90 c x e 1 1/4"</v>
          </cell>
          <cell r="B779" t="str">
            <v xml:space="preserve">UN </v>
          </cell>
          <cell r="C779">
            <v>3189</v>
          </cell>
        </row>
        <row r="780">
          <cell r="A780" t="str">
            <v>Curva de 90 c x e 1"</v>
          </cell>
          <cell r="B780" t="str">
            <v xml:space="preserve">UN </v>
          </cell>
          <cell r="C780">
            <v>1811</v>
          </cell>
        </row>
        <row r="781">
          <cell r="A781" t="str">
            <v>Curva de 90 c x e 1"</v>
          </cell>
          <cell r="B781" t="str">
            <v xml:space="preserve">UN </v>
          </cell>
          <cell r="C781">
            <v>1812</v>
          </cell>
        </row>
        <row r="782">
          <cell r="A782" t="str">
            <v>Curva de 90 c x e 1/2"</v>
          </cell>
          <cell r="B782" t="str">
            <v xml:space="preserve">UN </v>
          </cell>
          <cell r="C782">
            <v>598</v>
          </cell>
        </row>
        <row r="783">
          <cell r="A783" t="str">
            <v>Curva de 90 c x e 1/2"</v>
          </cell>
          <cell r="B783" t="str">
            <v xml:space="preserve">UN </v>
          </cell>
          <cell r="C783">
            <v>599</v>
          </cell>
        </row>
        <row r="784">
          <cell r="A784" t="str">
            <v>Curva de 90 c x e 2"</v>
          </cell>
          <cell r="B784" t="str">
            <v xml:space="preserve">UN </v>
          </cell>
          <cell r="C784">
            <v>8527</v>
          </cell>
        </row>
        <row r="785">
          <cell r="A785" t="str">
            <v>Curva de 90 c x e 2"</v>
          </cell>
          <cell r="B785" t="str">
            <v xml:space="preserve">UN </v>
          </cell>
          <cell r="C785">
            <v>8525</v>
          </cell>
        </row>
        <row r="786">
          <cell r="A786" t="str">
            <v>Curva de 90 c x e 3/4"</v>
          </cell>
          <cell r="B786" t="str">
            <v xml:space="preserve">UN </v>
          </cell>
          <cell r="C786">
            <v>959</v>
          </cell>
        </row>
        <row r="787">
          <cell r="A787" t="str">
            <v>Curva de 90 c x e 3/4"</v>
          </cell>
          <cell r="B787" t="str">
            <v xml:space="preserve">UN </v>
          </cell>
          <cell r="C787">
            <v>956</v>
          </cell>
        </row>
        <row r="788">
          <cell r="A788" t="str">
            <v>Curvas 90 TDP 4 UM</v>
          </cell>
          <cell r="B788" t="str">
            <v xml:space="preserve">UN </v>
          </cell>
          <cell r="C788">
            <v>21490</v>
          </cell>
        </row>
        <row r="789">
          <cell r="A789" t="str">
            <v>Curvas G/radio 45 D/T 3</v>
          </cell>
          <cell r="B789" t="str">
            <v xml:space="preserve">UN </v>
          </cell>
          <cell r="C789">
            <v>19935</v>
          </cell>
        </row>
        <row r="790">
          <cell r="A790" t="str">
            <v>Curvas G/radio 45 D/T 4</v>
          </cell>
          <cell r="B790" t="str">
            <v xml:space="preserve">UN </v>
          </cell>
          <cell r="C790">
            <v>19935</v>
          </cell>
        </row>
        <row r="791">
          <cell r="A791" t="str">
            <v>Curvas G/radio 90 D/T 2</v>
          </cell>
          <cell r="B791" t="str">
            <v xml:space="preserve">UN </v>
          </cell>
          <cell r="C791">
            <v>9624</v>
          </cell>
        </row>
        <row r="792">
          <cell r="A792" t="str">
            <v>Curvas G/radio 90 D/T 3</v>
          </cell>
          <cell r="B792" t="str">
            <v xml:space="preserve">UN </v>
          </cell>
          <cell r="C792">
            <v>24159</v>
          </cell>
        </row>
        <row r="793">
          <cell r="A793" t="str">
            <v>Curvas G/radio 90 D/T 4</v>
          </cell>
          <cell r="B793" t="str">
            <v xml:space="preserve">UN </v>
          </cell>
          <cell r="C793">
            <v>42420</v>
          </cell>
        </row>
        <row r="794">
          <cell r="A794" t="str">
            <v>Decorado Alhambra 10x10</v>
          </cell>
          <cell r="B794" t="str">
            <v xml:space="preserve">UN </v>
          </cell>
          <cell r="C794">
            <v>4234</v>
          </cell>
        </row>
        <row r="795">
          <cell r="A795" t="str">
            <v>Decorado Favola 10x10</v>
          </cell>
          <cell r="B795" t="str">
            <v xml:space="preserve">UN </v>
          </cell>
          <cell r="C795">
            <v>4234</v>
          </cell>
        </row>
        <row r="796">
          <cell r="A796" t="str">
            <v>Decorado Florentina 15x20</v>
          </cell>
          <cell r="B796" t="str">
            <v xml:space="preserve">UN </v>
          </cell>
          <cell r="C796">
            <v>6032</v>
          </cell>
        </row>
        <row r="797">
          <cell r="A797" t="str">
            <v>Decorado Giri 10x20</v>
          </cell>
          <cell r="B797" t="str">
            <v xml:space="preserve">UN </v>
          </cell>
          <cell r="C797">
            <v>6032</v>
          </cell>
        </row>
        <row r="798">
          <cell r="A798" t="str">
            <v>Decorado Vitrelo 10x10</v>
          </cell>
          <cell r="B798" t="str">
            <v xml:space="preserve">UN </v>
          </cell>
          <cell r="C798">
            <v>4234</v>
          </cell>
        </row>
        <row r="799">
          <cell r="A799" t="str">
            <v>Deposito para equipos diesel</v>
          </cell>
          <cell r="B799" t="str">
            <v xml:space="preserve">UN </v>
          </cell>
          <cell r="C799">
            <v>139200</v>
          </cell>
        </row>
        <row r="800">
          <cell r="A800" t="str">
            <v>Deposito para equipos soldar</v>
          </cell>
          <cell r="B800" t="str">
            <v xml:space="preserve">UN </v>
          </cell>
          <cell r="C800">
            <v>52220</v>
          </cell>
        </row>
        <row r="801">
          <cell r="A801" t="str">
            <v>Desague lavamanos con rebose</v>
          </cell>
          <cell r="B801" t="str">
            <v xml:space="preserve">UN </v>
          </cell>
          <cell r="C801">
            <v>4118</v>
          </cell>
        </row>
        <row r="802">
          <cell r="A802" t="str">
            <v>Diagonal (cruceta) corta</v>
          </cell>
          <cell r="B802" t="str">
            <v>DIA</v>
          </cell>
          <cell r="C802">
            <v>89</v>
          </cell>
        </row>
        <row r="803">
          <cell r="A803" t="str">
            <v>Diagonal(cruceta) larga</v>
          </cell>
          <cell r="B803" t="str">
            <v>DIA</v>
          </cell>
          <cell r="C803">
            <v>89</v>
          </cell>
        </row>
        <row r="804">
          <cell r="A804" t="str">
            <v>Dibaño vitemp 6 mm 100x180 PF.</v>
          </cell>
          <cell r="B804" t="str">
            <v>UN</v>
          </cell>
          <cell r="C804">
            <v>229526</v>
          </cell>
        </row>
        <row r="805">
          <cell r="A805" t="str">
            <v>Dibaño vitemp 6 mm 120x180 PF.</v>
          </cell>
          <cell r="B805" t="str">
            <v>UN</v>
          </cell>
          <cell r="C805">
            <v>261145</v>
          </cell>
        </row>
        <row r="806">
          <cell r="A806" t="str">
            <v>Dibaño vitemp 6 mm 80x180 PF.</v>
          </cell>
          <cell r="B806" t="str">
            <v>UN</v>
          </cell>
          <cell r="C806">
            <v>197906</v>
          </cell>
        </row>
        <row r="807">
          <cell r="A807" t="str">
            <v>Dibaño vitemp 8 mm 100x180 PF.</v>
          </cell>
          <cell r="B807" t="str">
            <v>UN</v>
          </cell>
          <cell r="C807">
            <v>355857</v>
          </cell>
        </row>
        <row r="808">
          <cell r="A808" t="str">
            <v>Dibaño vitemp 8 mm 120x180 PF.</v>
          </cell>
          <cell r="B808" t="str">
            <v>UN</v>
          </cell>
          <cell r="C808">
            <v>405600</v>
          </cell>
        </row>
        <row r="809">
          <cell r="A809" t="str">
            <v>Dibaño vitemp 8 mm 80x180 PF.</v>
          </cell>
          <cell r="B809" t="str">
            <v>UN</v>
          </cell>
          <cell r="C809">
            <v>306114</v>
          </cell>
        </row>
        <row r="810">
          <cell r="A810" t="str">
            <v>Dibaño vitemp10 mm 140x180 FPF</v>
          </cell>
          <cell r="B810" t="str">
            <v>UN</v>
          </cell>
          <cell r="C810">
            <v>580886</v>
          </cell>
        </row>
        <row r="811">
          <cell r="A811" t="str">
            <v>Dibaño vitemp10 mm 160x180 FPF</v>
          </cell>
          <cell r="B811" t="str">
            <v>UN</v>
          </cell>
          <cell r="C811">
            <v>640400</v>
          </cell>
        </row>
        <row r="812">
          <cell r="A812" t="str">
            <v>Dibaño vitemp10 mm 180x180 FPF</v>
          </cell>
          <cell r="B812" t="str">
            <v>UN</v>
          </cell>
          <cell r="C812">
            <v>699914</v>
          </cell>
        </row>
        <row r="813">
          <cell r="A813" t="str">
            <v>Diferencial hasta 2 tons</v>
          </cell>
          <cell r="B813" t="str">
            <v>DIA</v>
          </cell>
          <cell r="C813">
            <v>15440</v>
          </cell>
        </row>
        <row r="814">
          <cell r="A814" t="str">
            <v>Ducha Dual. Regadera</v>
          </cell>
          <cell r="B814" t="str">
            <v xml:space="preserve">UN </v>
          </cell>
          <cell r="C814">
            <v>92430</v>
          </cell>
        </row>
        <row r="815">
          <cell r="A815" t="str">
            <v>Ducha Galaxia</v>
          </cell>
          <cell r="B815" t="str">
            <v xml:space="preserve">UN </v>
          </cell>
          <cell r="C815">
            <v>50440</v>
          </cell>
        </row>
        <row r="816">
          <cell r="A816" t="str">
            <v>Ducha Hidromasajes</v>
          </cell>
          <cell r="B816" t="str">
            <v xml:space="preserve">UN </v>
          </cell>
          <cell r="C816">
            <v>98700</v>
          </cell>
        </row>
        <row r="817">
          <cell r="A817" t="str">
            <v>Ducha Iris (cb) ( Descontinuada)</v>
          </cell>
          <cell r="B817" t="str">
            <v xml:space="preserve">UN </v>
          </cell>
          <cell r="C817">
            <v>28800</v>
          </cell>
        </row>
        <row r="818">
          <cell r="A818" t="str">
            <v>Ducha Piscis (cb) Conjunto</v>
          </cell>
          <cell r="B818" t="str">
            <v xml:space="preserve">UN </v>
          </cell>
          <cell r="C818">
            <v>16200</v>
          </cell>
        </row>
        <row r="819">
          <cell r="A819" t="str">
            <v>Ducha Prisma sin Bañera</v>
          </cell>
          <cell r="B819" t="str">
            <v xml:space="preserve">UN </v>
          </cell>
          <cell r="C819">
            <v>49500</v>
          </cell>
        </row>
        <row r="820">
          <cell r="A820" t="str">
            <v>Ducha sencilla cromada</v>
          </cell>
          <cell r="B820" t="str">
            <v xml:space="preserve">UN </v>
          </cell>
          <cell r="C820">
            <v>17600</v>
          </cell>
        </row>
        <row r="821">
          <cell r="A821" t="str">
            <v>Ducha Veneciana</v>
          </cell>
          <cell r="B821" t="str">
            <v xml:space="preserve">UN </v>
          </cell>
          <cell r="C821">
            <v>92450</v>
          </cell>
        </row>
        <row r="822">
          <cell r="A822" t="str">
            <v>Ducto telefonico DB2</v>
          </cell>
          <cell r="B822" t="str">
            <v xml:space="preserve">UN </v>
          </cell>
          <cell r="C822">
            <v>24725</v>
          </cell>
        </row>
        <row r="823">
          <cell r="A823" t="str">
            <v>Ducto telefonico DB3</v>
          </cell>
          <cell r="B823" t="str">
            <v xml:space="preserve">UN </v>
          </cell>
          <cell r="C823">
            <v>54791</v>
          </cell>
        </row>
        <row r="824">
          <cell r="A824" t="str">
            <v>Ducto telefonico DB4</v>
          </cell>
          <cell r="B824" t="str">
            <v xml:space="preserve">UN </v>
          </cell>
          <cell r="C824">
            <v>90120</v>
          </cell>
        </row>
        <row r="825">
          <cell r="A825" t="str">
            <v>Ducto telefonico EB 4</v>
          </cell>
          <cell r="B825" t="str">
            <v xml:space="preserve">UN </v>
          </cell>
          <cell r="C825">
            <v>64968.999999999993</v>
          </cell>
        </row>
        <row r="826">
          <cell r="A826" t="str">
            <v>Ducto telefonico EB6</v>
          </cell>
          <cell r="B826" t="str">
            <v xml:space="preserve">UN </v>
          </cell>
          <cell r="C826">
            <v>140507</v>
          </cell>
        </row>
        <row r="827">
          <cell r="A827" t="str">
            <v>Elementos vert. Ref 011-014</v>
          </cell>
          <cell r="B827" t="str">
            <v>ML</v>
          </cell>
          <cell r="C827">
            <v>1950</v>
          </cell>
        </row>
        <row r="828">
          <cell r="A828" t="str">
            <v>Embeco 885 Grout Epoxico</v>
          </cell>
          <cell r="B828" t="str">
            <v>KG</v>
          </cell>
          <cell r="C828">
            <v>3596</v>
          </cell>
        </row>
        <row r="829">
          <cell r="A829" t="str">
            <v>Empaque para valvulas</v>
          </cell>
          <cell r="B829" t="str">
            <v>M2</v>
          </cell>
          <cell r="C829">
            <v>65520</v>
          </cell>
        </row>
        <row r="830">
          <cell r="A830" t="str">
            <v>Emulsion 1 galon (3,6kg)</v>
          </cell>
          <cell r="B830" t="str">
            <v xml:space="preserve">CÑ </v>
          </cell>
          <cell r="C830">
            <v>6590</v>
          </cell>
        </row>
        <row r="831">
          <cell r="A831" t="str">
            <v>Emulsion asfaltica Toxement C</v>
          </cell>
          <cell r="B831" t="str">
            <v xml:space="preserve">CN </v>
          </cell>
          <cell r="C831">
            <v>33000</v>
          </cell>
        </row>
        <row r="832">
          <cell r="A832" t="str">
            <v>Emulsion asfaltica Toxement G</v>
          </cell>
          <cell r="B832" t="str">
            <v xml:space="preserve">GL </v>
          </cell>
          <cell r="C832">
            <v>9000</v>
          </cell>
        </row>
        <row r="833">
          <cell r="A833" t="str">
            <v>Emulsion PX-900</v>
          </cell>
          <cell r="B833" t="str">
            <v xml:space="preserve">CÑ </v>
          </cell>
          <cell r="C833">
            <v>36225</v>
          </cell>
        </row>
        <row r="834">
          <cell r="A834" t="str">
            <v>Emulsion PX-900 (200kg) 55 gal.</v>
          </cell>
          <cell r="B834" t="str">
            <v xml:space="preserve">CA </v>
          </cell>
          <cell r="C834">
            <v>302180</v>
          </cell>
        </row>
        <row r="835">
          <cell r="A835" t="str">
            <v>Epotoc L 2 kg</v>
          </cell>
          <cell r="B835" t="str">
            <v>UN</v>
          </cell>
          <cell r="C835">
            <v>95584</v>
          </cell>
        </row>
        <row r="836">
          <cell r="A836" t="str">
            <v>Epoxico Acabado</v>
          </cell>
          <cell r="B836" t="str">
            <v>GL</v>
          </cell>
          <cell r="C836">
            <v>182900</v>
          </cell>
        </row>
        <row r="837">
          <cell r="A837" t="str">
            <v>Epoxico Primer</v>
          </cell>
          <cell r="B837" t="str">
            <v>GL</v>
          </cell>
          <cell r="C837">
            <v>182900</v>
          </cell>
        </row>
        <row r="838">
          <cell r="A838" t="str">
            <v>Equipo de oxicorte</v>
          </cell>
          <cell r="B838" t="str">
            <v>DIA</v>
          </cell>
          <cell r="C838">
            <v>29000</v>
          </cell>
        </row>
        <row r="839">
          <cell r="A839" t="str">
            <v>Equipo mig. completo</v>
          </cell>
          <cell r="B839" t="str">
            <v>DIA</v>
          </cell>
          <cell r="C839">
            <v>81200</v>
          </cell>
        </row>
        <row r="840">
          <cell r="A840" t="str">
            <v>Equipo tig. completo</v>
          </cell>
          <cell r="B840" t="str">
            <v>DIA</v>
          </cell>
          <cell r="C840">
            <v>75400</v>
          </cell>
        </row>
        <row r="841">
          <cell r="A841" t="str">
            <v>Escaleras para Andamio seguridad</v>
          </cell>
          <cell r="B841" t="str">
            <v>DIA</v>
          </cell>
          <cell r="C841">
            <v>1508</v>
          </cell>
        </row>
        <row r="842">
          <cell r="A842" t="str">
            <v>Escaleras Ref. 180-181 h70</v>
          </cell>
          <cell r="B842" t="str">
            <v>ML</v>
          </cell>
          <cell r="C842">
            <v>82500</v>
          </cell>
        </row>
        <row r="843">
          <cell r="A843" t="str">
            <v>Escuadra 24</v>
          </cell>
          <cell r="B843" t="str">
            <v>UN</v>
          </cell>
          <cell r="C843">
            <v>26100</v>
          </cell>
        </row>
        <row r="844">
          <cell r="A844" t="str">
            <v>Escudo cuñete</v>
          </cell>
          <cell r="B844" t="str">
            <v>UN</v>
          </cell>
          <cell r="C844">
            <v>209650</v>
          </cell>
        </row>
        <row r="845">
          <cell r="A845" t="str">
            <v>Escudo galon</v>
          </cell>
          <cell r="B845" t="str">
            <v>GL</v>
          </cell>
          <cell r="C845">
            <v>44500</v>
          </cell>
        </row>
        <row r="846">
          <cell r="A846" t="str">
            <v>Esm Aluminio reflectivo</v>
          </cell>
          <cell r="B846" t="str">
            <v>GL</v>
          </cell>
          <cell r="C846">
            <v>59965</v>
          </cell>
        </row>
        <row r="847">
          <cell r="A847" t="str">
            <v>Esm.Icolux anolococ champaña</v>
          </cell>
          <cell r="B847" t="str">
            <v>GL</v>
          </cell>
          <cell r="C847">
            <v>38950</v>
          </cell>
        </row>
        <row r="848">
          <cell r="A848" t="str">
            <v>Esm.Icolux anolococ dorado gl</v>
          </cell>
          <cell r="B848" t="str">
            <v>GL</v>
          </cell>
          <cell r="C848">
            <v>35210</v>
          </cell>
        </row>
        <row r="849">
          <cell r="A849" t="str">
            <v>Esmalte Acualux gl</v>
          </cell>
          <cell r="B849" t="str">
            <v>UN</v>
          </cell>
          <cell r="C849">
            <v>54900</v>
          </cell>
        </row>
        <row r="850">
          <cell r="A850" t="str">
            <v>Esmalte domestico(int) gl</v>
          </cell>
          <cell r="B850" t="str">
            <v>UN</v>
          </cell>
          <cell r="C850">
            <v>46900</v>
          </cell>
        </row>
        <row r="851">
          <cell r="A851" t="str">
            <v>Esmalte horneable blanco</v>
          </cell>
          <cell r="B851" t="str">
            <v>GL</v>
          </cell>
          <cell r="C851">
            <v>52772</v>
          </cell>
        </row>
        <row r="852">
          <cell r="A852" t="str">
            <v>Esmalte icolux galon</v>
          </cell>
          <cell r="B852" t="str">
            <v>GL</v>
          </cell>
          <cell r="C852">
            <v>38950</v>
          </cell>
        </row>
        <row r="853">
          <cell r="A853" t="str">
            <v>Esmalte icomate verde galon</v>
          </cell>
          <cell r="B853" t="str">
            <v>GL</v>
          </cell>
          <cell r="C853">
            <v>49970</v>
          </cell>
        </row>
        <row r="854">
          <cell r="A854" t="str">
            <v>Esmalte martillado</v>
          </cell>
          <cell r="B854" t="str">
            <v>GL</v>
          </cell>
          <cell r="C854">
            <v>60806</v>
          </cell>
        </row>
        <row r="855">
          <cell r="A855" t="str">
            <v>Esmalte mate negro tablero</v>
          </cell>
          <cell r="B855" t="str">
            <v>UN</v>
          </cell>
          <cell r="C855">
            <v>42291</v>
          </cell>
        </row>
        <row r="856">
          <cell r="A856" t="str">
            <v>Esmalte mate supersin gl</v>
          </cell>
          <cell r="B856" t="str">
            <v>UN</v>
          </cell>
          <cell r="C856">
            <v>46629</v>
          </cell>
        </row>
        <row r="857">
          <cell r="A857" t="str">
            <v>Esmalte mate verde gl</v>
          </cell>
          <cell r="B857" t="str">
            <v>UN</v>
          </cell>
          <cell r="C857">
            <v>56409</v>
          </cell>
        </row>
        <row r="858">
          <cell r="A858" t="str">
            <v>Esmalte semibrillante gl</v>
          </cell>
          <cell r="B858" t="str">
            <v>UN</v>
          </cell>
          <cell r="C858">
            <v>46721</v>
          </cell>
        </row>
        <row r="859">
          <cell r="A859" t="str">
            <v>Esmalte sint.pintulux gl</v>
          </cell>
          <cell r="B859" t="str">
            <v>UN</v>
          </cell>
          <cell r="C859">
            <v>56900</v>
          </cell>
        </row>
        <row r="860">
          <cell r="A860" t="str">
            <v>Esmalte Superlux 1/4</v>
          </cell>
          <cell r="B860" t="str">
            <v>UN</v>
          </cell>
          <cell r="C860">
            <v>13634</v>
          </cell>
        </row>
        <row r="861">
          <cell r="A861" t="str">
            <v>Esmalte Superlux galon</v>
          </cell>
          <cell r="B861" t="str">
            <v>GL</v>
          </cell>
          <cell r="C861">
            <v>45000</v>
          </cell>
        </row>
        <row r="862">
          <cell r="A862" t="str">
            <v>Estuco listo (25 kls)</v>
          </cell>
          <cell r="B862" t="str">
            <v>UN</v>
          </cell>
          <cell r="C862">
            <v>15510</v>
          </cell>
        </row>
        <row r="863">
          <cell r="A863" t="str">
            <v>Estuplast (cuñete)</v>
          </cell>
          <cell r="B863" t="str">
            <v>CU</v>
          </cell>
          <cell r="C863">
            <v>63800</v>
          </cell>
        </row>
        <row r="864">
          <cell r="A864" t="str">
            <v>Eucolisto 5 kl</v>
          </cell>
          <cell r="B864" t="str">
            <v>UN</v>
          </cell>
          <cell r="C864">
            <v>11890</v>
          </cell>
        </row>
        <row r="865">
          <cell r="A865" t="str">
            <v>Eucon 1M 20 kl</v>
          </cell>
          <cell r="B865" t="str">
            <v>UN</v>
          </cell>
          <cell r="C865">
            <v>116348</v>
          </cell>
        </row>
        <row r="866">
          <cell r="A866" t="str">
            <v>Excavación en material común + retiro 50%</v>
          </cell>
          <cell r="B866" t="str">
            <v>m3</v>
          </cell>
          <cell r="C866">
            <v>18556</v>
          </cell>
        </row>
        <row r="867">
          <cell r="A867" t="str">
            <v>Excavación en material común sin retiro</v>
          </cell>
          <cell r="B867" t="str">
            <v>m3</v>
          </cell>
          <cell r="C867">
            <v>11909</v>
          </cell>
        </row>
        <row r="868">
          <cell r="A868" t="str">
            <v>Exeltop Gris 30 kg</v>
          </cell>
          <cell r="B868" t="str">
            <v>UN</v>
          </cell>
          <cell r="C868">
            <v>68084</v>
          </cell>
        </row>
        <row r="869">
          <cell r="A869" t="str">
            <v>Exeltop Gris claro 30 kg</v>
          </cell>
          <cell r="B869" t="str">
            <v>UN</v>
          </cell>
          <cell r="C869">
            <v>182700</v>
          </cell>
        </row>
        <row r="870">
          <cell r="A870" t="str">
            <v>Fiber Strip</v>
          </cell>
          <cell r="B870" t="str">
            <v xml:space="preserve">ML </v>
          </cell>
          <cell r="C870">
            <v>1750</v>
          </cell>
        </row>
        <row r="871">
          <cell r="A871" t="str">
            <v>Flexicolor Caucho clorado GL</v>
          </cell>
          <cell r="B871" t="str">
            <v>GL</v>
          </cell>
          <cell r="C871">
            <v>85950</v>
          </cell>
        </row>
        <row r="872">
          <cell r="A872" t="str">
            <v>Flexiconduit de 1/2"</v>
          </cell>
          <cell r="B872" t="str">
            <v xml:space="preserve">ML </v>
          </cell>
          <cell r="C872">
            <v>1342</v>
          </cell>
        </row>
        <row r="873">
          <cell r="A873" t="str">
            <v>Flexiconduit de 3/4"</v>
          </cell>
          <cell r="B873" t="str">
            <v xml:space="preserve">UN </v>
          </cell>
          <cell r="C873">
            <v>2289</v>
          </cell>
        </row>
        <row r="874">
          <cell r="A874" t="str">
            <v>Fluxometro</v>
          </cell>
          <cell r="B874" t="str">
            <v xml:space="preserve">UN </v>
          </cell>
          <cell r="C874">
            <v>328900</v>
          </cell>
        </row>
        <row r="875">
          <cell r="A875" t="str">
            <v>Formaleta Bordillo ,40x3,00</v>
          </cell>
          <cell r="B875" t="str">
            <v>DIA</v>
          </cell>
          <cell r="C875">
            <v>1629</v>
          </cell>
        </row>
        <row r="876">
          <cell r="A876" t="str">
            <v>Formaleta Bordillo,30x1,20</v>
          </cell>
          <cell r="B876" t="str">
            <v>DIA</v>
          </cell>
          <cell r="C876">
            <v>1629</v>
          </cell>
        </row>
        <row r="877">
          <cell r="A877" t="str">
            <v>Formaleta Columna .40x2.40</v>
          </cell>
          <cell r="B877" t="str">
            <v>DIA</v>
          </cell>
          <cell r="C877">
            <v>3132</v>
          </cell>
        </row>
        <row r="878">
          <cell r="A878" t="str">
            <v>Formaleta Columna .50x2.40</v>
          </cell>
          <cell r="B878" t="str">
            <v>DIA</v>
          </cell>
          <cell r="C878">
            <v>3132</v>
          </cell>
        </row>
        <row r="879">
          <cell r="A879" t="str">
            <v>Formaleta Columna .60x2.40</v>
          </cell>
          <cell r="B879" t="str">
            <v>DIA</v>
          </cell>
          <cell r="C879">
            <v>3132</v>
          </cell>
        </row>
        <row r="880">
          <cell r="A880" t="str">
            <v>Formaleta metalica por M2 &gt; 150 m2</v>
          </cell>
          <cell r="B880" t="str">
            <v>DIA</v>
          </cell>
          <cell r="C880">
            <v>1535</v>
          </cell>
        </row>
        <row r="881">
          <cell r="A881" t="str">
            <v>Formaleta para colu.0.60x0.40</v>
          </cell>
          <cell r="B881" t="str">
            <v>DIA</v>
          </cell>
          <cell r="C881">
            <v>738</v>
          </cell>
        </row>
        <row r="882">
          <cell r="A882" t="str">
            <v>Formaleta para colu.1.20x0.40</v>
          </cell>
          <cell r="B882" t="str">
            <v>DIA</v>
          </cell>
          <cell r="C882">
            <v>1475</v>
          </cell>
        </row>
        <row r="883">
          <cell r="A883" t="str">
            <v>Formaleta para colu.2.40x0.40</v>
          </cell>
          <cell r="B883" t="str">
            <v>DIA</v>
          </cell>
          <cell r="C883">
            <v>3190</v>
          </cell>
        </row>
        <row r="884">
          <cell r="A884" t="str">
            <v>Formaleta steel ply 1,2x0,025mts</v>
          </cell>
          <cell r="B884" t="str">
            <v>DIA</v>
          </cell>
          <cell r="C884">
            <v>243</v>
          </cell>
        </row>
        <row r="885">
          <cell r="A885" t="str">
            <v>Formaleta steel ply 1,2x0,05mts</v>
          </cell>
          <cell r="B885" t="str">
            <v>DIA</v>
          </cell>
          <cell r="C885">
            <v>243</v>
          </cell>
        </row>
        <row r="886">
          <cell r="A886" t="str">
            <v>Formaleta steel ply 1,2x0,10mts</v>
          </cell>
          <cell r="B886" t="str">
            <v>DIA</v>
          </cell>
          <cell r="C886">
            <v>300</v>
          </cell>
        </row>
        <row r="887">
          <cell r="A887" t="str">
            <v>Formaleta steel ply 1,2x0,20mts</v>
          </cell>
          <cell r="B887" t="str">
            <v>DIA</v>
          </cell>
          <cell r="C887">
            <v>348</v>
          </cell>
        </row>
        <row r="888">
          <cell r="A888" t="str">
            <v>Formaleta steel ply 1,2x0,30mts</v>
          </cell>
          <cell r="B888" t="str">
            <v>DIA</v>
          </cell>
          <cell r="C888">
            <v>433</v>
          </cell>
        </row>
        <row r="889">
          <cell r="A889" t="str">
            <v>Formaleta steel ply 1,2x0,40mts</v>
          </cell>
          <cell r="B889" t="str">
            <v>DIA</v>
          </cell>
          <cell r="C889">
            <v>433</v>
          </cell>
        </row>
        <row r="890">
          <cell r="A890" t="str">
            <v>Formaleta steel ply 1,2x0,50mts</v>
          </cell>
          <cell r="B890" t="str">
            <v>DIA</v>
          </cell>
          <cell r="C890">
            <v>505</v>
          </cell>
        </row>
        <row r="891">
          <cell r="A891" t="str">
            <v>Formaleta steel ply 1,2x0,60mts</v>
          </cell>
          <cell r="B891" t="str">
            <v>DIA</v>
          </cell>
          <cell r="C891">
            <v>553</v>
          </cell>
        </row>
        <row r="892">
          <cell r="A892" t="str">
            <v>Formaleta steel ply 2,4x0,025mts</v>
          </cell>
          <cell r="B892" t="str">
            <v>DIA</v>
          </cell>
          <cell r="C892">
            <v>487</v>
          </cell>
        </row>
        <row r="893">
          <cell r="A893" t="str">
            <v>Formaleta steel ply 2,4x0,05mts</v>
          </cell>
          <cell r="B893" t="str">
            <v>DIA</v>
          </cell>
          <cell r="C893">
            <v>487</v>
          </cell>
        </row>
        <row r="894">
          <cell r="A894" t="str">
            <v>Formaleta steel ply 2,4x0,10mts</v>
          </cell>
          <cell r="B894" t="str">
            <v>DIA</v>
          </cell>
          <cell r="C894">
            <v>600</v>
          </cell>
        </row>
        <row r="895">
          <cell r="A895" t="str">
            <v>Formaleta steel ply 2,4x0,20mts</v>
          </cell>
          <cell r="B895" t="str">
            <v>DIA</v>
          </cell>
          <cell r="C895">
            <v>694</v>
          </cell>
        </row>
        <row r="896">
          <cell r="A896" t="str">
            <v>Formaleta steel ply 2,4x0,30mts</v>
          </cell>
          <cell r="B896" t="str">
            <v>DIA</v>
          </cell>
          <cell r="C896">
            <v>867</v>
          </cell>
        </row>
        <row r="897">
          <cell r="A897" t="str">
            <v>Formaleta steel ply 2,4x0,40mts</v>
          </cell>
          <cell r="B897" t="str">
            <v>DIA</v>
          </cell>
          <cell r="C897">
            <v>867</v>
          </cell>
        </row>
        <row r="898">
          <cell r="A898" t="str">
            <v>Formaleta steel ply 2,4x0,50mts</v>
          </cell>
          <cell r="B898" t="str">
            <v>DIA</v>
          </cell>
          <cell r="C898">
            <v>1010</v>
          </cell>
        </row>
        <row r="899">
          <cell r="A899" t="str">
            <v>Formaleta steel ply 2,4x0,60mts</v>
          </cell>
          <cell r="B899" t="str">
            <v>DIA</v>
          </cell>
          <cell r="C899">
            <v>1106</v>
          </cell>
        </row>
        <row r="900">
          <cell r="A900" t="str">
            <v>Gas</v>
          </cell>
          <cell r="B900" t="str">
            <v>CN</v>
          </cell>
          <cell r="C900">
            <v>7632</v>
          </cell>
        </row>
        <row r="901">
          <cell r="A901" t="str">
            <v>Gatos 3.30 mts exten</v>
          </cell>
          <cell r="B901" t="str">
            <v>DIA</v>
          </cell>
          <cell r="C901">
            <v>162</v>
          </cell>
        </row>
        <row r="902">
          <cell r="A902" t="str">
            <v>Gatos 5.00 mts exten</v>
          </cell>
          <cell r="B902" t="str">
            <v>DIA</v>
          </cell>
          <cell r="C902">
            <v>360</v>
          </cell>
        </row>
        <row r="903">
          <cell r="A903" t="str">
            <v>Granilla 30x30 1a.</v>
          </cell>
          <cell r="B903" t="str">
            <v xml:space="preserve">M2 </v>
          </cell>
          <cell r="C903">
            <v>23520</v>
          </cell>
        </row>
        <row r="904">
          <cell r="A904" t="str">
            <v>Granilla 30x30 2a.</v>
          </cell>
          <cell r="B904" t="str">
            <v xml:space="preserve">M2 </v>
          </cell>
          <cell r="C904">
            <v>18950</v>
          </cell>
        </row>
        <row r="905">
          <cell r="A905" t="str">
            <v>Granzón ½” – 1”</v>
          </cell>
          <cell r="B905" t="str">
            <v>M3</v>
          </cell>
          <cell r="C905">
            <v>73080</v>
          </cell>
        </row>
        <row r="906">
          <cell r="A906" t="str">
            <v>Granzón ochoa viaje x 8 M3</v>
          </cell>
          <cell r="B906" t="str">
            <v>M3</v>
          </cell>
          <cell r="C906">
            <v>63800</v>
          </cell>
        </row>
        <row r="907">
          <cell r="A907" t="str">
            <v>Granzón pto. colombia viaje x 7 M3</v>
          </cell>
          <cell r="B907" t="str">
            <v>M3</v>
          </cell>
          <cell r="C907">
            <v>63800</v>
          </cell>
        </row>
        <row r="908">
          <cell r="A908" t="str">
            <v>Grapas</v>
          </cell>
          <cell r="B908" t="str">
            <v>KG</v>
          </cell>
          <cell r="C908">
            <v>3531</v>
          </cell>
        </row>
        <row r="909">
          <cell r="A909" t="str">
            <v>Grautoc 30 kg</v>
          </cell>
          <cell r="B909" t="str">
            <v>UN</v>
          </cell>
          <cell r="C909">
            <v>65946</v>
          </cell>
        </row>
        <row r="910">
          <cell r="A910" t="str">
            <v>Grava No. 04 Trit.1 ½ a 3/4”</v>
          </cell>
          <cell r="B910" t="str">
            <v>M3</v>
          </cell>
          <cell r="C910">
            <v>51678</v>
          </cell>
        </row>
        <row r="911">
          <cell r="A911" t="str">
            <v>Grava No. 5 Trit.1 a 1/2”</v>
          </cell>
          <cell r="B911" t="str">
            <v>M3</v>
          </cell>
          <cell r="C911">
            <v>51678</v>
          </cell>
        </row>
        <row r="912">
          <cell r="A912" t="str">
            <v>Grava No. 6 Trit.3/4 a 3/8”</v>
          </cell>
          <cell r="B912" t="str">
            <v>M3</v>
          </cell>
          <cell r="C912">
            <v>49590</v>
          </cell>
        </row>
        <row r="913">
          <cell r="A913" t="str">
            <v>Grava No. 67 Trit. ¾ a1/4”</v>
          </cell>
          <cell r="B913" t="str">
            <v>M3</v>
          </cell>
          <cell r="C913">
            <v>51678</v>
          </cell>
        </row>
        <row r="914">
          <cell r="A914" t="str">
            <v>Grava No. 7 Trit.1/2 a 1/4”</v>
          </cell>
          <cell r="B914" t="str">
            <v>M3</v>
          </cell>
          <cell r="C914">
            <v>51678</v>
          </cell>
        </row>
        <row r="915">
          <cell r="A915" t="str">
            <v>Gravilla 3/16 y 1/2"</v>
          </cell>
          <cell r="B915" t="str">
            <v>M3</v>
          </cell>
          <cell r="C915">
            <v>61480</v>
          </cell>
        </row>
        <row r="916">
          <cell r="A916" t="str">
            <v>Gravilla pto. colombia viaje x 8 M3</v>
          </cell>
          <cell r="B916" t="str">
            <v>M3</v>
          </cell>
          <cell r="C916">
            <v>63800</v>
          </cell>
        </row>
        <row r="917">
          <cell r="A917" t="str">
            <v>Gravilla trit. arroyo de pied.</v>
          </cell>
          <cell r="B917" t="str">
            <v>M3</v>
          </cell>
          <cell r="C917">
            <v>97150</v>
          </cell>
        </row>
        <row r="918">
          <cell r="A918" t="str">
            <v>Grif. tanque atlantis avanti</v>
          </cell>
          <cell r="B918" t="str">
            <v xml:space="preserve">UN </v>
          </cell>
          <cell r="C918">
            <v>24000</v>
          </cell>
        </row>
        <row r="919">
          <cell r="A919" t="str">
            <v>Griferia fluxometro</v>
          </cell>
          <cell r="B919" t="str">
            <v>UN</v>
          </cell>
          <cell r="C919">
            <v>164140</v>
          </cell>
        </row>
        <row r="920">
          <cell r="A920" t="str">
            <v>Griferia tanque</v>
          </cell>
          <cell r="B920" t="str">
            <v xml:space="preserve">UN </v>
          </cell>
          <cell r="C920">
            <v>18700</v>
          </cell>
        </row>
        <row r="921">
          <cell r="A921" t="str">
            <v>Griferia tanque atlantis</v>
          </cell>
          <cell r="B921" t="str">
            <v xml:space="preserve">UN </v>
          </cell>
          <cell r="C921">
            <v>25900</v>
          </cell>
        </row>
        <row r="922">
          <cell r="A922" t="str">
            <v>Griferia tanque calima</v>
          </cell>
          <cell r="B922" t="str">
            <v xml:space="preserve">UN </v>
          </cell>
          <cell r="C922">
            <v>20550</v>
          </cell>
        </row>
        <row r="923">
          <cell r="A923" t="str">
            <v>Grout Epoxico G 10</v>
          </cell>
          <cell r="B923" t="str">
            <v>KG</v>
          </cell>
          <cell r="C923">
            <v>3676</v>
          </cell>
        </row>
        <row r="924">
          <cell r="A924" t="str">
            <v>Grua pluma de 250 kls elect.</v>
          </cell>
          <cell r="B924" t="str">
            <v>DIA</v>
          </cell>
          <cell r="C924">
            <v>1365400</v>
          </cell>
        </row>
        <row r="925">
          <cell r="A925" t="str">
            <v>Grúa telescópica 25 Ton Alt: 27</v>
          </cell>
          <cell r="B925" t="str">
            <v>HORA</v>
          </cell>
          <cell r="C925">
            <v>200000</v>
          </cell>
        </row>
        <row r="926">
          <cell r="A926" t="str">
            <v>Grúa telescópica 50 Ton Alt: 32</v>
          </cell>
          <cell r="B926" t="str">
            <v>HORA</v>
          </cell>
          <cell r="C926">
            <v>300000</v>
          </cell>
        </row>
        <row r="927">
          <cell r="A927" t="str">
            <v>Guantes par</v>
          </cell>
          <cell r="B927" t="str">
            <v>UN</v>
          </cell>
          <cell r="C927">
            <v>6500</v>
          </cell>
        </row>
        <row r="928">
          <cell r="A928" t="str">
            <v>Guantes reforzados</v>
          </cell>
          <cell r="B928" t="str">
            <v>UN</v>
          </cell>
          <cell r="C928">
            <v>6900</v>
          </cell>
        </row>
        <row r="929">
          <cell r="A929" t="str">
            <v>Guardera .45x1.40</v>
          </cell>
          <cell r="B929" t="str">
            <v>DIA</v>
          </cell>
          <cell r="C929">
            <v>233</v>
          </cell>
        </row>
        <row r="930">
          <cell r="A930" t="str">
            <v>Guarderas de madera</v>
          </cell>
          <cell r="B930" t="str">
            <v>DIA</v>
          </cell>
          <cell r="C930">
            <v>233</v>
          </cell>
        </row>
        <row r="931">
          <cell r="A931" t="str">
            <v>Guarderas de madera</v>
          </cell>
          <cell r="B931" t="str">
            <v>m2</v>
          </cell>
          <cell r="C931">
            <v>6240</v>
          </cell>
        </row>
        <row r="932">
          <cell r="A932" t="str">
            <v>Guarderas de madera de 1.4x0.4</v>
          </cell>
          <cell r="B932" t="str">
            <v>DIA</v>
          </cell>
          <cell r="C932">
            <v>232</v>
          </cell>
        </row>
        <row r="933">
          <cell r="A933" t="str">
            <v>Guarderas madera 40x1.40</v>
          </cell>
          <cell r="B933" t="str">
            <v>DIA</v>
          </cell>
          <cell r="C933">
            <v>186</v>
          </cell>
        </row>
        <row r="934">
          <cell r="A934" t="str">
            <v>Guarderas madera viga</v>
          </cell>
          <cell r="B934" t="str">
            <v>DIA</v>
          </cell>
          <cell r="C934">
            <v>233</v>
          </cell>
        </row>
        <row r="935">
          <cell r="A935" t="str">
            <v>Hacha</v>
          </cell>
          <cell r="B935" t="str">
            <v>UN</v>
          </cell>
          <cell r="C935">
            <v>43800</v>
          </cell>
        </row>
        <row r="936">
          <cell r="A936" t="str">
            <v>Hardtop no 1 cálido 22 kg</v>
          </cell>
          <cell r="B936" t="str">
            <v>UN</v>
          </cell>
          <cell r="C936">
            <v>88554</v>
          </cell>
        </row>
        <row r="937">
          <cell r="A937" t="str">
            <v>Hardtop no 1 frío 24 kg</v>
          </cell>
          <cell r="B937" t="str">
            <v>UN</v>
          </cell>
          <cell r="C937">
            <v>96605</v>
          </cell>
        </row>
        <row r="938">
          <cell r="A938" t="str">
            <v>Hardtop no2 cálido 30 kg</v>
          </cell>
          <cell r="B938" t="str">
            <v>UN</v>
          </cell>
          <cell r="C938">
            <v>110664</v>
          </cell>
        </row>
        <row r="939">
          <cell r="A939" t="str">
            <v>Hardtop no2 frio 32 kg</v>
          </cell>
          <cell r="B939" t="str">
            <v>UN</v>
          </cell>
          <cell r="C939">
            <v>118042</v>
          </cell>
        </row>
        <row r="940">
          <cell r="A940" t="str">
            <v>Hardtop no4 32 kg Frio</v>
          </cell>
          <cell r="B940" t="str">
            <v>UN</v>
          </cell>
          <cell r="C940">
            <v>110803</v>
          </cell>
        </row>
        <row r="941">
          <cell r="A941" t="str">
            <v>Herraje vaiven cocina b-100</v>
          </cell>
          <cell r="B941" t="str">
            <v>UN</v>
          </cell>
          <cell r="C941">
            <v>22300</v>
          </cell>
        </row>
        <row r="942">
          <cell r="A942" t="str">
            <v>Herramientas menores</v>
          </cell>
          <cell r="B942" t="str">
            <v>H</v>
          </cell>
          <cell r="C942">
            <v>424.32</v>
          </cell>
        </row>
        <row r="943">
          <cell r="A943" t="str">
            <v>Hidrantes 6(150) ext liso</v>
          </cell>
          <cell r="B943" t="str">
            <v xml:space="preserve">UN </v>
          </cell>
          <cell r="C943">
            <v>2947560</v>
          </cell>
        </row>
        <row r="944">
          <cell r="A944" t="str">
            <v>Hidrantes chicago 3(75)ext lis</v>
          </cell>
          <cell r="B944" t="str">
            <v xml:space="preserve">UN </v>
          </cell>
          <cell r="C944">
            <v>1543960</v>
          </cell>
        </row>
        <row r="945">
          <cell r="A945" t="str">
            <v>Hidrantes mega 3(75) ext brida</v>
          </cell>
          <cell r="B945" t="str">
            <v xml:space="preserve">UN </v>
          </cell>
          <cell r="C945">
            <v>1684320</v>
          </cell>
        </row>
        <row r="946">
          <cell r="A946" t="str">
            <v>Hidrantes mega 4(100) ext brid</v>
          </cell>
          <cell r="B946" t="str">
            <v xml:space="preserve">UN </v>
          </cell>
          <cell r="C946">
            <v>2526480</v>
          </cell>
        </row>
        <row r="947">
          <cell r="A947" t="str">
            <v>Hidrantes mega 4(100) ext liso</v>
          </cell>
          <cell r="B947" t="str">
            <v xml:space="preserve">UN </v>
          </cell>
          <cell r="C947">
            <v>2456880</v>
          </cell>
        </row>
        <row r="948">
          <cell r="A948" t="str">
            <v>Hidrantes mega 6(150) ext brid</v>
          </cell>
          <cell r="B948" t="str">
            <v xml:space="preserve">UN </v>
          </cell>
          <cell r="C948">
            <v>3087920</v>
          </cell>
        </row>
        <row r="949">
          <cell r="A949" t="str">
            <v>Hidrantes traff 4(100) ext brida</v>
          </cell>
          <cell r="B949" t="str">
            <v xml:space="preserve">UN </v>
          </cell>
          <cell r="C949">
            <v>2526480</v>
          </cell>
        </row>
        <row r="950">
          <cell r="A950" t="str">
            <v>Hidrantes traff 4(100) ext liso</v>
          </cell>
          <cell r="B950" t="str">
            <v xml:space="preserve">UN </v>
          </cell>
          <cell r="C950">
            <v>2456880</v>
          </cell>
        </row>
        <row r="951">
          <cell r="A951" t="str">
            <v>Hidrantes traff 6(150) ext brid</v>
          </cell>
          <cell r="B951" t="str">
            <v xml:space="preserve">UN </v>
          </cell>
          <cell r="C951">
            <v>3087920</v>
          </cell>
        </row>
        <row r="952">
          <cell r="A952" t="str">
            <v>Hidrantes traff 6(150)ext liso</v>
          </cell>
          <cell r="B952" t="str">
            <v xml:space="preserve">UN </v>
          </cell>
          <cell r="C952">
            <v>2947560</v>
          </cell>
        </row>
        <row r="953">
          <cell r="A953" t="str">
            <v>Hidrolavadora 320 psi</v>
          </cell>
          <cell r="B953" t="str">
            <v>DIA</v>
          </cell>
          <cell r="C953">
            <v>70935</v>
          </cell>
        </row>
        <row r="954">
          <cell r="A954" t="str">
            <v>Hidrosello de 200mm</v>
          </cell>
          <cell r="B954" t="str">
            <v>UD</v>
          </cell>
          <cell r="C954">
            <v>2494.8351999999995</v>
          </cell>
        </row>
        <row r="955">
          <cell r="A955" t="str">
            <v>Hidrosellos 4” Durafort</v>
          </cell>
          <cell r="B955" t="str">
            <v xml:space="preserve">UN </v>
          </cell>
          <cell r="C955">
            <v>1474</v>
          </cell>
        </row>
        <row r="956">
          <cell r="A956" t="str">
            <v>Hidrosellos 6” Durafort</v>
          </cell>
          <cell r="B956" t="str">
            <v xml:space="preserve">UN </v>
          </cell>
          <cell r="C956">
            <v>2400</v>
          </cell>
        </row>
        <row r="957">
          <cell r="A957" t="str">
            <v>Icolatex cuñete</v>
          </cell>
          <cell r="B957" t="str">
            <v>UN</v>
          </cell>
          <cell r="C957">
            <v>60200</v>
          </cell>
        </row>
        <row r="958">
          <cell r="A958" t="str">
            <v>Icolatex galon</v>
          </cell>
          <cell r="B958" t="str">
            <v>GL</v>
          </cell>
          <cell r="C958">
            <v>12750</v>
          </cell>
        </row>
        <row r="959">
          <cell r="A959" t="str">
            <v>Icolatex ocre cuñete</v>
          </cell>
          <cell r="B959" t="str">
            <v>UN</v>
          </cell>
          <cell r="C959">
            <v>65160</v>
          </cell>
        </row>
        <row r="960">
          <cell r="A960" t="str">
            <v>Igas gris</v>
          </cell>
          <cell r="B960" t="str">
            <v>KG</v>
          </cell>
          <cell r="C960">
            <v>16240</v>
          </cell>
        </row>
        <row r="961">
          <cell r="A961" t="str">
            <v>Igas gris rollo</v>
          </cell>
          <cell r="B961" t="str">
            <v>MT</v>
          </cell>
          <cell r="C961">
            <v>3735</v>
          </cell>
        </row>
        <row r="962">
          <cell r="A962" t="str">
            <v>Igasol cubierta</v>
          </cell>
          <cell r="B962" t="str">
            <v>KG</v>
          </cell>
          <cell r="C962">
            <v>5510</v>
          </cell>
        </row>
        <row r="963">
          <cell r="A963" t="str">
            <v>Igol denso</v>
          </cell>
          <cell r="B963" t="str">
            <v>KG</v>
          </cell>
          <cell r="C963">
            <v>13108</v>
          </cell>
        </row>
        <row r="964">
          <cell r="A964" t="str">
            <v>Igol imprimante</v>
          </cell>
          <cell r="B964" t="str">
            <v>KG</v>
          </cell>
          <cell r="C964">
            <v>12702</v>
          </cell>
        </row>
        <row r="965">
          <cell r="A965" t="str">
            <v>Igol imprimante</v>
          </cell>
          <cell r="B965" t="str">
            <v>KG</v>
          </cell>
          <cell r="C965">
            <v>12702</v>
          </cell>
        </row>
        <row r="966">
          <cell r="A966" t="str">
            <v>Imper. Smart Roof Cuñ Blanca</v>
          </cell>
          <cell r="B966" t="str">
            <v>UN</v>
          </cell>
          <cell r="C966">
            <v>310880</v>
          </cell>
        </row>
        <row r="967">
          <cell r="A967" t="str">
            <v>Imper. Smart Roof Cuñ Verde</v>
          </cell>
          <cell r="B967" t="str">
            <v>UN</v>
          </cell>
          <cell r="C967">
            <v>310880</v>
          </cell>
        </row>
        <row r="968">
          <cell r="A968" t="str">
            <v>Imprimante vinilo 3501 Cuñete</v>
          </cell>
          <cell r="B968" t="str">
            <v>UN</v>
          </cell>
          <cell r="C968">
            <v>88229</v>
          </cell>
        </row>
        <row r="969">
          <cell r="A969" t="str">
            <v>Imprimante vinilo 3501 gl</v>
          </cell>
          <cell r="B969" t="str">
            <v>UN</v>
          </cell>
          <cell r="C969">
            <v>18657</v>
          </cell>
        </row>
        <row r="970">
          <cell r="A970" t="str">
            <v>Instalación de Tubería PEAD de 16mm a 50 mm para domiciliaria de acueducto</v>
          </cell>
          <cell r="B970" t="str">
            <v>m</v>
          </cell>
          <cell r="C970">
            <v>4456</v>
          </cell>
        </row>
        <row r="971">
          <cell r="A971" t="str">
            <v>Instalación de Tubería PVC de 3/4" a 1/2" mm para domiciliaria de acueducto</v>
          </cell>
          <cell r="B971" t="str">
            <v>m</v>
          </cell>
          <cell r="C971">
            <v>4456</v>
          </cell>
        </row>
        <row r="972">
          <cell r="A972" t="str">
            <v>Instalación tub. alcantarillado PVC Ø6"</v>
          </cell>
          <cell r="B972" t="str">
            <v>m</v>
          </cell>
          <cell r="C972">
            <v>9278</v>
          </cell>
        </row>
        <row r="973">
          <cell r="A973" t="str">
            <v>Intervinilo cuñete</v>
          </cell>
          <cell r="B973" t="str">
            <v>UN</v>
          </cell>
          <cell r="C973">
            <v>158800</v>
          </cell>
        </row>
        <row r="974">
          <cell r="A974" t="str">
            <v>Intervinilo gl</v>
          </cell>
          <cell r="B974" t="str">
            <v>UN</v>
          </cell>
          <cell r="C974">
            <v>28180</v>
          </cell>
        </row>
        <row r="975">
          <cell r="A975" t="str">
            <v>Jambas 6.0x2.40x.07 cedro</v>
          </cell>
          <cell r="B975" t="str">
            <v>UN</v>
          </cell>
          <cell r="C975">
            <v>6190</v>
          </cell>
        </row>
        <row r="976">
          <cell r="A976" t="str">
            <v>Junta expansion de 3"</v>
          </cell>
          <cell r="B976" t="str">
            <v xml:space="preserve">UN </v>
          </cell>
          <cell r="C976">
            <v>22341</v>
          </cell>
        </row>
        <row r="977">
          <cell r="A977" t="str">
            <v>Junta expansion de 3"</v>
          </cell>
          <cell r="B977" t="str">
            <v xml:space="preserve">UN </v>
          </cell>
          <cell r="C977">
            <v>22339</v>
          </cell>
        </row>
        <row r="978">
          <cell r="A978" t="str">
            <v>Junta expansion de 4"</v>
          </cell>
          <cell r="B978" t="str">
            <v xml:space="preserve">UN </v>
          </cell>
          <cell r="C978">
            <v>25275</v>
          </cell>
        </row>
        <row r="979">
          <cell r="A979" t="str">
            <v>Junta expansion de 4"</v>
          </cell>
          <cell r="B979" t="str">
            <v xml:space="preserve">UN </v>
          </cell>
          <cell r="C979">
            <v>25375</v>
          </cell>
        </row>
        <row r="980">
          <cell r="A980" t="str">
            <v>Junta expansión de 6”</v>
          </cell>
          <cell r="B980" t="str">
            <v xml:space="preserve">UN </v>
          </cell>
          <cell r="C980">
            <v>48892</v>
          </cell>
        </row>
        <row r="981">
          <cell r="A981" t="str">
            <v>Koraza gl.</v>
          </cell>
          <cell r="B981" t="str">
            <v>UN</v>
          </cell>
          <cell r="C981">
            <v>57200</v>
          </cell>
        </row>
        <row r="982">
          <cell r="A982" t="str">
            <v>Koraza Texturizada Cuñ.</v>
          </cell>
          <cell r="B982" t="str">
            <v>UN</v>
          </cell>
          <cell r="C982">
            <v>270900</v>
          </cell>
        </row>
        <row r="983">
          <cell r="A983" t="str">
            <v>Kure N Harden Endurecedor Pisos</v>
          </cell>
          <cell r="B983" t="str">
            <v>KG</v>
          </cell>
          <cell r="C983">
            <v>12806</v>
          </cell>
        </row>
        <row r="984">
          <cell r="A984" t="str">
            <v>Laca Trans. Brill ico galon</v>
          </cell>
          <cell r="B984" t="str">
            <v>GL</v>
          </cell>
          <cell r="C984">
            <v>36488</v>
          </cell>
        </row>
        <row r="985">
          <cell r="A985" t="str">
            <v>Laca Trans. Mate ico galon</v>
          </cell>
          <cell r="B985" t="str">
            <v>GL</v>
          </cell>
          <cell r="C985">
            <v>40070</v>
          </cell>
        </row>
        <row r="986">
          <cell r="A986" t="str">
            <v>Lad Tolete Gran Formato x19 Med</v>
          </cell>
          <cell r="B986" t="str">
            <v>UN</v>
          </cell>
          <cell r="C986">
            <v>702</v>
          </cell>
        </row>
        <row r="987">
          <cell r="A987" t="str">
            <v>Ladrillo tolete macizo No 5 20x10x5</v>
          </cell>
          <cell r="B987" t="str">
            <v>un</v>
          </cell>
          <cell r="C987">
            <v>530.4</v>
          </cell>
        </row>
        <row r="988">
          <cell r="A988" t="str">
            <v>Lámina 10 mm 1.00 x 1.00</v>
          </cell>
          <cell r="B988" t="str">
            <v xml:space="preserve">UN </v>
          </cell>
          <cell r="C988">
            <v>2401</v>
          </cell>
        </row>
        <row r="989">
          <cell r="A989" t="str">
            <v>Lámina 100 mm 1.00 x 1.00</v>
          </cell>
          <cell r="B989" t="str">
            <v xml:space="preserve">UN </v>
          </cell>
          <cell r="C989">
            <v>21210</v>
          </cell>
        </row>
        <row r="990">
          <cell r="A990" t="str">
            <v>Lámina 12 mm 1.00 x 1.00</v>
          </cell>
          <cell r="B990" t="str">
            <v xml:space="preserve">UN </v>
          </cell>
          <cell r="C990">
            <v>2777</v>
          </cell>
        </row>
        <row r="991">
          <cell r="A991" t="str">
            <v>Lámina 15 mm 1.00 x 1.00</v>
          </cell>
          <cell r="B991" t="str">
            <v xml:space="preserve">UN </v>
          </cell>
          <cell r="C991">
            <v>3335</v>
          </cell>
        </row>
        <row r="992">
          <cell r="A992" t="str">
            <v>Lámina 20 mm 1.00 x 1.00</v>
          </cell>
          <cell r="B992" t="str">
            <v xml:space="preserve">UN </v>
          </cell>
          <cell r="C992">
            <v>4402</v>
          </cell>
        </row>
        <row r="993">
          <cell r="A993" t="str">
            <v>Lámina 25 mm 1.00 x 1.00</v>
          </cell>
          <cell r="B993" t="str">
            <v xml:space="preserve">UN </v>
          </cell>
          <cell r="C993">
            <v>5336</v>
          </cell>
        </row>
        <row r="994">
          <cell r="A994" t="str">
            <v>Lámina 30 mm 1.00 x 1.00</v>
          </cell>
          <cell r="B994" t="str">
            <v xml:space="preserve">UN </v>
          </cell>
          <cell r="C994">
            <v>6270</v>
          </cell>
        </row>
        <row r="995">
          <cell r="A995" t="str">
            <v>Lámina 40 mm 1.00 x 1.00</v>
          </cell>
          <cell r="B995" t="str">
            <v xml:space="preserve">UN </v>
          </cell>
          <cell r="C995">
            <v>8404</v>
          </cell>
        </row>
        <row r="996">
          <cell r="A996" t="str">
            <v>Lámina 50 mm 1.00 x 1.00</v>
          </cell>
          <cell r="B996" t="str">
            <v xml:space="preserve">UN </v>
          </cell>
          <cell r="C996">
            <v>10672</v>
          </cell>
        </row>
        <row r="997">
          <cell r="A997" t="str">
            <v>Lámina 8 mm 1.00 x 1.00</v>
          </cell>
          <cell r="B997" t="str">
            <v xml:space="preserve">UN </v>
          </cell>
          <cell r="C997">
            <v>1867</v>
          </cell>
        </row>
        <row r="998">
          <cell r="A998" t="str">
            <v>Lámina Cielo Raso Estuplast</v>
          </cell>
          <cell r="B998" t="str">
            <v xml:space="preserve">UN </v>
          </cell>
          <cell r="C998">
            <v>3335</v>
          </cell>
        </row>
        <row r="999">
          <cell r="A999" t="str">
            <v>Lámina Cielo Raso sin 1.20 x .60</v>
          </cell>
          <cell r="B999" t="str">
            <v xml:space="preserve">UN </v>
          </cell>
          <cell r="C999">
            <v>2900</v>
          </cell>
        </row>
        <row r="1000">
          <cell r="A1000" t="str">
            <v>Lapidolith Endurecedor Pisos</v>
          </cell>
          <cell r="B1000" t="str">
            <v>GL</v>
          </cell>
          <cell r="C1000">
            <v>37004</v>
          </cell>
        </row>
        <row r="1001">
          <cell r="A1001" t="str">
            <v>Látex Cement Reparación</v>
          </cell>
          <cell r="B1001" t="str">
            <v>KG</v>
          </cell>
          <cell r="C1001">
            <v>3410</v>
          </cell>
        </row>
        <row r="1002">
          <cell r="A1002" t="str">
            <v>Lavam/ped. Avanto col Grif</v>
          </cell>
          <cell r="B1002" t="str">
            <v>UN</v>
          </cell>
          <cell r="C1002">
            <v>168100</v>
          </cell>
        </row>
        <row r="1003">
          <cell r="A1003" t="str">
            <v>Lavamano Acuacer col Grif</v>
          </cell>
          <cell r="B1003" t="str">
            <v>UN</v>
          </cell>
          <cell r="C1003">
            <v>87715</v>
          </cell>
        </row>
        <row r="1004">
          <cell r="A1004" t="str">
            <v>Lavamano Vorona</v>
          </cell>
          <cell r="B1004" t="str">
            <v>UN</v>
          </cell>
          <cell r="C1004">
            <v>102202</v>
          </cell>
        </row>
        <row r="1005">
          <cell r="A1005" t="str">
            <v>Lavamanos acuacer Bco Gr</v>
          </cell>
          <cell r="B1005" t="str">
            <v>UN</v>
          </cell>
          <cell r="C1005">
            <v>87715</v>
          </cell>
        </row>
        <row r="1006">
          <cell r="A1006" t="str">
            <v>Lavamanos Aury de 8" blanco</v>
          </cell>
          <cell r="B1006" t="str">
            <v>UN</v>
          </cell>
          <cell r="C1006">
            <v>188500</v>
          </cell>
        </row>
        <row r="1007">
          <cell r="A1007" t="str">
            <v>Lavamanos Belair de 8" y 4" blan</v>
          </cell>
          <cell r="B1007" t="str">
            <v>UN</v>
          </cell>
          <cell r="C1007">
            <v>141706</v>
          </cell>
        </row>
        <row r="1008">
          <cell r="A1008" t="str">
            <v>Lavamanos Chelsea ped. blanco</v>
          </cell>
          <cell r="B1008" t="str">
            <v>UN</v>
          </cell>
          <cell r="C1008">
            <v>72072</v>
          </cell>
        </row>
        <row r="1009">
          <cell r="A1009" t="str">
            <v>Lavamanos Corinto sobre mesa</v>
          </cell>
          <cell r="B1009" t="str">
            <v>UN</v>
          </cell>
          <cell r="C1009">
            <v>361900</v>
          </cell>
        </row>
        <row r="1010">
          <cell r="A1010" t="str">
            <v>Lavamanos Empres 8" y 4" blan</v>
          </cell>
          <cell r="B1010" t="str">
            <v>UN</v>
          </cell>
          <cell r="C1010">
            <v>126300</v>
          </cell>
        </row>
        <row r="1011">
          <cell r="A1011" t="str">
            <v>Lavamanos Junno</v>
          </cell>
          <cell r="B1011" t="str">
            <v>UN</v>
          </cell>
          <cell r="C1011">
            <v>249200</v>
          </cell>
        </row>
        <row r="1012">
          <cell r="A1012" t="str">
            <v>Lavamanos Lyra de 8"</v>
          </cell>
          <cell r="B1012" t="str">
            <v>UN</v>
          </cell>
          <cell r="C1012">
            <v>453383</v>
          </cell>
        </row>
        <row r="1013">
          <cell r="A1013" t="str">
            <v>Lavamanos Mare Vidrio Redondo</v>
          </cell>
          <cell r="B1013" t="str">
            <v>UN</v>
          </cell>
          <cell r="C1013">
            <v>184900</v>
          </cell>
        </row>
        <row r="1014">
          <cell r="A1014" t="str">
            <v>Lavamanos Messina</v>
          </cell>
          <cell r="B1014" t="str">
            <v>UN</v>
          </cell>
          <cell r="C1014">
            <v>859000</v>
          </cell>
        </row>
        <row r="1015">
          <cell r="A1015" t="str">
            <v>Lavamanos mONTECARLO</v>
          </cell>
          <cell r="B1015" t="str">
            <v>UN</v>
          </cell>
          <cell r="C1015">
            <v>165600</v>
          </cell>
        </row>
        <row r="1016">
          <cell r="A1016" t="str">
            <v>Lavamanos Montecarlo</v>
          </cell>
          <cell r="B1016" t="str">
            <v>UN</v>
          </cell>
          <cell r="C1016">
            <v>165600</v>
          </cell>
        </row>
        <row r="1017">
          <cell r="A1017" t="str">
            <v>Lavamanos Novara ped</v>
          </cell>
          <cell r="B1017" t="str">
            <v>UN</v>
          </cell>
          <cell r="C1017">
            <v>238100</v>
          </cell>
        </row>
        <row r="1018">
          <cell r="A1018" t="str">
            <v>Lavamanos Onix Vidrio Cuadrado</v>
          </cell>
          <cell r="B1018" t="str">
            <v>UN</v>
          </cell>
          <cell r="C1018">
            <v>221900</v>
          </cell>
        </row>
        <row r="1019">
          <cell r="A1019" t="str">
            <v>Lavamanos Oxi Redondo</v>
          </cell>
          <cell r="B1019" t="str">
            <v>UN</v>
          </cell>
          <cell r="C1019">
            <v>267900</v>
          </cell>
        </row>
        <row r="1020">
          <cell r="A1020" t="str">
            <v>Lavamanos ped. Tome 4" blanco</v>
          </cell>
          <cell r="B1020" t="str">
            <v>UN</v>
          </cell>
          <cell r="C1020">
            <v>56580</v>
          </cell>
        </row>
        <row r="1021">
          <cell r="A1021" t="str">
            <v>Lavamanos Pompano de 4" blanco</v>
          </cell>
          <cell r="B1021" t="str">
            <v>UN</v>
          </cell>
          <cell r="C1021">
            <v>114144</v>
          </cell>
        </row>
        <row r="1022">
          <cell r="A1022" t="str">
            <v>Lavamanos Shelby blanco</v>
          </cell>
          <cell r="B1022" t="str">
            <v>UN</v>
          </cell>
          <cell r="C1022">
            <v>8857</v>
          </cell>
        </row>
        <row r="1023">
          <cell r="A1023" t="str">
            <v>Lavamanos tiffany bco Grif</v>
          </cell>
          <cell r="B1023" t="str">
            <v>UN</v>
          </cell>
          <cell r="C1023">
            <v>221200</v>
          </cell>
        </row>
        <row r="1024">
          <cell r="A1024" t="str">
            <v>Lavamanos Torin</v>
          </cell>
          <cell r="B1024" t="str">
            <v>UN</v>
          </cell>
          <cell r="C1024">
            <v>196600</v>
          </cell>
        </row>
        <row r="1025">
          <cell r="A1025" t="str">
            <v>Lavap. Emp. 300 (120x48) 3</v>
          </cell>
          <cell r="B1025" t="str">
            <v>UN</v>
          </cell>
          <cell r="C1025">
            <v>533600</v>
          </cell>
        </row>
        <row r="1026">
          <cell r="A1026" t="str">
            <v>Lavap. Emp. ESQ-200</v>
          </cell>
          <cell r="B1026" t="str">
            <v>UN</v>
          </cell>
          <cell r="C1026">
            <v>226200</v>
          </cell>
        </row>
        <row r="1027">
          <cell r="A1027" t="str">
            <v>Lavap. Sob. 100x60 I/D</v>
          </cell>
          <cell r="B1027" t="str">
            <v>UN</v>
          </cell>
          <cell r="C1027">
            <v>185600</v>
          </cell>
        </row>
        <row r="1028">
          <cell r="A1028" t="str">
            <v>Lavap. Sob. 511 (66x60)</v>
          </cell>
          <cell r="B1028" t="str">
            <v>UN</v>
          </cell>
          <cell r="C1028">
            <v>132240</v>
          </cell>
        </row>
        <row r="1029">
          <cell r="A1029" t="str">
            <v>Lavap. Sob. 541 (200x60) 2</v>
          </cell>
          <cell r="B1029" t="str">
            <v>UN</v>
          </cell>
          <cell r="C1029">
            <v>445440</v>
          </cell>
        </row>
        <row r="1030">
          <cell r="A1030" t="str">
            <v>Lavap. Sob. 551 (180x60) I/D/C</v>
          </cell>
          <cell r="B1030" t="str">
            <v>UN</v>
          </cell>
          <cell r="C1030">
            <v>327120</v>
          </cell>
        </row>
        <row r="1031">
          <cell r="A1031" t="str">
            <v>Lavap. Sob. 551 EE (180x60) I/D/C</v>
          </cell>
          <cell r="B1031" t="str">
            <v>UN</v>
          </cell>
          <cell r="C1031">
            <v>541720</v>
          </cell>
        </row>
        <row r="1032">
          <cell r="A1032" t="str">
            <v>Lavap. Sob. 561 (200x60) I/D/C</v>
          </cell>
          <cell r="B1032" t="str">
            <v>UN</v>
          </cell>
          <cell r="C1032">
            <v>368880</v>
          </cell>
        </row>
        <row r="1033">
          <cell r="A1033" t="str">
            <v>Lavap. Sob. 561 EE (200x60) I/D/C</v>
          </cell>
          <cell r="B1033" t="str">
            <v>UN</v>
          </cell>
          <cell r="C1033">
            <v>583480</v>
          </cell>
        </row>
        <row r="1034">
          <cell r="A1034" t="str">
            <v>Lavap. Sob. 561 EN (200x60) I/D/C</v>
          </cell>
          <cell r="B1034" t="str">
            <v>UN</v>
          </cell>
          <cell r="C1034">
            <v>525480</v>
          </cell>
        </row>
        <row r="1035">
          <cell r="A1035" t="str">
            <v>Lavap. Sob.521 (120x60) I/D</v>
          </cell>
          <cell r="B1035" t="str">
            <v>UN</v>
          </cell>
          <cell r="C1035">
            <v>215760</v>
          </cell>
        </row>
        <row r="1036">
          <cell r="A1036" t="str">
            <v>Lija agua fina 220-600</v>
          </cell>
          <cell r="B1036" t="str">
            <v>UN</v>
          </cell>
          <cell r="C1036">
            <v>713</v>
          </cell>
        </row>
        <row r="1037">
          <cell r="A1037" t="str">
            <v>Lija agua gruesa 80-100</v>
          </cell>
          <cell r="B1037" t="str">
            <v>UN</v>
          </cell>
          <cell r="C1037">
            <v>928</v>
          </cell>
        </row>
        <row r="1038">
          <cell r="A1038" t="str">
            <v>Lija agua media 120-180</v>
          </cell>
          <cell r="B1038" t="str">
            <v>UN</v>
          </cell>
          <cell r="C1038">
            <v>858</v>
          </cell>
        </row>
        <row r="1039">
          <cell r="A1039" t="str">
            <v>Lija Pabsa 60</v>
          </cell>
          <cell r="B1039" t="str">
            <v>HOJA</v>
          </cell>
          <cell r="C1039">
            <v>1200</v>
          </cell>
        </row>
        <row r="1040">
          <cell r="A1040" t="str">
            <v>Limestone 4 kg</v>
          </cell>
          <cell r="B1040" t="str">
            <v>UN</v>
          </cell>
          <cell r="C1040">
            <v>40345</v>
          </cell>
        </row>
        <row r="1041">
          <cell r="A1041" t="str">
            <v>Limestone plus 3 kg</v>
          </cell>
          <cell r="B1041" t="str">
            <v>UN</v>
          </cell>
          <cell r="C1041">
            <v>45431</v>
          </cell>
        </row>
        <row r="1042">
          <cell r="A1042" t="str">
            <v>Listoc 210 30 kg</v>
          </cell>
          <cell r="B1042" t="str">
            <v>UN</v>
          </cell>
          <cell r="C1042">
            <v>36540</v>
          </cell>
        </row>
        <row r="1043">
          <cell r="A1043" t="str">
            <v>Listoc 240 30 kg</v>
          </cell>
          <cell r="B1043" t="str">
            <v>UN</v>
          </cell>
          <cell r="C1043">
            <v>40368</v>
          </cell>
        </row>
        <row r="1044">
          <cell r="A1044" t="str">
            <v>Liston de abarco 4X4X2,00mt</v>
          </cell>
          <cell r="B1044" t="str">
            <v>DIA</v>
          </cell>
          <cell r="C1044">
            <v>380</v>
          </cell>
        </row>
        <row r="1045">
          <cell r="A1045" t="str">
            <v>Listón de madera de 4"x8"x10'</v>
          </cell>
          <cell r="B1045" t="str">
            <v>Und</v>
          </cell>
          <cell r="C1045">
            <v>69333.680000000008</v>
          </cell>
        </row>
        <row r="1046">
          <cell r="A1046" t="str">
            <v>Llave crom.cocina extension</v>
          </cell>
          <cell r="B1046" t="str">
            <v xml:space="preserve">UN </v>
          </cell>
          <cell r="C1046">
            <v>23800</v>
          </cell>
        </row>
        <row r="1047">
          <cell r="A1047" t="str">
            <v>Llave de jardin liviana (sc)</v>
          </cell>
          <cell r="B1047" t="str">
            <v xml:space="preserve">UN </v>
          </cell>
          <cell r="C1047">
            <v>8800</v>
          </cell>
        </row>
        <row r="1048">
          <cell r="A1048" t="str">
            <v>Llave de jardin liviana crom.</v>
          </cell>
          <cell r="B1048" t="str">
            <v xml:space="preserve">UN </v>
          </cell>
          <cell r="C1048">
            <v>16400</v>
          </cell>
        </row>
        <row r="1049">
          <cell r="A1049" t="str">
            <v>Llave jardin pesada (sc)</v>
          </cell>
          <cell r="B1049" t="str">
            <v xml:space="preserve">UN </v>
          </cell>
          <cell r="C1049">
            <v>8800</v>
          </cell>
        </row>
        <row r="1050">
          <cell r="A1050" t="str">
            <v>Llave jardin pesada crom.</v>
          </cell>
          <cell r="B1050" t="str">
            <v xml:space="preserve">UN </v>
          </cell>
          <cell r="C1050">
            <v>24835</v>
          </cell>
        </row>
        <row r="1051">
          <cell r="A1051" t="str">
            <v>Llave terminal cocina liviana crom.</v>
          </cell>
          <cell r="B1051" t="str">
            <v xml:space="preserve">UN </v>
          </cell>
          <cell r="C1051">
            <v>16400</v>
          </cell>
        </row>
        <row r="1052">
          <cell r="A1052" t="str">
            <v>Llave terminal cocina pesada</v>
          </cell>
          <cell r="B1052" t="str">
            <v xml:space="preserve">UN </v>
          </cell>
          <cell r="C1052">
            <v>23800</v>
          </cell>
        </row>
        <row r="1053">
          <cell r="A1053" t="str">
            <v>Llave terminal lavadora (sc)</v>
          </cell>
          <cell r="B1053" t="str">
            <v xml:space="preserve">UN </v>
          </cell>
          <cell r="C1053">
            <v>15001</v>
          </cell>
        </row>
        <row r="1054">
          <cell r="A1054" t="str">
            <v>Llave terminal lavadora crom.</v>
          </cell>
          <cell r="B1054" t="str">
            <v xml:space="preserve">UN </v>
          </cell>
          <cell r="C1054">
            <v>27060</v>
          </cell>
        </row>
        <row r="1055">
          <cell r="A1055" t="str">
            <v>Lubricante (Tarro 500 gr)</v>
          </cell>
          <cell r="B1055" t="str">
            <v>Gr</v>
          </cell>
          <cell r="C1055">
            <v>35.36</v>
          </cell>
        </row>
        <row r="1056">
          <cell r="A1056" t="str">
            <v>Macho 12 lbs.</v>
          </cell>
          <cell r="B1056" t="str">
            <v>UN</v>
          </cell>
          <cell r="C1056">
            <v>37423</v>
          </cell>
        </row>
        <row r="1057">
          <cell r="A1057" t="str">
            <v>Macho 16 lbs.</v>
          </cell>
          <cell r="B1057" t="str">
            <v>UN</v>
          </cell>
          <cell r="C1057">
            <v>54600</v>
          </cell>
        </row>
        <row r="1058">
          <cell r="A1058" t="str">
            <v>Macho 20 lbs.</v>
          </cell>
          <cell r="B1058" t="str">
            <v>UN</v>
          </cell>
          <cell r="C1058">
            <v>79800</v>
          </cell>
        </row>
        <row r="1059">
          <cell r="A1059" t="str">
            <v>Madera de Abarco 12” de ancho</v>
          </cell>
          <cell r="B1059" t="str">
            <v>pie</v>
          </cell>
          <cell r="C1059">
            <v>4128</v>
          </cell>
        </row>
        <row r="1060">
          <cell r="A1060" t="str">
            <v>Madera de Abarco medidas corrie.</v>
          </cell>
          <cell r="B1060" t="str">
            <v>pie</v>
          </cell>
          <cell r="C1060">
            <v>2780</v>
          </cell>
        </row>
        <row r="1061">
          <cell r="A1061" t="str">
            <v>Madera de Cedro</v>
          </cell>
          <cell r="B1061" t="str">
            <v>pie</v>
          </cell>
          <cell r="C1061">
            <v>4128</v>
          </cell>
        </row>
        <row r="1062">
          <cell r="A1062" t="str">
            <v>Madera de Ceiba Roja</v>
          </cell>
          <cell r="B1062" t="str">
            <v>pie</v>
          </cell>
          <cell r="C1062">
            <v>4823</v>
          </cell>
        </row>
        <row r="1063">
          <cell r="A1063" t="str">
            <v>Maestro de Obra</v>
          </cell>
          <cell r="B1063" t="str">
            <v>HH</v>
          </cell>
          <cell r="C1063">
            <v>14948.25</v>
          </cell>
        </row>
        <row r="1064">
          <cell r="A1064" t="str">
            <v>Malacate de 2000 lbs</v>
          </cell>
          <cell r="B1064" t="str">
            <v>DIA</v>
          </cell>
          <cell r="C1064">
            <v>40333</v>
          </cell>
        </row>
        <row r="1065">
          <cell r="A1065" t="str">
            <v>Malacate de 3000 lbs</v>
          </cell>
          <cell r="B1065" t="str">
            <v>DIA</v>
          </cell>
          <cell r="C1065">
            <v>36011</v>
          </cell>
        </row>
        <row r="1066">
          <cell r="A1066" t="str">
            <v>Malacate pluma</v>
          </cell>
          <cell r="B1066" t="str">
            <v>DIA</v>
          </cell>
          <cell r="C1066">
            <v>41178</v>
          </cell>
        </row>
        <row r="1067">
          <cell r="A1067" t="str">
            <v>Malacate pluma (250 kg) c/op.</v>
          </cell>
          <cell r="B1067" t="str">
            <v>DIA</v>
          </cell>
          <cell r="C1067">
            <v>38280</v>
          </cell>
        </row>
        <row r="1068">
          <cell r="A1068" t="str">
            <v>Malla electrosol. M064</v>
          </cell>
          <cell r="B1068" t="str">
            <v>UN</v>
          </cell>
          <cell r="C1068">
            <v>36700</v>
          </cell>
        </row>
        <row r="1069">
          <cell r="A1069" t="str">
            <v>Malla electrosol. M084</v>
          </cell>
          <cell r="B1069" t="str">
            <v>UN</v>
          </cell>
          <cell r="C1069">
            <v>46603</v>
          </cell>
        </row>
        <row r="1070">
          <cell r="A1070" t="str">
            <v>Malla electrosol. M106</v>
          </cell>
          <cell r="B1070" t="str">
            <v>UN</v>
          </cell>
          <cell r="C1070">
            <v>56289</v>
          </cell>
        </row>
        <row r="1071">
          <cell r="A1071" t="str">
            <v>Malla electrosol. M131</v>
          </cell>
          <cell r="B1071" t="str">
            <v>UN</v>
          </cell>
          <cell r="C1071">
            <v>69499</v>
          </cell>
        </row>
        <row r="1072">
          <cell r="A1072" t="str">
            <v>Malla vena .60 x 2.00</v>
          </cell>
          <cell r="B1072" t="str">
            <v>UN</v>
          </cell>
          <cell r="C1072">
            <v>5350</v>
          </cell>
        </row>
        <row r="1073">
          <cell r="A1073" t="str">
            <v>Mangera de descarga flexible de 2", 3" y 4" x 20m</v>
          </cell>
          <cell r="B1073" t="str">
            <v>d</v>
          </cell>
          <cell r="C1073">
            <v>21080.633600000001</v>
          </cell>
        </row>
        <row r="1074">
          <cell r="A1074" t="str">
            <v>Mango pala</v>
          </cell>
          <cell r="B1074" t="str">
            <v>UN</v>
          </cell>
          <cell r="C1074">
            <v>4400</v>
          </cell>
        </row>
        <row r="1075">
          <cell r="A1075" t="str">
            <v>Mango pico</v>
          </cell>
          <cell r="B1075" t="str">
            <v>UN</v>
          </cell>
          <cell r="C1075">
            <v>4900</v>
          </cell>
        </row>
        <row r="1076">
          <cell r="A1076" t="str">
            <v>Manguera 1/2</v>
          </cell>
          <cell r="B1076" t="str">
            <v>ML</v>
          </cell>
          <cell r="C1076">
            <v>1800</v>
          </cell>
        </row>
        <row r="1077">
          <cell r="A1077" t="str">
            <v>Manguera 3/8</v>
          </cell>
          <cell r="B1077" t="str">
            <v>ML</v>
          </cell>
          <cell r="C1077">
            <v>6200</v>
          </cell>
        </row>
        <row r="1078">
          <cell r="A1078" t="str">
            <v>Manguera 5/16</v>
          </cell>
          <cell r="B1078" t="str">
            <v>ML</v>
          </cell>
          <cell r="C1078">
            <v>1300</v>
          </cell>
        </row>
        <row r="1079">
          <cell r="A1079" t="str">
            <v>Manguera lavamanos cromada</v>
          </cell>
          <cell r="B1079" t="str">
            <v>UN</v>
          </cell>
          <cell r="C1079">
            <v>5600</v>
          </cell>
        </row>
        <row r="1080">
          <cell r="A1080" t="str">
            <v>Manguera sanitario cromada</v>
          </cell>
          <cell r="B1080" t="str">
            <v>UN</v>
          </cell>
          <cell r="C1080">
            <v>5400</v>
          </cell>
        </row>
        <row r="1081">
          <cell r="A1081" t="str">
            <v>Manto Fiber Glass frio/cal. 3mm</v>
          </cell>
          <cell r="B1081" t="str">
            <v xml:space="preserve">M2 </v>
          </cell>
          <cell r="C1081">
            <v>10268</v>
          </cell>
        </row>
        <row r="1082">
          <cell r="A1082" t="str">
            <v>Manto Fiber Glass frio/cal. 4mm</v>
          </cell>
          <cell r="B1082" t="str">
            <v xml:space="preserve">M2 </v>
          </cell>
          <cell r="C1082">
            <v>9917</v>
          </cell>
        </row>
        <row r="1083">
          <cell r="A1083" t="str">
            <v>Manto Lider 25S</v>
          </cell>
          <cell r="B1083" t="str">
            <v xml:space="preserve">RL </v>
          </cell>
          <cell r="C1083">
            <v>57000</v>
          </cell>
        </row>
        <row r="1084">
          <cell r="A1084" t="str">
            <v>Manto Lider 3OS</v>
          </cell>
          <cell r="B1084" t="str">
            <v xml:space="preserve">M2 </v>
          </cell>
          <cell r="C1084">
            <v>6400</v>
          </cell>
        </row>
        <row r="1085">
          <cell r="A1085" t="str">
            <v>Manto Lider 4OS</v>
          </cell>
          <cell r="B1085" t="str">
            <v xml:space="preserve">M2 </v>
          </cell>
          <cell r="C1085">
            <v>8900</v>
          </cell>
        </row>
        <row r="1086">
          <cell r="A1086" t="str">
            <v>Manto Poliéster 205 Std</v>
          </cell>
          <cell r="B1086" t="str">
            <v xml:space="preserve">RL </v>
          </cell>
          <cell r="C1086">
            <v>76000</v>
          </cell>
        </row>
        <row r="1087">
          <cell r="A1087" t="str">
            <v>Manto Poliéster 30 Std</v>
          </cell>
          <cell r="B1087" t="str">
            <v xml:space="preserve">RL </v>
          </cell>
          <cell r="C1087">
            <v>114000</v>
          </cell>
        </row>
        <row r="1088">
          <cell r="A1088" t="str">
            <v>Manto Poliéster 305 Std</v>
          </cell>
          <cell r="B1088" t="str">
            <v xml:space="preserve">RL </v>
          </cell>
          <cell r="C1088">
            <v>80000</v>
          </cell>
        </row>
        <row r="1089">
          <cell r="A1089" t="str">
            <v>Manto Poliéster 35 G Imp.</v>
          </cell>
          <cell r="B1089" t="str">
            <v xml:space="preserve">RL </v>
          </cell>
          <cell r="C1089">
            <v>131000</v>
          </cell>
        </row>
        <row r="1090">
          <cell r="A1090" t="str">
            <v>Manto Poliéster 355 G Imp.</v>
          </cell>
          <cell r="B1090" t="str">
            <v xml:space="preserve">RL </v>
          </cell>
          <cell r="C1090">
            <v>108000</v>
          </cell>
        </row>
        <row r="1091">
          <cell r="A1091" t="str">
            <v>Manto Poliéster 40 Std</v>
          </cell>
          <cell r="B1091" t="str">
            <v xml:space="preserve">RL </v>
          </cell>
          <cell r="C1091">
            <v>121000</v>
          </cell>
        </row>
        <row r="1092">
          <cell r="A1092" t="str">
            <v>Manto Poliéster 405 GV Imp.</v>
          </cell>
          <cell r="B1092" t="str">
            <v xml:space="preserve">RL </v>
          </cell>
          <cell r="C1092">
            <v>123000</v>
          </cell>
        </row>
        <row r="1093">
          <cell r="A1093" t="str">
            <v>Manto Poliéster 405 Std</v>
          </cell>
          <cell r="B1093" t="str">
            <v xml:space="preserve">RL </v>
          </cell>
          <cell r="C1093">
            <v>100000</v>
          </cell>
        </row>
        <row r="1094">
          <cell r="A1094" t="str">
            <v>Manto Poliéster 40GV Imp.</v>
          </cell>
          <cell r="B1094" t="str">
            <v xml:space="preserve">RL </v>
          </cell>
          <cell r="C1094">
            <v>153000</v>
          </cell>
        </row>
        <row r="1095">
          <cell r="A1095" t="str">
            <v>Manto Real Adh. P35 con foil</v>
          </cell>
          <cell r="B1095" t="str">
            <v xml:space="preserve">RL </v>
          </cell>
          <cell r="C1095">
            <v>193000</v>
          </cell>
        </row>
        <row r="1096">
          <cell r="A1096" t="str">
            <v>Manto Real Adh. P355 con foil</v>
          </cell>
          <cell r="B1096" t="str">
            <v xml:space="preserve">RL </v>
          </cell>
          <cell r="C1096">
            <v>176000</v>
          </cell>
        </row>
        <row r="1097">
          <cell r="A1097" t="str">
            <v>Manto Real Adh. V2015 foil 15 M2</v>
          </cell>
          <cell r="B1097" t="str">
            <v xml:space="preserve">RL </v>
          </cell>
          <cell r="C1097">
            <v>181000</v>
          </cell>
        </row>
        <row r="1098">
          <cell r="A1098" t="str">
            <v>Manto Real Adh. V2020 foil 20 M2</v>
          </cell>
          <cell r="B1098" t="str">
            <v xml:space="preserve">RL </v>
          </cell>
          <cell r="C1098">
            <v>242000</v>
          </cell>
        </row>
        <row r="1099">
          <cell r="A1099" t="str">
            <v>Manto Real Adh. V30 con foil</v>
          </cell>
          <cell r="B1099" t="str">
            <v xml:space="preserve">RL </v>
          </cell>
          <cell r="C1099">
            <v>153000</v>
          </cell>
        </row>
        <row r="1100">
          <cell r="A1100" t="str">
            <v>Manto Real Adh. V40 con foil</v>
          </cell>
          <cell r="B1100" t="str">
            <v xml:space="preserve">RL </v>
          </cell>
          <cell r="C1100">
            <v>163000</v>
          </cell>
        </row>
        <row r="1101">
          <cell r="A1101" t="str">
            <v>Manto Real AT P355 con Foil</v>
          </cell>
          <cell r="B1101" t="str">
            <v xml:space="preserve">RL </v>
          </cell>
          <cell r="C1101">
            <v>137000</v>
          </cell>
        </row>
        <row r="1102">
          <cell r="A1102" t="str">
            <v>Manto Real AT V 40 con foil</v>
          </cell>
          <cell r="B1102" t="str">
            <v xml:space="preserve">RL </v>
          </cell>
          <cell r="C1102">
            <v>116000</v>
          </cell>
        </row>
        <row r="1103">
          <cell r="A1103" t="str">
            <v>Manto Real AT V30 con foli</v>
          </cell>
          <cell r="B1103" t="str">
            <v xml:space="preserve">RL </v>
          </cell>
          <cell r="C1103">
            <v>96000</v>
          </cell>
        </row>
        <row r="1104">
          <cell r="A1104" t="str">
            <v>Manto Roofer 2500S</v>
          </cell>
          <cell r="B1104" t="str">
            <v xml:space="preserve">RL </v>
          </cell>
          <cell r="C1104">
            <v>38500</v>
          </cell>
        </row>
        <row r="1105">
          <cell r="A1105" t="str">
            <v>Manto Roofer 3000S</v>
          </cell>
          <cell r="B1105" t="str">
            <v xml:space="preserve">M2 </v>
          </cell>
          <cell r="C1105">
            <v>4600</v>
          </cell>
        </row>
        <row r="1106">
          <cell r="A1106" t="str">
            <v>Manto Roofer 3000S</v>
          </cell>
          <cell r="B1106" t="str">
            <v xml:space="preserve">RL </v>
          </cell>
          <cell r="C1106">
            <v>64000</v>
          </cell>
        </row>
        <row r="1107">
          <cell r="A1107" t="str">
            <v>Manto Roofer 3500S</v>
          </cell>
          <cell r="B1107" t="str">
            <v xml:space="preserve">RL </v>
          </cell>
          <cell r="C1107">
            <v>59000</v>
          </cell>
        </row>
        <row r="1108">
          <cell r="A1108" t="str">
            <v>Manto Roofer 4500S</v>
          </cell>
          <cell r="B1108" t="str">
            <v xml:space="preserve">RL </v>
          </cell>
          <cell r="C1108">
            <v>78000</v>
          </cell>
        </row>
        <row r="1109">
          <cell r="A1109" t="str">
            <v>Manto Stándar 35G G.Imp</v>
          </cell>
          <cell r="B1109" t="str">
            <v xml:space="preserve">RL </v>
          </cell>
          <cell r="C1109">
            <v>111000</v>
          </cell>
        </row>
        <row r="1110">
          <cell r="A1110" t="str">
            <v>Manto Standard 30g G.Imp.</v>
          </cell>
          <cell r="B1110" t="str">
            <v xml:space="preserve">RL </v>
          </cell>
          <cell r="C1110">
            <v>104000</v>
          </cell>
        </row>
        <row r="1111">
          <cell r="A1111" t="str">
            <v>Manto Sup.Poliester 35G imp.</v>
          </cell>
          <cell r="B1111" t="str">
            <v xml:space="preserve">RL </v>
          </cell>
          <cell r="C1111">
            <v>136000</v>
          </cell>
        </row>
        <row r="1112">
          <cell r="A1112" t="str">
            <v>Manto Sup.Poliester 40 Std</v>
          </cell>
          <cell r="B1112" t="str">
            <v xml:space="preserve">RL </v>
          </cell>
          <cell r="C1112">
            <v>129000</v>
          </cell>
        </row>
        <row r="1113">
          <cell r="A1113" t="str">
            <v>Manto Sup.Poliester 40G Imp.</v>
          </cell>
          <cell r="B1113" t="str">
            <v xml:space="preserve">RL </v>
          </cell>
          <cell r="C1113">
            <v>149000</v>
          </cell>
        </row>
        <row r="1114">
          <cell r="A1114" t="str">
            <v>Manto Sup.Poliester 50 Std</v>
          </cell>
          <cell r="B1114" t="str">
            <v xml:space="preserve">RL </v>
          </cell>
          <cell r="C1114">
            <v>161000</v>
          </cell>
        </row>
        <row r="1115">
          <cell r="A1115" t="str">
            <v>Maq. Soldadura Tope x Termofusión</v>
          </cell>
          <cell r="B1115" t="str">
            <v>d</v>
          </cell>
          <cell r="C1115">
            <v>277472</v>
          </cell>
        </row>
        <row r="1116">
          <cell r="A1116" t="str">
            <v>Maq.soldar elect.ac225 transf.</v>
          </cell>
          <cell r="B1116" t="str">
            <v>DIA</v>
          </cell>
          <cell r="C1116">
            <v>29000</v>
          </cell>
        </row>
        <row r="1117">
          <cell r="A1117" t="str">
            <v>Maq.soldar elect.tr-rec 40-400</v>
          </cell>
          <cell r="B1117" t="str">
            <v>DIA</v>
          </cell>
          <cell r="C1117">
            <v>52200</v>
          </cell>
        </row>
        <row r="1118">
          <cell r="A1118" t="str">
            <v>Maquina soldar diesel 250-400</v>
          </cell>
          <cell r="B1118" t="str">
            <v>DIA</v>
          </cell>
          <cell r="C1118">
            <v>139200</v>
          </cell>
        </row>
        <row r="1119">
          <cell r="A1119" t="str">
            <v>Marco andamio tubular (1.50)</v>
          </cell>
          <cell r="B1119" t="str">
            <v>DIA</v>
          </cell>
          <cell r="C1119">
            <v>357</v>
          </cell>
        </row>
        <row r="1120">
          <cell r="A1120" t="str">
            <v>Marco puerta dob. Cedro 14x2.4</v>
          </cell>
          <cell r="B1120" t="str">
            <v>UN</v>
          </cell>
          <cell r="C1120">
            <v>107957</v>
          </cell>
        </row>
        <row r="1121">
          <cell r="A1121" t="str">
            <v>Marco puerta dob. Chingale 10x2.4</v>
          </cell>
          <cell r="B1121" t="str">
            <v>UN</v>
          </cell>
          <cell r="C1121">
            <v>47860</v>
          </cell>
        </row>
        <row r="1122">
          <cell r="A1122" t="str">
            <v>Marco puerta dob. Chingale 12x2.4</v>
          </cell>
          <cell r="B1122" t="str">
            <v>UN</v>
          </cell>
          <cell r="C1122">
            <v>53100</v>
          </cell>
        </row>
        <row r="1123">
          <cell r="A1123" t="str">
            <v>Marco puerta dob. Chingale 14x2.4</v>
          </cell>
          <cell r="B1123" t="str">
            <v>UN</v>
          </cell>
          <cell r="C1123">
            <v>60829</v>
          </cell>
        </row>
        <row r="1124">
          <cell r="A1124" t="str">
            <v>Marco puerta dob. Chingale 7x2.4</v>
          </cell>
          <cell r="B1124" t="str">
            <v>UN</v>
          </cell>
          <cell r="C1124">
            <v>36133</v>
          </cell>
        </row>
        <row r="1125">
          <cell r="A1125" t="str">
            <v>Marco puerta dob. Chingale 8x2.4</v>
          </cell>
          <cell r="B1125" t="str">
            <v>UN</v>
          </cell>
          <cell r="C1125">
            <v>42994</v>
          </cell>
        </row>
        <row r="1126">
          <cell r="A1126" t="str">
            <v>Marco puerta doble Cedro 10x2.4</v>
          </cell>
          <cell r="B1126" t="str">
            <v>UN</v>
          </cell>
          <cell r="C1126">
            <v>84657</v>
          </cell>
        </row>
        <row r="1127">
          <cell r="A1127" t="str">
            <v>Marco puerta doble Cedro 12x2.4</v>
          </cell>
          <cell r="B1127" t="str">
            <v>UN</v>
          </cell>
          <cell r="C1127">
            <v>94702</v>
          </cell>
        </row>
        <row r="1128">
          <cell r="A1128" t="str">
            <v>Marco puerta doble Cedro 14x2.4</v>
          </cell>
          <cell r="B1128" t="str">
            <v>UN</v>
          </cell>
          <cell r="C1128">
            <v>120369</v>
          </cell>
        </row>
        <row r="1129">
          <cell r="A1129" t="str">
            <v>Marco puerta doble Cedro 7x2.4</v>
          </cell>
          <cell r="B1129" t="str">
            <v>UN</v>
          </cell>
          <cell r="C1129">
            <v>63584</v>
          </cell>
        </row>
        <row r="1130">
          <cell r="A1130" t="str">
            <v>Marco puerta doble Cedro 8x2.4</v>
          </cell>
          <cell r="B1130" t="str">
            <v>UN</v>
          </cell>
          <cell r="C1130">
            <v>66307</v>
          </cell>
        </row>
        <row r="1131">
          <cell r="A1131" t="str">
            <v>Marco puerta sen. Chingale 10x2.4</v>
          </cell>
          <cell r="B1131" t="str">
            <v>UN</v>
          </cell>
          <cell r="C1131">
            <v>42157</v>
          </cell>
        </row>
        <row r="1132">
          <cell r="A1132" t="str">
            <v>Marco puerta sen. Chingale 12x2.4</v>
          </cell>
          <cell r="B1132" t="str">
            <v>UN</v>
          </cell>
          <cell r="C1132">
            <v>46828</v>
          </cell>
        </row>
        <row r="1133">
          <cell r="A1133" t="str">
            <v>Marco puerta sen. Chingale 14x2.4</v>
          </cell>
          <cell r="B1133" t="str">
            <v>UN</v>
          </cell>
          <cell r="C1133">
            <v>53590</v>
          </cell>
        </row>
        <row r="1134">
          <cell r="A1134" t="str">
            <v>Marco puerta sen. Chingale 15x2.4</v>
          </cell>
          <cell r="B1134" t="str">
            <v>UN</v>
          </cell>
          <cell r="C1134">
            <v>56971</v>
          </cell>
        </row>
        <row r="1135">
          <cell r="A1135" t="str">
            <v>Marco puerta sen. Chingale 7x2.4</v>
          </cell>
          <cell r="B1135" t="str">
            <v>UN</v>
          </cell>
          <cell r="C1135">
            <v>28766</v>
          </cell>
        </row>
        <row r="1136">
          <cell r="A1136" t="str">
            <v>Marco puerta sen. Chingale 8x2.4</v>
          </cell>
          <cell r="B1136" t="str">
            <v>UN</v>
          </cell>
          <cell r="C1136">
            <v>34012</v>
          </cell>
        </row>
        <row r="1137">
          <cell r="A1137" t="str">
            <v>Marco puerta sencillo Cedro 10x2.4</v>
          </cell>
          <cell r="B1137" t="str">
            <v>UN</v>
          </cell>
          <cell r="C1137">
            <v>75073</v>
          </cell>
        </row>
        <row r="1138">
          <cell r="A1138" t="str">
            <v>Marco puerta sencillo Cedro 12x2.4</v>
          </cell>
          <cell r="B1138" t="str">
            <v>UN</v>
          </cell>
          <cell r="C1138">
            <v>83182</v>
          </cell>
        </row>
        <row r="1139">
          <cell r="A1139" t="str">
            <v>Marco puerta sencillo Cedro 14x2.4</v>
          </cell>
          <cell r="B1139" t="str">
            <v>UN</v>
          </cell>
          <cell r="C1139">
            <v>95329</v>
          </cell>
        </row>
        <row r="1140">
          <cell r="A1140" t="str">
            <v>Marco puerta sencillo Cedro 15x2.4</v>
          </cell>
          <cell r="B1140" t="str">
            <v>UN</v>
          </cell>
          <cell r="C1140">
            <v>101404</v>
          </cell>
        </row>
        <row r="1141">
          <cell r="A1141" t="str">
            <v>Marco puerta sencillo Cedro 7x2.4</v>
          </cell>
          <cell r="B1141" t="str">
            <v>UN</v>
          </cell>
          <cell r="C1141">
            <v>56601</v>
          </cell>
        </row>
        <row r="1142">
          <cell r="A1142" t="str">
            <v>Marco puerta sencillo Cedro 8x2.4</v>
          </cell>
          <cell r="B1142" t="str">
            <v>UN</v>
          </cell>
          <cell r="C1142">
            <v>58887</v>
          </cell>
        </row>
        <row r="1143">
          <cell r="A1143" t="str">
            <v>Marco segueta Gato</v>
          </cell>
          <cell r="B1143" t="str">
            <v>UN</v>
          </cell>
          <cell r="C1143">
            <v>6500</v>
          </cell>
        </row>
        <row r="1144">
          <cell r="A1144" t="str">
            <v>Marco segueta vera cromada</v>
          </cell>
          <cell r="B1144" t="str">
            <v>UN</v>
          </cell>
          <cell r="C1144">
            <v>10000</v>
          </cell>
        </row>
        <row r="1145">
          <cell r="A1145" t="str">
            <v>Marcos andamios tubulares</v>
          </cell>
          <cell r="B1145" t="str">
            <v>DIA</v>
          </cell>
          <cell r="C1145">
            <v>311</v>
          </cell>
        </row>
        <row r="1146">
          <cell r="A1146" t="str">
            <v>Marcos de 10 y 12 cms</v>
          </cell>
          <cell r="B1146" t="str">
            <v>UN</v>
          </cell>
          <cell r="C1146">
            <v>64846</v>
          </cell>
        </row>
        <row r="1147">
          <cell r="A1147" t="str">
            <v>Marcos de 14 y 15 cms</v>
          </cell>
          <cell r="B1147" t="str">
            <v>UN</v>
          </cell>
          <cell r="C1147">
            <v>81058</v>
          </cell>
        </row>
        <row r="1148">
          <cell r="A1148" t="str">
            <v>Marcos en Cedro en 10 cms</v>
          </cell>
          <cell r="B1148" t="str">
            <v>UN</v>
          </cell>
          <cell r="C1148">
            <v>55902</v>
          </cell>
        </row>
        <row r="1149">
          <cell r="A1149" t="str">
            <v>Marmolina mm (40 kls)</v>
          </cell>
          <cell r="B1149" t="str">
            <v>UN</v>
          </cell>
          <cell r="C1149">
            <v>6380</v>
          </cell>
        </row>
        <row r="1150">
          <cell r="A1150" t="str">
            <v>Martillo acero</v>
          </cell>
          <cell r="B1150" t="str">
            <v>UN</v>
          </cell>
          <cell r="C1150">
            <v>12500</v>
          </cell>
        </row>
        <row r="1151">
          <cell r="A1151" t="str">
            <v>Martillo caucho</v>
          </cell>
          <cell r="B1151" t="str">
            <v>UN</v>
          </cell>
          <cell r="C1151">
            <v>14500</v>
          </cell>
        </row>
        <row r="1152">
          <cell r="A1152" t="str">
            <v>Martillo de porra de 20 lb</v>
          </cell>
          <cell r="B1152" t="str">
            <v>Und</v>
          </cell>
          <cell r="C1152">
            <v>125000</v>
          </cell>
        </row>
        <row r="1153">
          <cell r="A1153" t="str">
            <v>Martillo demoledor de 25 Joules</v>
          </cell>
          <cell r="B1153" t="str">
            <v>d</v>
          </cell>
          <cell r="C1153">
            <v>141238.0736</v>
          </cell>
        </row>
        <row r="1154">
          <cell r="A1154" t="str">
            <v>Martillo extractor de corbatas</v>
          </cell>
          <cell r="B1154" t="str">
            <v>DIA</v>
          </cell>
          <cell r="C1154">
            <v>1407</v>
          </cell>
        </row>
        <row r="1155">
          <cell r="A1155" t="str">
            <v>Martillo multiusos</v>
          </cell>
          <cell r="B1155" t="str">
            <v>UN</v>
          </cell>
          <cell r="C1155">
            <v>10950</v>
          </cell>
        </row>
        <row r="1156">
          <cell r="A1156" t="str">
            <v>Mastercron Imp Sellante Rojo</v>
          </cell>
          <cell r="B1156" t="str">
            <v>KG</v>
          </cell>
          <cell r="C1156">
            <v>2378</v>
          </cell>
        </row>
        <row r="1157">
          <cell r="A1157" t="str">
            <v>Masterflow 928 Grout Epoxico</v>
          </cell>
          <cell r="B1157" t="str">
            <v>KG</v>
          </cell>
          <cell r="C1157">
            <v>1716</v>
          </cell>
        </row>
        <row r="1158">
          <cell r="A1158" t="str">
            <v>Masterplate FF Endurecedor</v>
          </cell>
          <cell r="B1158" t="str">
            <v>KG</v>
          </cell>
          <cell r="C1158">
            <v>3051</v>
          </cell>
        </row>
        <row r="1159">
          <cell r="A1159" t="str">
            <v>Masterseal 302 Impermeabilizante</v>
          </cell>
          <cell r="B1159" t="str">
            <v>KG</v>
          </cell>
          <cell r="C1159">
            <v>11745</v>
          </cell>
        </row>
        <row r="1160">
          <cell r="A1160" t="str">
            <v>Masterseal 501 Impermeabilizante</v>
          </cell>
          <cell r="B1160" t="str">
            <v>KG</v>
          </cell>
          <cell r="C1160">
            <v>3654</v>
          </cell>
        </row>
        <row r="1161">
          <cell r="A1161" t="str">
            <v>Masterseal 580 Impermeabilizante</v>
          </cell>
          <cell r="B1161" t="str">
            <v>KG</v>
          </cell>
          <cell r="C1161">
            <v>7064</v>
          </cell>
        </row>
        <row r="1162">
          <cell r="A1162" t="str">
            <v>Masterseal C Rec Acril Negro Imp</v>
          </cell>
          <cell r="B1162" t="str">
            <v>KG</v>
          </cell>
          <cell r="C1162">
            <v>12539</v>
          </cell>
        </row>
        <row r="1163">
          <cell r="A1163" t="str">
            <v>Masterseal C Rec Acril Verde</v>
          </cell>
          <cell r="B1163" t="str">
            <v>KG</v>
          </cell>
          <cell r="C1163">
            <v>12539</v>
          </cell>
        </row>
        <row r="1164">
          <cell r="A1164" t="str">
            <v>Masterseal C Recubrimiento Acril</v>
          </cell>
          <cell r="B1164" t="str">
            <v>KG</v>
          </cell>
          <cell r="C1164">
            <v>11507</v>
          </cell>
        </row>
        <row r="1165">
          <cell r="A1165" t="str">
            <v>Mastertop 200 Coronamiento</v>
          </cell>
          <cell r="B1165" t="str">
            <v>KG</v>
          </cell>
          <cell r="C1165">
            <v>2528</v>
          </cell>
        </row>
        <row r="1166">
          <cell r="A1166" t="str">
            <v>Material arroyo de piedra</v>
          </cell>
          <cell r="B1166" t="str">
            <v>M3</v>
          </cell>
          <cell r="C1166">
            <v>79542</v>
          </cell>
        </row>
        <row r="1167">
          <cell r="A1167" t="str">
            <v>Merulex IF A</v>
          </cell>
          <cell r="B1167" t="str">
            <v>KG</v>
          </cell>
          <cell r="C1167">
            <v>11350</v>
          </cell>
        </row>
        <row r="1168">
          <cell r="A1168" t="str">
            <v>Merulex IFS</v>
          </cell>
          <cell r="B1168" t="str">
            <v>KG</v>
          </cell>
          <cell r="C1168">
            <v>17800</v>
          </cell>
        </row>
        <row r="1169">
          <cell r="A1169" t="str">
            <v>Metaldeck 2” Cal. 16</v>
          </cell>
          <cell r="B1169" t="str">
            <v>M2</v>
          </cell>
          <cell r="C1169">
            <v>59180</v>
          </cell>
        </row>
        <row r="1170">
          <cell r="A1170" t="str">
            <v>Metaldeck 2” Cal. 16</v>
          </cell>
          <cell r="B1170" t="str">
            <v>ML</v>
          </cell>
          <cell r="C1170">
            <v>55630</v>
          </cell>
        </row>
        <row r="1171">
          <cell r="A1171" t="str">
            <v>Metaldeck 2” Cal. 18</v>
          </cell>
          <cell r="B1171" t="str">
            <v>M2</v>
          </cell>
          <cell r="C1171">
            <v>47208</v>
          </cell>
        </row>
        <row r="1172">
          <cell r="A1172" t="str">
            <v>Metaldeck 2” Cal. 18</v>
          </cell>
          <cell r="B1172" t="str">
            <v>ML</v>
          </cell>
          <cell r="C1172">
            <v>44375</v>
          </cell>
        </row>
        <row r="1173">
          <cell r="A1173" t="str">
            <v>Metaldeck 2” Cal. 20</v>
          </cell>
          <cell r="B1173" t="str">
            <v>M2</v>
          </cell>
          <cell r="C1173">
            <v>35635</v>
          </cell>
        </row>
        <row r="1174">
          <cell r="A1174" t="str">
            <v>Metaldeck 2” Cal. 20</v>
          </cell>
          <cell r="B1174" t="str">
            <v>ML</v>
          </cell>
          <cell r="C1174">
            <v>33497</v>
          </cell>
        </row>
        <row r="1175">
          <cell r="A1175" t="str">
            <v>Metaldeck 2” Cal. 22</v>
          </cell>
          <cell r="B1175" t="str">
            <v>M2</v>
          </cell>
          <cell r="C1175">
            <v>29649</v>
          </cell>
        </row>
        <row r="1176">
          <cell r="A1176" t="str">
            <v>Metaldeck 2” Cal. 22</v>
          </cell>
          <cell r="B1176" t="str">
            <v>ML</v>
          </cell>
          <cell r="C1176">
            <v>27870</v>
          </cell>
        </row>
        <row r="1177">
          <cell r="A1177" t="str">
            <v>Metaldeck 3” Cal. 16</v>
          </cell>
          <cell r="B1177" t="str">
            <v>M2</v>
          </cell>
          <cell r="C1177">
            <v>63942</v>
          </cell>
        </row>
        <row r="1178">
          <cell r="A1178" t="str">
            <v>Metaldeck 3” Cal. 16</v>
          </cell>
          <cell r="B1178" t="str">
            <v>ML</v>
          </cell>
          <cell r="C1178">
            <v>55630</v>
          </cell>
        </row>
        <row r="1179">
          <cell r="A1179" t="str">
            <v>Metaldeck 3” Cal. 18</v>
          </cell>
          <cell r="B1179" t="str">
            <v>M2</v>
          </cell>
          <cell r="C1179">
            <v>51007</v>
          </cell>
        </row>
        <row r="1180">
          <cell r="A1180" t="str">
            <v>Metaldeck 3” Cal. 18</v>
          </cell>
          <cell r="B1180" t="str">
            <v>ML</v>
          </cell>
          <cell r="C1180">
            <v>44375</v>
          </cell>
        </row>
        <row r="1181">
          <cell r="A1181" t="str">
            <v>Metaldeck 3” Cal. 20</v>
          </cell>
          <cell r="B1181" t="str">
            <v>M2</v>
          </cell>
          <cell r="C1181">
            <v>38502</v>
          </cell>
        </row>
        <row r="1182">
          <cell r="A1182" t="str">
            <v>Metaldeck 3” Cal. 20</v>
          </cell>
          <cell r="B1182" t="str">
            <v>ML</v>
          </cell>
          <cell r="C1182">
            <v>33497</v>
          </cell>
        </row>
        <row r="1183">
          <cell r="A1183" t="str">
            <v>Metaldeck 3” Cal. 22</v>
          </cell>
          <cell r="B1183" t="str">
            <v>M2</v>
          </cell>
          <cell r="C1183">
            <v>32034</v>
          </cell>
        </row>
        <row r="1184">
          <cell r="A1184" t="str">
            <v>Metaldeck 3” Cal. 22</v>
          </cell>
          <cell r="B1184" t="str">
            <v>ML</v>
          </cell>
          <cell r="C1184">
            <v>27870</v>
          </cell>
        </row>
        <row r="1185">
          <cell r="A1185" t="str">
            <v>Mezc. lavaplatos loira cristal</v>
          </cell>
          <cell r="B1185" t="str">
            <v xml:space="preserve">UN </v>
          </cell>
          <cell r="C1185">
            <v>82800</v>
          </cell>
        </row>
        <row r="1186">
          <cell r="A1186" t="str">
            <v>Mezc.lavaplato aleta pico halc.</v>
          </cell>
          <cell r="B1186" t="str">
            <v xml:space="preserve">UN </v>
          </cell>
          <cell r="C1186">
            <v>74200</v>
          </cell>
        </row>
        <row r="1187">
          <cell r="A1187" t="str">
            <v>Mezc.lavaplato iris Cromada</v>
          </cell>
          <cell r="B1187" t="str">
            <v xml:space="preserve">UN </v>
          </cell>
          <cell r="C1187">
            <v>48899</v>
          </cell>
        </row>
        <row r="1188">
          <cell r="A1188" t="str">
            <v>Mezc.lavaplato iris pico halco</v>
          </cell>
          <cell r="B1188" t="str">
            <v xml:space="preserve">UN </v>
          </cell>
          <cell r="C1188">
            <v>48899</v>
          </cell>
        </row>
        <row r="1189">
          <cell r="A1189" t="str">
            <v>Mezc.lavaplatos monocontrol crom.</v>
          </cell>
          <cell r="B1189" t="str">
            <v xml:space="preserve">UN </v>
          </cell>
          <cell r="C1189">
            <v>114300</v>
          </cell>
        </row>
        <row r="1190">
          <cell r="A1190" t="str">
            <v>Mezc.lavaplatos prisma cromada</v>
          </cell>
          <cell r="B1190" t="str">
            <v xml:space="preserve">UN </v>
          </cell>
          <cell r="C1190">
            <v>93800</v>
          </cell>
        </row>
        <row r="1191">
          <cell r="A1191" t="str">
            <v>Mezcladora a gasolina 1 ½ saco</v>
          </cell>
          <cell r="B1191" t="str">
            <v>DIA</v>
          </cell>
          <cell r="C1191">
            <v>46284</v>
          </cell>
        </row>
        <row r="1192">
          <cell r="A1192" t="str">
            <v>Mezcladora de 6 p3 sin op.</v>
          </cell>
          <cell r="B1192" t="str">
            <v>DIA</v>
          </cell>
          <cell r="C1192">
            <v>56840</v>
          </cell>
        </row>
        <row r="1193">
          <cell r="A1193" t="str">
            <v>Mezcladora Lav. elite 8"</v>
          </cell>
          <cell r="B1193" t="str">
            <v xml:space="preserve">UN </v>
          </cell>
          <cell r="C1193">
            <v>239500</v>
          </cell>
        </row>
        <row r="1194">
          <cell r="A1194" t="str">
            <v>Mezcladora Lav. Prisma 8"</v>
          </cell>
          <cell r="B1194" t="str">
            <v xml:space="preserve">UN </v>
          </cell>
          <cell r="C1194">
            <v>68100</v>
          </cell>
        </row>
        <row r="1195">
          <cell r="A1195" t="str">
            <v>Mezcladora Lav.Monocontol</v>
          </cell>
          <cell r="B1195" t="str">
            <v xml:space="preserve">UN </v>
          </cell>
          <cell r="C1195">
            <v>97500</v>
          </cell>
        </row>
        <row r="1196">
          <cell r="A1196" t="str">
            <v>Mezcladora Lavam. loira cristal 8"</v>
          </cell>
          <cell r="B1196" t="str">
            <v xml:space="preserve">UN </v>
          </cell>
          <cell r="C1196">
            <v>104400</v>
          </cell>
        </row>
        <row r="1197">
          <cell r="A1197" t="str">
            <v>Mezcladora Lavama. porcelana 8"</v>
          </cell>
          <cell r="B1197" t="str">
            <v xml:space="preserve">UN </v>
          </cell>
          <cell r="C1197">
            <v>132400</v>
          </cell>
        </row>
        <row r="1198">
          <cell r="A1198" t="str">
            <v>Mezcladora Opera 8" cromo oro</v>
          </cell>
          <cell r="B1198" t="str">
            <v xml:space="preserve">UN </v>
          </cell>
          <cell r="C1198">
            <v>338200</v>
          </cell>
        </row>
        <row r="1199">
          <cell r="A1199" t="str">
            <v>Mezcladora sin op.</v>
          </cell>
          <cell r="B1199" t="str">
            <v>DIA</v>
          </cell>
          <cell r="C1199">
            <v>57302</v>
          </cell>
        </row>
        <row r="1200">
          <cell r="A1200" t="str">
            <v>Mezcladora sin op.</v>
          </cell>
          <cell r="B1200" t="str">
            <v>DIA</v>
          </cell>
          <cell r="C1200">
            <v>57302</v>
          </cell>
        </row>
        <row r="1201">
          <cell r="A1201" t="str">
            <v>Mezcladora sin op.</v>
          </cell>
          <cell r="B1201" t="str">
            <v>DIA</v>
          </cell>
          <cell r="C1201">
            <v>57302</v>
          </cell>
        </row>
        <row r="1202">
          <cell r="A1202" t="str">
            <v>Micro Air 920</v>
          </cell>
          <cell r="B1202" t="str">
            <v>LT</v>
          </cell>
          <cell r="C1202">
            <v>1392</v>
          </cell>
        </row>
        <row r="1203">
          <cell r="A1203" t="str">
            <v>Micro Air 990</v>
          </cell>
          <cell r="B1203" t="str">
            <v>LT</v>
          </cell>
          <cell r="C1203">
            <v>8468</v>
          </cell>
        </row>
        <row r="1204">
          <cell r="A1204" t="str">
            <v>Micromarmol (cuñete)</v>
          </cell>
          <cell r="B1204" t="str">
            <v>CU</v>
          </cell>
          <cell r="C1204">
            <v>63800</v>
          </cell>
        </row>
        <row r="1205">
          <cell r="A1205" t="str">
            <v>Moldura cielo raso. 2.40 Cedro</v>
          </cell>
          <cell r="B1205" t="str">
            <v>UN</v>
          </cell>
          <cell r="C1205">
            <v>6589</v>
          </cell>
        </row>
        <row r="1206">
          <cell r="A1206" t="str">
            <v>Moldura jamba 3.0x2.40 Cedro</v>
          </cell>
          <cell r="B1206" t="str">
            <v>UN</v>
          </cell>
          <cell r="C1206">
            <v>6517</v>
          </cell>
        </row>
        <row r="1207">
          <cell r="A1207" t="str">
            <v>Moldura jamba 6.0x2.40 Cedro</v>
          </cell>
          <cell r="B1207" t="str">
            <v>UN</v>
          </cell>
          <cell r="C1207">
            <v>11333</v>
          </cell>
        </row>
        <row r="1208">
          <cell r="A1208" t="str">
            <v>Monte y Desmonte</v>
          </cell>
          <cell r="B1208" t="str">
            <v xml:space="preserve">UN </v>
          </cell>
          <cell r="C1208">
            <v>5000000</v>
          </cell>
        </row>
        <row r="1209">
          <cell r="A1209" t="str">
            <v>Mort. larga vida 1:3:5 panete 2500 PSI</v>
          </cell>
          <cell r="B1209" t="str">
            <v>M3</v>
          </cell>
          <cell r="C1209">
            <v>254300</v>
          </cell>
        </row>
        <row r="1210">
          <cell r="A1210" t="str">
            <v>Mort. larga vida 1:3:8 panete 1800 PSI</v>
          </cell>
          <cell r="B1210" t="str">
            <v>M3</v>
          </cell>
          <cell r="C1210">
            <v>237541</v>
          </cell>
        </row>
        <row r="1211">
          <cell r="A1211" t="str">
            <v>Mort. larga vida 1:4:5 panete 750 PSI</v>
          </cell>
          <cell r="B1211" t="str">
            <v>M3</v>
          </cell>
          <cell r="C1211">
            <v>227873</v>
          </cell>
        </row>
        <row r="1212">
          <cell r="A1212" t="str">
            <v>Mortero 1:3</v>
          </cell>
          <cell r="B1212" t="str">
            <v>m3</v>
          </cell>
          <cell r="C1212">
            <v>271188</v>
          </cell>
        </row>
        <row r="1213">
          <cell r="A1213" t="str">
            <v>Mortero 1:3 impermeabilizado</v>
          </cell>
          <cell r="B1213" t="str">
            <v>m3</v>
          </cell>
          <cell r="C1213">
            <v>358314</v>
          </cell>
        </row>
        <row r="1214">
          <cell r="A1214" t="str">
            <v>Mortero 1:4</v>
          </cell>
          <cell r="B1214" t="str">
            <v>m3</v>
          </cell>
          <cell r="C1214">
            <v>230075</v>
          </cell>
        </row>
        <row r="1215">
          <cell r="A1215" t="str">
            <v>Mortero 1:4 impermeabilizado</v>
          </cell>
          <cell r="B1215" t="str">
            <v>m3</v>
          </cell>
          <cell r="C1215">
            <v>299929</v>
          </cell>
        </row>
        <row r="1216">
          <cell r="A1216" t="str">
            <v>Mortero 1:5</v>
          </cell>
          <cell r="B1216" t="str">
            <v>m3</v>
          </cell>
          <cell r="C1216">
            <v>201226</v>
          </cell>
        </row>
        <row r="1217">
          <cell r="A1217" t="str">
            <v>Mortero larga vida 1:3:5 pega 2500 PSI</v>
          </cell>
          <cell r="B1217" t="str">
            <v>M3</v>
          </cell>
          <cell r="C1217">
            <v>242313</v>
          </cell>
        </row>
        <row r="1218">
          <cell r="A1218" t="str">
            <v>Mortero larga vida 1:3:8 pega 1800 PSI</v>
          </cell>
          <cell r="B1218" t="str">
            <v>M3</v>
          </cell>
          <cell r="C1218">
            <v>228305</v>
          </cell>
        </row>
        <row r="1219">
          <cell r="A1219" t="str">
            <v>Mortero larga vida 1:4 panete 1500 PSI</v>
          </cell>
          <cell r="B1219" t="str">
            <v>M3</v>
          </cell>
          <cell r="C1219">
            <v>232493</v>
          </cell>
        </row>
        <row r="1220">
          <cell r="A1220" t="str">
            <v>Mortero larga vida 1:4 pega 1500 PSI</v>
          </cell>
          <cell r="B1220" t="str">
            <v>M3</v>
          </cell>
          <cell r="C1220">
            <v>223829</v>
          </cell>
        </row>
        <row r="1221">
          <cell r="A1221" t="str">
            <v>Mortero larga vida 1:4:5 pega 750 PSI</v>
          </cell>
          <cell r="B1221" t="str">
            <v>M3</v>
          </cell>
          <cell r="C1221">
            <v>218631</v>
          </cell>
        </row>
        <row r="1222">
          <cell r="A1222" t="str">
            <v>Motobomba a gasolina de 2"</v>
          </cell>
          <cell r="B1222" t="str">
            <v>d</v>
          </cell>
          <cell r="C1222">
            <v>57712.969599999997</v>
          </cell>
        </row>
        <row r="1223">
          <cell r="A1223" t="str">
            <v>Motobomba a gasolina de 3”</v>
          </cell>
          <cell r="B1223" t="str">
            <v>DIA</v>
          </cell>
          <cell r="C1223">
            <v>46284</v>
          </cell>
        </row>
        <row r="1224">
          <cell r="A1224" t="str">
            <v>Motobomba de 3" (pulg) s/op.</v>
          </cell>
          <cell r="B1224" t="str">
            <v>DIA</v>
          </cell>
          <cell r="C1224">
            <v>56840</v>
          </cell>
        </row>
        <row r="1225">
          <cell r="A1225" t="str">
            <v>Motobomba de 3" (pulg) sin op.</v>
          </cell>
          <cell r="B1225" t="str">
            <v>DIA</v>
          </cell>
          <cell r="C1225">
            <v>56840</v>
          </cell>
        </row>
        <row r="1226">
          <cell r="A1226" t="str">
            <v>Motobomba gas 2” sin op.</v>
          </cell>
          <cell r="B1226" t="str">
            <v>DIA</v>
          </cell>
          <cell r="C1226">
            <v>55493</v>
          </cell>
        </row>
        <row r="1227">
          <cell r="A1227" t="str">
            <v>Motobomba gas 3” sin op.</v>
          </cell>
          <cell r="B1227" t="str">
            <v>DIA</v>
          </cell>
          <cell r="C1227">
            <v>57544</v>
          </cell>
        </row>
        <row r="1228">
          <cell r="A1228" t="str">
            <v>Motobomba gas 4” sin op.</v>
          </cell>
          <cell r="B1228" t="str">
            <v>DIA</v>
          </cell>
          <cell r="C1228">
            <v>68763</v>
          </cell>
        </row>
        <row r="1229">
          <cell r="A1229" t="str">
            <v>Motobomba para prueba hidrostática</v>
          </cell>
          <cell r="B1229" t="str">
            <v>d</v>
          </cell>
          <cell r="C1229">
            <v>30159.999999999996</v>
          </cell>
        </row>
        <row r="1230">
          <cell r="A1230" t="str">
            <v>Motobomba sumergible 2” sin op.</v>
          </cell>
          <cell r="B1230" t="str">
            <v>DIA</v>
          </cell>
          <cell r="C1230">
            <v>55493</v>
          </cell>
        </row>
        <row r="1231">
          <cell r="A1231" t="str">
            <v>Motoniveladora 12.G</v>
          </cell>
          <cell r="B1231" t="str">
            <v>HORA</v>
          </cell>
          <cell r="C1231">
            <v>132250</v>
          </cell>
        </row>
        <row r="1232">
          <cell r="A1232" t="str">
            <v>Motoniveladora 12f</v>
          </cell>
          <cell r="B1232" t="str">
            <v>HORA</v>
          </cell>
          <cell r="C1232">
            <v>123250</v>
          </cell>
        </row>
        <row r="1233">
          <cell r="A1233" t="str">
            <v>Motoniveladora 8t</v>
          </cell>
          <cell r="B1233" t="str">
            <v>HORA</v>
          </cell>
          <cell r="C1233">
            <v>42210</v>
          </cell>
        </row>
        <row r="1234">
          <cell r="A1234" t="str">
            <v>Mueble aero</v>
          </cell>
          <cell r="B1234" t="str">
            <v xml:space="preserve">UN </v>
          </cell>
          <cell r="C1234">
            <v>37200</v>
          </cell>
        </row>
        <row r="1235">
          <cell r="A1235" t="str">
            <v>Mueble comodor plastico</v>
          </cell>
          <cell r="B1235" t="str">
            <v xml:space="preserve">UN </v>
          </cell>
          <cell r="C1235">
            <v>23500</v>
          </cell>
        </row>
        <row r="1236">
          <cell r="A1236" t="str">
            <v>Mueble luxor (plastico)</v>
          </cell>
          <cell r="B1236" t="str">
            <v xml:space="preserve">UN </v>
          </cell>
          <cell r="C1236">
            <v>61500</v>
          </cell>
        </row>
        <row r="1237">
          <cell r="A1237" t="str">
            <v>Mueble sensacion</v>
          </cell>
          <cell r="B1237" t="str">
            <v xml:space="preserve">UN </v>
          </cell>
          <cell r="C1237">
            <v>43500</v>
          </cell>
        </row>
        <row r="1238">
          <cell r="A1238" t="str">
            <v>Niple galvanizado 1 1/2"x4"</v>
          </cell>
          <cell r="B1238" t="str">
            <v>UN</v>
          </cell>
          <cell r="C1238">
            <v>1450</v>
          </cell>
        </row>
        <row r="1239">
          <cell r="A1239" t="str">
            <v>Niple galvanizado 1 1/4"x4"</v>
          </cell>
          <cell r="B1239" t="str">
            <v>UN</v>
          </cell>
          <cell r="C1239">
            <v>1224</v>
          </cell>
        </row>
        <row r="1240">
          <cell r="A1240" t="str">
            <v>Niple galvanizado 1"x4</v>
          </cell>
          <cell r="B1240" t="str">
            <v>UN</v>
          </cell>
          <cell r="C1240">
            <v>963</v>
          </cell>
        </row>
        <row r="1241">
          <cell r="A1241" t="str">
            <v>Niple galvanizado 1/2"x4</v>
          </cell>
          <cell r="B1241" t="str">
            <v>UN</v>
          </cell>
          <cell r="C1241">
            <v>700</v>
          </cell>
        </row>
        <row r="1242">
          <cell r="A1242" t="str">
            <v>Niple galvanizado 2"x4"</v>
          </cell>
          <cell r="B1242" t="str">
            <v>UN</v>
          </cell>
          <cell r="C1242">
            <v>2139</v>
          </cell>
        </row>
        <row r="1243">
          <cell r="A1243" t="str">
            <v>Niple galvanizado 3/4"x4</v>
          </cell>
          <cell r="B1243" t="str">
            <v>UN</v>
          </cell>
          <cell r="C1243">
            <v>638</v>
          </cell>
        </row>
        <row r="1244">
          <cell r="A1244" t="str">
            <v>Oficial Albañileria</v>
          </cell>
          <cell r="B1244" t="str">
            <v>HH</v>
          </cell>
          <cell r="C1244">
            <v>7600</v>
          </cell>
        </row>
        <row r="1245">
          <cell r="A1245" t="str">
            <v>Operador maq. Grande</v>
          </cell>
          <cell r="B1245" t="str">
            <v>DIA</v>
          </cell>
          <cell r="C1245">
            <v>64727.999999999993</v>
          </cell>
        </row>
        <row r="1246">
          <cell r="A1246" t="str">
            <v>Operador maq. pequeña</v>
          </cell>
          <cell r="B1246" t="str">
            <v>DIA</v>
          </cell>
          <cell r="C1246">
            <v>37584</v>
          </cell>
        </row>
        <row r="1247">
          <cell r="A1247" t="str">
            <v>Orinal Colby plus</v>
          </cell>
          <cell r="B1247" t="str">
            <v>UN</v>
          </cell>
          <cell r="C1247">
            <v>143698</v>
          </cell>
        </row>
        <row r="1248">
          <cell r="A1248" t="str">
            <v>Orinal Infantil Grif</v>
          </cell>
          <cell r="B1248" t="str">
            <v>UN</v>
          </cell>
          <cell r="C1248">
            <v>165700</v>
          </cell>
        </row>
        <row r="1249">
          <cell r="A1249" t="str">
            <v>Orinal Mediano Grif</v>
          </cell>
          <cell r="B1249" t="str">
            <v>UN</v>
          </cell>
          <cell r="C1249">
            <v>214400</v>
          </cell>
        </row>
        <row r="1250">
          <cell r="A1250" t="str">
            <v>Orinal Sidney</v>
          </cell>
          <cell r="B1250" t="str">
            <v>UN</v>
          </cell>
          <cell r="C1250">
            <v>99964</v>
          </cell>
        </row>
        <row r="1251">
          <cell r="A1251" t="str">
            <v>Pala cuadrada</v>
          </cell>
          <cell r="B1251" t="str">
            <v>UN</v>
          </cell>
          <cell r="C1251">
            <v>13100</v>
          </cell>
        </row>
        <row r="1252">
          <cell r="A1252" t="str">
            <v>Pala redonda</v>
          </cell>
          <cell r="B1252" t="str">
            <v>UN</v>
          </cell>
          <cell r="C1252">
            <v>13100</v>
          </cell>
        </row>
        <row r="1253">
          <cell r="A1253" t="str">
            <v>Paladraga</v>
          </cell>
          <cell r="B1253" t="str">
            <v>UN</v>
          </cell>
          <cell r="C1253">
            <v>35100</v>
          </cell>
        </row>
        <row r="1254">
          <cell r="A1254" t="str">
            <v>Palustre 10</v>
          </cell>
          <cell r="B1254" t="str">
            <v>UN</v>
          </cell>
          <cell r="C1254">
            <v>6580</v>
          </cell>
        </row>
        <row r="1255">
          <cell r="A1255" t="str">
            <v>Palustre 6"</v>
          </cell>
          <cell r="B1255" t="str">
            <v>UN</v>
          </cell>
          <cell r="C1255">
            <v>6000</v>
          </cell>
        </row>
        <row r="1256">
          <cell r="A1256" t="str">
            <v>Palustre 8"</v>
          </cell>
          <cell r="B1256" t="str">
            <v>UN</v>
          </cell>
          <cell r="C1256">
            <v>6700</v>
          </cell>
        </row>
        <row r="1257">
          <cell r="A1257" t="str">
            <v>Panel 200 X50 mts</v>
          </cell>
          <cell r="B1257" t="str">
            <v>ML</v>
          </cell>
          <cell r="C1257">
            <v>38500</v>
          </cell>
        </row>
        <row r="1258">
          <cell r="A1258" t="str">
            <v>Pasos Prefab Concre1.10x0.3x0.18</v>
          </cell>
          <cell r="B1258" t="str">
            <v xml:space="preserve">UN </v>
          </cell>
          <cell r="C1258">
            <v>34800</v>
          </cell>
        </row>
        <row r="1259">
          <cell r="A1259" t="str">
            <v>Pedestal Lav Torino</v>
          </cell>
          <cell r="B1259" t="str">
            <v>UN</v>
          </cell>
          <cell r="C1259">
            <v>196600</v>
          </cell>
        </row>
        <row r="1260">
          <cell r="A1260" t="str">
            <v>Pedestal Maximo</v>
          </cell>
          <cell r="B1260" t="str">
            <v>U</v>
          </cell>
          <cell r="C1260">
            <v>103600</v>
          </cell>
        </row>
        <row r="1261">
          <cell r="A1261" t="str">
            <v>Pedestal san lorenzo</v>
          </cell>
          <cell r="B1261" t="str">
            <v>UN</v>
          </cell>
          <cell r="C1261">
            <v>121600</v>
          </cell>
        </row>
        <row r="1262">
          <cell r="A1262" t="str">
            <v>Pegaplus 10 kl</v>
          </cell>
          <cell r="B1262" t="str">
            <v>UN</v>
          </cell>
          <cell r="C1262">
            <v>9500</v>
          </cell>
        </row>
        <row r="1263">
          <cell r="A1263" t="str">
            <v>Perfil HEA 240 con elementos de anclaje, L&lt;2 m</v>
          </cell>
          <cell r="B1263" t="str">
            <v>d</v>
          </cell>
          <cell r="C1263">
            <v>1612</v>
          </cell>
        </row>
        <row r="1264">
          <cell r="A1264" t="str">
            <v>Perfil HEA 240 x 10 m</v>
          </cell>
          <cell r="B1264" t="str">
            <v>d</v>
          </cell>
          <cell r="C1264">
            <v>1664</v>
          </cell>
        </row>
        <row r="1265">
          <cell r="A1265" t="str">
            <v>Perfil PAG C 100x50 Gal 1.2 mm</v>
          </cell>
          <cell r="B1265" t="str">
            <v>UN</v>
          </cell>
          <cell r="C1265">
            <v>33561</v>
          </cell>
        </row>
        <row r="1266">
          <cell r="A1266" t="str">
            <v>Perfil PAG C 100x50 Gal 1.5 mm</v>
          </cell>
          <cell r="B1266" t="str">
            <v>UN</v>
          </cell>
          <cell r="C1266">
            <v>42076</v>
          </cell>
        </row>
        <row r="1267">
          <cell r="A1267" t="str">
            <v>Perfil PAG C 100x50 Gal 1.9 mm</v>
          </cell>
          <cell r="B1267" t="str">
            <v>UN</v>
          </cell>
          <cell r="C1267">
            <v>53703</v>
          </cell>
        </row>
        <row r="1268">
          <cell r="A1268" t="str">
            <v>Perfil PAG C 120x60 Gal 1.2 mm</v>
          </cell>
          <cell r="B1268" t="str">
            <v>UN</v>
          </cell>
          <cell r="C1268">
            <v>40591</v>
          </cell>
        </row>
        <row r="1269">
          <cell r="A1269" t="str">
            <v>Perfil PAG C 120x60 Gal 1.5 mm</v>
          </cell>
          <cell r="B1269" t="str">
            <v>UN</v>
          </cell>
          <cell r="C1269">
            <v>50872</v>
          </cell>
        </row>
        <row r="1270">
          <cell r="A1270" t="str">
            <v>Perfil PAG C 120x60 Gal 1.9 mm</v>
          </cell>
          <cell r="B1270" t="str">
            <v>UN</v>
          </cell>
          <cell r="C1270">
            <v>64936</v>
          </cell>
        </row>
        <row r="1271">
          <cell r="A1271" t="str">
            <v>Perfil PAG C 150x50 Gal 1.2 mm</v>
          </cell>
          <cell r="B1271" t="str">
            <v>UN</v>
          </cell>
          <cell r="C1271">
            <v>41824</v>
          </cell>
        </row>
        <row r="1272">
          <cell r="A1272" t="str">
            <v>Perfil PAG C 150x50 Gal 1.5 m m</v>
          </cell>
          <cell r="B1272" t="str">
            <v>UN</v>
          </cell>
          <cell r="C1272">
            <v>52442</v>
          </cell>
        </row>
        <row r="1273">
          <cell r="A1273" t="str">
            <v>Perfil PAG C 150x50 Gal 1.9 mm</v>
          </cell>
          <cell r="B1273" t="str">
            <v>UN</v>
          </cell>
          <cell r="C1273">
            <v>66925</v>
          </cell>
        </row>
        <row r="1274">
          <cell r="A1274" t="str">
            <v>Perfil PAG C 160x60 Gal 1.2 mm</v>
          </cell>
          <cell r="B1274" t="str">
            <v>UN</v>
          </cell>
          <cell r="C1274">
            <v>47455</v>
          </cell>
        </row>
        <row r="1275">
          <cell r="A1275" t="str">
            <v>Perfil PAG C 160x60 Gal 1.5 mm</v>
          </cell>
          <cell r="B1275" t="str">
            <v>UN</v>
          </cell>
          <cell r="C1275">
            <v>59473</v>
          </cell>
        </row>
        <row r="1276">
          <cell r="A1276" t="str">
            <v>Perfil PAG C 160x60 Gal 1.9 mm</v>
          </cell>
          <cell r="B1276" t="str">
            <v>UN</v>
          </cell>
          <cell r="C1276">
            <v>75918</v>
          </cell>
        </row>
        <row r="1277">
          <cell r="A1277" t="str">
            <v>Perfil PAG C 203x67 Gal 1.2 mm</v>
          </cell>
          <cell r="B1277" t="str">
            <v>UN</v>
          </cell>
          <cell r="C1277">
            <v>56336</v>
          </cell>
        </row>
        <row r="1278">
          <cell r="A1278" t="str">
            <v>Perfil PAG C 203x67 Gal 1.5 mm</v>
          </cell>
          <cell r="B1278" t="str">
            <v>UN</v>
          </cell>
          <cell r="C1278">
            <v>70511</v>
          </cell>
        </row>
        <row r="1279">
          <cell r="A1279" t="str">
            <v>Perfil PAG C 203x67 Gal 1.9 mm</v>
          </cell>
          <cell r="B1279" t="str">
            <v>UN</v>
          </cell>
          <cell r="C1279">
            <v>89420</v>
          </cell>
        </row>
        <row r="1280">
          <cell r="A1280" t="str">
            <v>Perfil PAG C 220x80 Gal 1.2 mm</v>
          </cell>
          <cell r="B1280" t="str">
            <v>UN</v>
          </cell>
          <cell r="C1280">
            <v>63367</v>
          </cell>
        </row>
        <row r="1281">
          <cell r="A1281" t="str">
            <v>Perfil PAG C 220x80 Gal 1.5 mm</v>
          </cell>
          <cell r="B1281" t="str">
            <v>UN</v>
          </cell>
          <cell r="C1281">
            <v>79447</v>
          </cell>
        </row>
        <row r="1282">
          <cell r="A1282" t="str">
            <v>Perfil PAG C 220x80 Gal 1.9 mm</v>
          </cell>
          <cell r="B1282" t="str">
            <v>UN</v>
          </cell>
          <cell r="C1282">
            <v>101410</v>
          </cell>
        </row>
        <row r="1283">
          <cell r="A1283" t="str">
            <v>Perfil PAG C 254x67 Gal 1.5 mm</v>
          </cell>
          <cell r="B1283" t="str">
            <v>UN</v>
          </cell>
          <cell r="C1283">
            <v>79979</v>
          </cell>
        </row>
        <row r="1284">
          <cell r="A1284" t="str">
            <v>Perfil PAG C 254x67 Gal 1.9 mm</v>
          </cell>
          <cell r="B1284" t="str">
            <v>UN</v>
          </cell>
          <cell r="C1284">
            <v>101410</v>
          </cell>
        </row>
        <row r="1285">
          <cell r="A1285" t="str">
            <v>Perfil PAG C 305x80 Gal 1.9 mm</v>
          </cell>
          <cell r="B1285" t="str">
            <v>UN</v>
          </cell>
          <cell r="C1285">
            <v>124382</v>
          </cell>
        </row>
        <row r="1286">
          <cell r="A1286" t="str">
            <v>Perfil PAG Z 160x60 Gal 1.2 mm</v>
          </cell>
          <cell r="B1286" t="str">
            <v>UN</v>
          </cell>
          <cell r="C1286">
            <v>47455</v>
          </cell>
        </row>
        <row r="1287">
          <cell r="A1287" t="str">
            <v>Perfil PAG Z 160x60 Gal 1.5 mm</v>
          </cell>
          <cell r="B1287" t="str">
            <v>UN</v>
          </cell>
          <cell r="C1287">
            <v>59473</v>
          </cell>
        </row>
        <row r="1288">
          <cell r="A1288" t="str">
            <v>Perfil PAG Z 160x60 Gal 1.9 mm</v>
          </cell>
          <cell r="B1288" t="str">
            <v>UN</v>
          </cell>
          <cell r="C1288">
            <v>75918</v>
          </cell>
        </row>
        <row r="1289">
          <cell r="A1289" t="str">
            <v>Perfil PAG Z 220x80 Gal 1.2 mm</v>
          </cell>
          <cell r="B1289" t="str">
            <v>UN</v>
          </cell>
          <cell r="C1289">
            <v>63367</v>
          </cell>
        </row>
        <row r="1290">
          <cell r="A1290" t="str">
            <v>Perfil PAG Z 220x80 Gal 1.5 mm</v>
          </cell>
          <cell r="B1290" t="str">
            <v>UN</v>
          </cell>
          <cell r="C1290">
            <v>79447</v>
          </cell>
        </row>
        <row r="1291">
          <cell r="A1291" t="str">
            <v>Perfil PAG Z 220x80 Gal 1.9 mm</v>
          </cell>
          <cell r="B1291" t="str">
            <v>UN</v>
          </cell>
          <cell r="C1291">
            <v>101410</v>
          </cell>
        </row>
        <row r="1292">
          <cell r="A1292" t="str">
            <v>Perfil PAG Z 305x80 Gal 1.5 mm</v>
          </cell>
          <cell r="B1292" t="str">
            <v>UN</v>
          </cell>
          <cell r="C1292">
            <v>97433</v>
          </cell>
        </row>
        <row r="1293">
          <cell r="A1293" t="str">
            <v>Perfil PAG Z 305x80 Gal 1.9 mm</v>
          </cell>
          <cell r="B1293" t="str">
            <v>UN</v>
          </cell>
          <cell r="C1293">
            <v>124382</v>
          </cell>
        </row>
        <row r="1294">
          <cell r="A1294" t="str">
            <v>Perfil PHR C 100x50 Neg 2 mm</v>
          </cell>
          <cell r="B1294" t="str">
            <v>UN</v>
          </cell>
          <cell r="C1294">
            <v>50514</v>
          </cell>
        </row>
        <row r="1295">
          <cell r="A1295" t="str">
            <v>Perfil PHR C 100x50 Neg 2.5 mm</v>
          </cell>
          <cell r="B1295" t="str">
            <v>UN</v>
          </cell>
          <cell r="C1295">
            <v>63160</v>
          </cell>
        </row>
        <row r="1296">
          <cell r="A1296" t="str">
            <v>Perfil PHR C 100x50 Neg 3 mm</v>
          </cell>
          <cell r="B1296" t="str">
            <v>UN</v>
          </cell>
          <cell r="C1296">
            <v>75783</v>
          </cell>
        </row>
        <row r="1297">
          <cell r="A1297" t="str">
            <v>Perfil PHR C 120x60 Neg 2 mm</v>
          </cell>
          <cell r="B1297" t="str">
            <v>UN</v>
          </cell>
          <cell r="C1297">
            <v>61091</v>
          </cell>
        </row>
        <row r="1298">
          <cell r="A1298" t="str">
            <v>Perfil PHR C 120x60 Neg 2.5 mm</v>
          </cell>
          <cell r="B1298" t="str">
            <v>UN</v>
          </cell>
          <cell r="C1298">
            <v>76382</v>
          </cell>
        </row>
        <row r="1299">
          <cell r="A1299" t="str">
            <v>Perfil PHR C 120x60 Neg 3 mm</v>
          </cell>
          <cell r="B1299" t="str">
            <v>UN</v>
          </cell>
          <cell r="C1299">
            <v>91649</v>
          </cell>
        </row>
        <row r="1300">
          <cell r="A1300" t="str">
            <v>Perfil PHR C 150x50 Neg 2 mm</v>
          </cell>
          <cell r="B1300" t="str">
            <v>UN</v>
          </cell>
          <cell r="C1300">
            <v>62986</v>
          </cell>
        </row>
        <row r="1301">
          <cell r="A1301" t="str">
            <v>Perfil PHR C 150x50 Neg 2.5 mm</v>
          </cell>
          <cell r="B1301" t="str">
            <v>UN</v>
          </cell>
          <cell r="C1301">
            <v>78726</v>
          </cell>
        </row>
        <row r="1302">
          <cell r="A1302" t="str">
            <v>Perfil PHR C 150x50 Neg 3 mm</v>
          </cell>
          <cell r="B1302" t="str">
            <v>UN</v>
          </cell>
          <cell r="C1302">
            <v>94468</v>
          </cell>
        </row>
        <row r="1303">
          <cell r="A1303" t="str">
            <v>Perfil PHR C 160x60 Neg 2 mm</v>
          </cell>
          <cell r="B1303" t="str">
            <v>UN</v>
          </cell>
          <cell r="C1303">
            <v>71443</v>
          </cell>
        </row>
        <row r="1304">
          <cell r="A1304" t="str">
            <v>Perfil PHR C 160x60 Neg 2.5 mm</v>
          </cell>
          <cell r="B1304" t="str">
            <v>UN</v>
          </cell>
          <cell r="C1304">
            <v>89303</v>
          </cell>
        </row>
        <row r="1305">
          <cell r="A1305" t="str">
            <v>Perfil PHR C 160x60 Neg 3 mm</v>
          </cell>
          <cell r="B1305" t="str">
            <v>UN</v>
          </cell>
          <cell r="C1305">
            <v>107164</v>
          </cell>
        </row>
        <row r="1306">
          <cell r="A1306" t="str">
            <v>Perfil PHR C 203x67 Neg 2 mm</v>
          </cell>
          <cell r="B1306" t="str">
            <v>UN</v>
          </cell>
          <cell r="C1306">
            <v>84115</v>
          </cell>
        </row>
        <row r="1307">
          <cell r="A1307" t="str">
            <v>Perfil PHR C 203x67 Neg 2.5 mm</v>
          </cell>
          <cell r="B1307" t="str">
            <v>UN</v>
          </cell>
          <cell r="C1307">
            <v>105143</v>
          </cell>
        </row>
        <row r="1308">
          <cell r="A1308" t="str">
            <v>Perfil PHR C 203x67 Neg 3 mm</v>
          </cell>
          <cell r="B1308" t="str">
            <v>UN</v>
          </cell>
          <cell r="C1308">
            <v>126173</v>
          </cell>
        </row>
        <row r="1309">
          <cell r="A1309" t="str">
            <v>Perfil PHR C 220x80 Neg 2 mm</v>
          </cell>
          <cell r="B1309" t="str">
            <v>UN</v>
          </cell>
          <cell r="C1309">
            <v>95413</v>
          </cell>
        </row>
        <row r="1310">
          <cell r="A1310" t="str">
            <v>Perfil PHR C 220x80 Neg 2.5 mm</v>
          </cell>
          <cell r="B1310" t="str">
            <v>UN</v>
          </cell>
          <cell r="C1310">
            <v>119263</v>
          </cell>
        </row>
        <row r="1311">
          <cell r="A1311" t="str">
            <v>Perfil PHR C 220x80 Neg 3 mm</v>
          </cell>
          <cell r="B1311" t="str">
            <v>UN</v>
          </cell>
          <cell r="C1311">
            <v>143110</v>
          </cell>
        </row>
        <row r="1312">
          <cell r="A1312" t="str">
            <v>Perfil PHR C 254x67 Neg 2.5 mm</v>
          </cell>
          <cell r="B1312" t="str">
            <v>UN</v>
          </cell>
          <cell r="C1312">
            <v>119263</v>
          </cell>
        </row>
        <row r="1313">
          <cell r="A1313" t="str">
            <v>Perfil PHR C 254x67 Neg 3 mm</v>
          </cell>
          <cell r="B1313" t="str">
            <v>UN</v>
          </cell>
          <cell r="C1313">
            <v>143110</v>
          </cell>
        </row>
        <row r="1314">
          <cell r="A1314" t="str">
            <v>Perfil PHR C 305x80 Gal 1.5 mm</v>
          </cell>
          <cell r="B1314" t="str">
            <v>UN</v>
          </cell>
          <cell r="C1314">
            <v>97433</v>
          </cell>
        </row>
        <row r="1315">
          <cell r="A1315" t="str">
            <v>Perfil PHR C 305x80 Neg 2.5 mm</v>
          </cell>
          <cell r="B1315" t="str">
            <v>UN</v>
          </cell>
          <cell r="C1315">
            <v>146278</v>
          </cell>
        </row>
        <row r="1316">
          <cell r="A1316" t="str">
            <v>Perfil PHR C 305x80 Neg 3 mm</v>
          </cell>
          <cell r="B1316" t="str">
            <v>UN</v>
          </cell>
          <cell r="C1316">
            <v>175539</v>
          </cell>
        </row>
        <row r="1317">
          <cell r="A1317" t="str">
            <v>Perfil PHR C 355x110 Neg 2.5 mm</v>
          </cell>
          <cell r="B1317" t="str">
            <v>UN</v>
          </cell>
          <cell r="C1317">
            <v>177709</v>
          </cell>
        </row>
        <row r="1318">
          <cell r="A1318" t="str">
            <v>Perfil PHR C 355x110 Neg 3 mm</v>
          </cell>
          <cell r="B1318" t="str">
            <v>UN</v>
          </cell>
          <cell r="C1318">
            <v>213256</v>
          </cell>
        </row>
        <row r="1319">
          <cell r="A1319" t="str">
            <v>Perfil PHR Z 160x60 Neg 2 mm</v>
          </cell>
          <cell r="B1319" t="str">
            <v>UN</v>
          </cell>
          <cell r="C1319">
            <v>71443</v>
          </cell>
        </row>
        <row r="1320">
          <cell r="A1320" t="str">
            <v>Perfil PHR Z 160x60 Neg 2.5 mm</v>
          </cell>
          <cell r="B1320" t="str">
            <v>UN</v>
          </cell>
          <cell r="C1320">
            <v>89303</v>
          </cell>
        </row>
        <row r="1321">
          <cell r="A1321" t="str">
            <v>Perfil PHR Z 160x60 Neg 3 mm</v>
          </cell>
          <cell r="B1321" t="str">
            <v>UN</v>
          </cell>
          <cell r="C1321">
            <v>107164</v>
          </cell>
        </row>
        <row r="1322">
          <cell r="A1322" t="str">
            <v>Perfil PHR Z 220x80 Neg 2 mm</v>
          </cell>
          <cell r="B1322" t="str">
            <v>UN</v>
          </cell>
          <cell r="C1322">
            <v>95415</v>
          </cell>
        </row>
        <row r="1323">
          <cell r="A1323" t="str">
            <v>Perfil PHR Z 220x80 Neg 2.5 mm</v>
          </cell>
          <cell r="B1323" t="str">
            <v>UN</v>
          </cell>
          <cell r="C1323">
            <v>119263</v>
          </cell>
        </row>
        <row r="1324">
          <cell r="A1324" t="str">
            <v>Perfil PHR Z 220x80 Neg 3 mm</v>
          </cell>
          <cell r="B1324" t="str">
            <v>UN</v>
          </cell>
          <cell r="C1324">
            <v>143110</v>
          </cell>
        </row>
        <row r="1325">
          <cell r="A1325" t="str">
            <v>Perfil PHR Z 305x80 Neg 2 mm</v>
          </cell>
          <cell r="B1325" t="str">
            <v>UN</v>
          </cell>
          <cell r="C1325">
            <v>117018</v>
          </cell>
        </row>
        <row r="1326">
          <cell r="A1326" t="str">
            <v>Perfil PHR Z 305x80 Neg 2.5 mm</v>
          </cell>
          <cell r="B1326" t="str">
            <v>UN</v>
          </cell>
          <cell r="C1326">
            <v>146278</v>
          </cell>
        </row>
        <row r="1327">
          <cell r="A1327" t="str">
            <v>Perfil PHR Z 305x80 Neg 3 mm</v>
          </cell>
          <cell r="B1327" t="str">
            <v>UN</v>
          </cell>
          <cell r="C1327">
            <v>175539</v>
          </cell>
        </row>
        <row r="1328">
          <cell r="A1328" t="str">
            <v>Pérgola Con. 0,07x0.15 1 a 2,5ml</v>
          </cell>
          <cell r="B1328" t="str">
            <v xml:space="preserve">ML </v>
          </cell>
          <cell r="C1328">
            <v>16240</v>
          </cell>
        </row>
        <row r="1329">
          <cell r="A1329" t="str">
            <v>Pérgola Con. 0,07x0.15 3 a 4 ml</v>
          </cell>
          <cell r="B1329" t="str">
            <v xml:space="preserve">ML </v>
          </cell>
          <cell r="C1329">
            <v>22040</v>
          </cell>
        </row>
        <row r="1330">
          <cell r="A1330" t="str">
            <v>Perma Glass 6</v>
          </cell>
          <cell r="B1330" t="str">
            <v xml:space="preserve">M2 </v>
          </cell>
          <cell r="C1330">
            <v>1626</v>
          </cell>
        </row>
        <row r="1331">
          <cell r="A1331" t="str">
            <v>Perno 5/8 x 2 1/2"</v>
          </cell>
          <cell r="B1331" t="str">
            <v>UD</v>
          </cell>
          <cell r="C1331">
            <v>2600</v>
          </cell>
        </row>
        <row r="1332">
          <cell r="A1332" t="str">
            <v>Pescantes</v>
          </cell>
          <cell r="B1332" t="str">
            <v>DIA</v>
          </cell>
          <cell r="C1332">
            <v>951</v>
          </cell>
        </row>
        <row r="1333">
          <cell r="A1333" t="str">
            <v>Piedra bolo mk 1” 4”</v>
          </cell>
          <cell r="B1333" t="str">
            <v>M3</v>
          </cell>
          <cell r="C1333">
            <v>53360</v>
          </cell>
        </row>
        <row r="1334">
          <cell r="A1334" t="str">
            <v>Piedra ciclopea mk 4"-15"</v>
          </cell>
          <cell r="B1334" t="str">
            <v>M3</v>
          </cell>
          <cell r="C1334">
            <v>53360</v>
          </cell>
        </row>
        <row r="1335">
          <cell r="A1335" t="str">
            <v>Piedra cimiento viaje x 7 M3</v>
          </cell>
          <cell r="B1335" t="str">
            <v>M3</v>
          </cell>
          <cell r="C1335">
            <v>61314</v>
          </cell>
        </row>
        <row r="1336">
          <cell r="A1336" t="str">
            <v>Piedra espolón 20" 30"</v>
          </cell>
          <cell r="B1336" t="str">
            <v>M3</v>
          </cell>
          <cell r="C1336">
            <v>67280</v>
          </cell>
        </row>
        <row r="1337">
          <cell r="A1337" t="str">
            <v>Piedriche viaje x 7 M3</v>
          </cell>
          <cell r="B1337" t="str">
            <v>M3</v>
          </cell>
          <cell r="C1337">
            <v>79542</v>
          </cell>
        </row>
        <row r="1338">
          <cell r="A1338" t="str">
            <v>Pin doble</v>
          </cell>
          <cell r="B1338" t="str">
            <v>DIA</v>
          </cell>
          <cell r="C1338">
            <v>46</v>
          </cell>
        </row>
        <row r="1339">
          <cell r="A1339" t="str">
            <v>Pin sencillo</v>
          </cell>
          <cell r="B1339" t="str">
            <v>DIA</v>
          </cell>
          <cell r="C1339">
            <v>31</v>
          </cell>
        </row>
        <row r="1340">
          <cell r="A1340" t="str">
            <v>Pintabase (galon)</v>
          </cell>
          <cell r="B1340" t="str">
            <v>GA</v>
          </cell>
          <cell r="C1340">
            <v>17098</v>
          </cell>
        </row>
        <row r="1341">
          <cell r="A1341" t="str">
            <v>Pintacril (galon)</v>
          </cell>
          <cell r="B1341" t="str">
            <v>GA</v>
          </cell>
          <cell r="C1341">
            <v>27816</v>
          </cell>
        </row>
        <row r="1342">
          <cell r="A1342" t="str">
            <v>Pintavinil (galon)</v>
          </cell>
          <cell r="B1342" t="str">
            <v>GA</v>
          </cell>
          <cell r="C1342">
            <v>25264</v>
          </cell>
        </row>
        <row r="1343">
          <cell r="A1343" t="str">
            <v>Pintulaca brillante gl</v>
          </cell>
          <cell r="B1343" t="str">
            <v>UN</v>
          </cell>
          <cell r="C1343">
            <v>46000</v>
          </cell>
        </row>
        <row r="1344">
          <cell r="A1344" t="str">
            <v>Pintulaca mate gl</v>
          </cell>
          <cell r="B1344" t="str">
            <v xml:space="preserve">UN </v>
          </cell>
          <cell r="C1344">
            <v>46000</v>
          </cell>
        </row>
        <row r="1345">
          <cell r="A1345" t="str">
            <v>Pintura aluminio 20 kls CN</v>
          </cell>
          <cell r="B1345" t="str">
            <v xml:space="preserve">CN </v>
          </cell>
          <cell r="C1345">
            <v>139000</v>
          </cell>
        </row>
        <row r="1346">
          <cell r="A1346" t="str">
            <v>Pintura aluminio 200 kls Tambor</v>
          </cell>
          <cell r="B1346" t="str">
            <v xml:space="preserve">TB </v>
          </cell>
          <cell r="C1346">
            <v>1536000</v>
          </cell>
        </row>
        <row r="1347">
          <cell r="A1347" t="str">
            <v>Pintura de aluminio 4k GL</v>
          </cell>
          <cell r="B1347" t="str">
            <v xml:space="preserve">GL </v>
          </cell>
          <cell r="C1347">
            <v>39000</v>
          </cell>
        </row>
        <row r="1348">
          <cell r="A1348" t="str">
            <v>Pintura demarcacion</v>
          </cell>
          <cell r="B1348" t="str">
            <v>GL</v>
          </cell>
          <cell r="C1348">
            <v>83600</v>
          </cell>
        </row>
        <row r="1349">
          <cell r="A1349" t="str">
            <v>Pintura epoxica (Coaltar Epoxico)</v>
          </cell>
          <cell r="B1349" t="str">
            <v>gl</v>
          </cell>
          <cell r="C1349">
            <v>84448</v>
          </cell>
        </row>
        <row r="1350">
          <cell r="A1350" t="str">
            <v>Pintura esmalte sintetico</v>
          </cell>
          <cell r="B1350" t="str">
            <v>gal</v>
          </cell>
          <cell r="C1350">
            <v>66961.440000000002</v>
          </cell>
        </row>
        <row r="1351">
          <cell r="A1351" t="str">
            <v>Pinturama cuñete</v>
          </cell>
          <cell r="B1351" t="str">
            <v>UN</v>
          </cell>
          <cell r="C1351">
            <v>76000</v>
          </cell>
        </row>
        <row r="1352">
          <cell r="A1352" t="str">
            <v>Pinturama gl</v>
          </cell>
          <cell r="B1352" t="str">
            <v xml:space="preserve">UN </v>
          </cell>
          <cell r="C1352">
            <v>16000</v>
          </cell>
        </row>
        <row r="1353">
          <cell r="A1353" t="str">
            <v>Pisa Concreto o Burro Metalico</v>
          </cell>
          <cell r="B1353" t="str">
            <v>DIA</v>
          </cell>
          <cell r="C1353">
            <v>3526</v>
          </cell>
        </row>
        <row r="1354">
          <cell r="A1354" t="str">
            <v>Pison metalico</v>
          </cell>
          <cell r="B1354" t="str">
            <v>DIA</v>
          </cell>
          <cell r="C1354">
            <v>821</v>
          </cell>
        </row>
        <row r="1355">
          <cell r="A1355" t="str">
            <v>Placa plana 1200x2400x6 mm</v>
          </cell>
          <cell r="B1355" t="str">
            <v>UN</v>
          </cell>
          <cell r="C1355">
            <v>65.204999999999998</v>
          </cell>
        </row>
        <row r="1356">
          <cell r="A1356" t="str">
            <v>Placa plana 1220x2440x6 mm</v>
          </cell>
          <cell r="B1356" t="str">
            <v>UN</v>
          </cell>
          <cell r="C1356">
            <v>68189</v>
          </cell>
        </row>
        <row r="1357">
          <cell r="A1357" t="str">
            <v>Planta electrica 5 kwa</v>
          </cell>
          <cell r="B1357" t="str">
            <v>DIA</v>
          </cell>
          <cell r="C1357">
            <v>160981</v>
          </cell>
        </row>
        <row r="1358">
          <cell r="A1358" t="str">
            <v>Plantas electricas empresas</v>
          </cell>
          <cell r="B1358" t="str">
            <v>DIA</v>
          </cell>
          <cell r="C1358">
            <v>232000</v>
          </cell>
        </row>
        <row r="1359">
          <cell r="A1359" t="str">
            <v>Plantas electricas eventos</v>
          </cell>
          <cell r="B1359" t="str">
            <v>DIA</v>
          </cell>
          <cell r="C1359">
            <v>812000</v>
          </cell>
        </row>
        <row r="1360">
          <cell r="A1360" t="str">
            <v>Plaqueta Ranurada (por medidas)</v>
          </cell>
          <cell r="B1360" t="str">
            <v xml:space="preserve">M2 </v>
          </cell>
          <cell r="C1360">
            <v>52200</v>
          </cell>
        </row>
        <row r="1361">
          <cell r="A1361" t="str">
            <v>Plastocrete 169 HE</v>
          </cell>
          <cell r="B1361" t="str">
            <v>KG</v>
          </cell>
          <cell r="C1361">
            <v>3248</v>
          </cell>
        </row>
        <row r="1362">
          <cell r="A1362" t="str">
            <v>Plastocrete DM</v>
          </cell>
          <cell r="B1362" t="str">
            <v>KG</v>
          </cell>
          <cell r="C1362">
            <v>6786</v>
          </cell>
        </row>
        <row r="1363">
          <cell r="A1363" t="str">
            <v>Plataforma andamio colgante</v>
          </cell>
          <cell r="B1363" t="str">
            <v>DIA</v>
          </cell>
          <cell r="C1363">
            <v>3072</v>
          </cell>
        </row>
        <row r="1364">
          <cell r="A1364" t="str">
            <v>Plataforma metalica para anda.</v>
          </cell>
          <cell r="B1364" t="str">
            <v>DIA</v>
          </cell>
          <cell r="C1364">
            <v>1034</v>
          </cell>
        </row>
        <row r="1365">
          <cell r="A1365" t="str">
            <v>Platina para pavimento</v>
          </cell>
          <cell r="B1365" t="str">
            <v>DIA</v>
          </cell>
          <cell r="C1365">
            <v>1041</v>
          </cell>
        </row>
        <row r="1366">
          <cell r="A1366" t="str">
            <v>Pluma grua</v>
          </cell>
          <cell r="B1366" t="str">
            <v>DIA</v>
          </cell>
          <cell r="C1366">
            <v>42826</v>
          </cell>
        </row>
        <row r="1367">
          <cell r="A1367" t="str">
            <v>Plumas Gruas</v>
          </cell>
          <cell r="B1367" t="str">
            <v>DIA</v>
          </cell>
          <cell r="C1367">
            <v>34800</v>
          </cell>
        </row>
        <row r="1368">
          <cell r="A1368" t="str">
            <v>Polvillo en cantera</v>
          </cell>
          <cell r="B1368" t="str">
            <v>M3</v>
          </cell>
          <cell r="C1368">
            <v>25022</v>
          </cell>
        </row>
        <row r="1369">
          <cell r="A1369" t="str">
            <v>Polvillo viaje x 7 M3</v>
          </cell>
          <cell r="B1369" t="str">
            <v>M3</v>
          </cell>
          <cell r="C1369">
            <v>28172</v>
          </cell>
        </row>
        <row r="1370">
          <cell r="A1370" t="str">
            <v>Poste Concreto 0.07x0.15 1 a 2.50</v>
          </cell>
          <cell r="B1370" t="str">
            <v xml:space="preserve">ML </v>
          </cell>
          <cell r="C1370">
            <v>11700</v>
          </cell>
        </row>
        <row r="1371">
          <cell r="A1371" t="str">
            <v>Poste Concreto 0.07x0.15 3 a 4.0</v>
          </cell>
          <cell r="B1371" t="str">
            <v xml:space="preserve">ML </v>
          </cell>
          <cell r="C1371">
            <v>14000</v>
          </cell>
        </row>
        <row r="1372">
          <cell r="A1372" t="str">
            <v>Poste Concreto 0.10x0.10 1 a 2.50</v>
          </cell>
          <cell r="B1372" t="str">
            <v xml:space="preserve">ML </v>
          </cell>
          <cell r="C1372">
            <v>17400</v>
          </cell>
        </row>
        <row r="1373">
          <cell r="A1373" t="str">
            <v>Poste para cerca Ganso</v>
          </cell>
          <cell r="B1373" t="str">
            <v xml:space="preserve">un </v>
          </cell>
          <cell r="C1373">
            <v>46400</v>
          </cell>
        </row>
        <row r="1374">
          <cell r="A1374" t="str">
            <v>Pozo Inspección 48" x 100</v>
          </cell>
          <cell r="B1374" t="str">
            <v xml:space="preserve">UN </v>
          </cell>
          <cell r="C1374">
            <v>383067</v>
          </cell>
        </row>
        <row r="1375">
          <cell r="A1375" t="str">
            <v>Pozo Inspección 48" x 25</v>
          </cell>
          <cell r="B1375" t="str">
            <v xml:space="preserve">UN </v>
          </cell>
          <cell r="C1375">
            <v>124990</v>
          </cell>
        </row>
        <row r="1376">
          <cell r="A1376" t="str">
            <v>Pozo Inspección 48" x 50</v>
          </cell>
          <cell r="B1376" t="str">
            <v xml:space="preserve">UN </v>
          </cell>
          <cell r="C1376">
            <v>205192</v>
          </cell>
        </row>
        <row r="1377">
          <cell r="A1377" t="str">
            <v>Pozzolith 100 NT Plastif</v>
          </cell>
          <cell r="B1377" t="str">
            <v>LT</v>
          </cell>
          <cell r="C1377">
            <v>5336</v>
          </cell>
        </row>
        <row r="1378">
          <cell r="A1378" t="str">
            <v>Pozzolith 122 HS Acelerante</v>
          </cell>
          <cell r="B1378" t="str">
            <v>LT</v>
          </cell>
          <cell r="C1378">
            <v>3828</v>
          </cell>
        </row>
        <row r="1379">
          <cell r="A1379" t="str">
            <v>Pozzolith 322 NT Plastif</v>
          </cell>
          <cell r="B1379" t="str">
            <v>LT</v>
          </cell>
          <cell r="C1379">
            <v>4524</v>
          </cell>
        </row>
        <row r="1380">
          <cell r="A1380" t="str">
            <v>Pozzolith 322 R Plastif Retar</v>
          </cell>
          <cell r="B1380" t="str">
            <v>LT</v>
          </cell>
          <cell r="C1380">
            <v>4524</v>
          </cell>
        </row>
        <row r="1381">
          <cell r="A1381" t="str">
            <v>Pozzolith 360 R Plastif Retar</v>
          </cell>
          <cell r="B1381" t="str">
            <v>LT</v>
          </cell>
          <cell r="C1381">
            <v>4176</v>
          </cell>
        </row>
        <row r="1382">
          <cell r="A1382" t="str">
            <v>Pozzolith 360N Plastif</v>
          </cell>
          <cell r="B1382" t="str">
            <v>LT</v>
          </cell>
          <cell r="C1382">
            <v>3944</v>
          </cell>
        </row>
        <row r="1383">
          <cell r="A1383" t="str">
            <v>Pozzolith 400 N SPlastif</v>
          </cell>
          <cell r="B1383" t="str">
            <v>LT</v>
          </cell>
          <cell r="C1383">
            <v>9048</v>
          </cell>
        </row>
        <row r="1384">
          <cell r="A1384" t="str">
            <v>Pozzolith 430 R SPlastif Retar</v>
          </cell>
          <cell r="B1384" t="str">
            <v>LT</v>
          </cell>
          <cell r="C1384">
            <v>5916</v>
          </cell>
        </row>
        <row r="1385">
          <cell r="A1385" t="str">
            <v>Pozzoplast Aditivo</v>
          </cell>
          <cell r="B1385" t="str">
            <v>KG</v>
          </cell>
          <cell r="C1385">
            <v>5336</v>
          </cell>
        </row>
        <row r="1386">
          <cell r="A1386" t="str">
            <v>Pozzorapid Aditivo</v>
          </cell>
          <cell r="B1386" t="str">
            <v>KG</v>
          </cell>
          <cell r="C1386">
            <v>5800</v>
          </cell>
        </row>
        <row r="1387">
          <cell r="A1387" t="str">
            <v>Pozzoretard Aditivo</v>
          </cell>
          <cell r="B1387" t="str">
            <v>KG</v>
          </cell>
          <cell r="C1387">
            <v>3828</v>
          </cell>
        </row>
        <row r="1388">
          <cell r="A1388" t="str">
            <v>Pozzosuper Aditivo</v>
          </cell>
          <cell r="B1388" t="str">
            <v>KG</v>
          </cell>
          <cell r="C1388">
            <v>9048</v>
          </cell>
        </row>
        <row r="1389">
          <cell r="A1389" t="str">
            <v>Premix Grout Reparación</v>
          </cell>
          <cell r="B1389" t="str">
            <v>KG</v>
          </cell>
          <cell r="C1389">
            <v>6380</v>
          </cell>
        </row>
        <row r="1390">
          <cell r="A1390" t="str">
            <v>Premix Mortero Reparación</v>
          </cell>
          <cell r="B1390" t="str">
            <v>KG</v>
          </cell>
          <cell r="C1390">
            <v>1583</v>
          </cell>
        </row>
        <row r="1391">
          <cell r="A1391" t="str">
            <v>Primer epoxico Epox</v>
          </cell>
          <cell r="B1391" t="str">
            <v>GL</v>
          </cell>
          <cell r="C1391">
            <v>182900</v>
          </cell>
        </row>
        <row r="1392">
          <cell r="A1392" t="str">
            <v>Primer verde oliva Ico</v>
          </cell>
          <cell r="B1392" t="str">
            <v>GL</v>
          </cell>
          <cell r="C1392">
            <v>61350</v>
          </cell>
        </row>
        <row r="1393">
          <cell r="A1393" t="str">
            <v>Protectop 5 Kg Amarillo</v>
          </cell>
          <cell r="B1393" t="str">
            <v>UN</v>
          </cell>
          <cell r="C1393">
            <v>188181</v>
          </cell>
        </row>
        <row r="1394">
          <cell r="A1394" t="str">
            <v>Puerta entablerada 91-100 ced/cor</v>
          </cell>
          <cell r="B1394" t="str">
            <v>UN</v>
          </cell>
          <cell r="C1394">
            <v>381650</v>
          </cell>
        </row>
        <row r="1395">
          <cell r="A1395" t="str">
            <v>Puerta entablerada 91-100 Ching.</v>
          </cell>
          <cell r="B1395" t="str">
            <v>UN</v>
          </cell>
          <cell r="C1395">
            <v>240038</v>
          </cell>
        </row>
        <row r="1396">
          <cell r="A1396" t="str">
            <v>Puerta entablerada 91-100 roble</v>
          </cell>
          <cell r="B1396" t="str">
            <v>UN</v>
          </cell>
          <cell r="C1396">
            <v>279780</v>
          </cell>
        </row>
        <row r="1397">
          <cell r="A1397" t="str">
            <v>Puertas de Triplex</v>
          </cell>
          <cell r="B1397" t="str">
            <v>UN</v>
          </cell>
          <cell r="C1397">
            <v>121588</v>
          </cell>
        </row>
        <row r="1398">
          <cell r="A1398" t="str">
            <v>Puertas Integrales en cedro</v>
          </cell>
          <cell r="B1398" t="str">
            <v>UN</v>
          </cell>
          <cell r="C1398">
            <v>324232</v>
          </cell>
        </row>
        <row r="1399">
          <cell r="A1399" t="str">
            <v>Puertas Talladas en cedro</v>
          </cell>
          <cell r="B1399" t="str">
            <v>UN</v>
          </cell>
          <cell r="C1399">
            <v>489562</v>
          </cell>
        </row>
        <row r="1400">
          <cell r="A1400" t="str">
            <v>Pulidora elect. manual</v>
          </cell>
          <cell r="B1400" t="str">
            <v>DIA</v>
          </cell>
          <cell r="C1400">
            <v>22196</v>
          </cell>
        </row>
        <row r="1401">
          <cell r="A1401" t="str">
            <v>Pulidora Electrica</v>
          </cell>
          <cell r="B1401" t="str">
            <v>DIA</v>
          </cell>
          <cell r="C1401">
            <v>34800</v>
          </cell>
        </row>
        <row r="1402">
          <cell r="A1402" t="str">
            <v>Pulidora Electrica de 9"</v>
          </cell>
          <cell r="B1402" t="str">
            <v>d</v>
          </cell>
          <cell r="C1402">
            <v>23084.464</v>
          </cell>
        </row>
        <row r="1403">
          <cell r="A1403" t="str">
            <v>Puntilla 1 1/2"</v>
          </cell>
          <cell r="B1403" t="str">
            <v>LB</v>
          </cell>
          <cell r="C1403">
            <v>1100</v>
          </cell>
        </row>
        <row r="1404">
          <cell r="A1404" t="str">
            <v>Puntilla 1"</v>
          </cell>
          <cell r="B1404" t="str">
            <v>LB</v>
          </cell>
          <cell r="C1404">
            <v>1800</v>
          </cell>
        </row>
        <row r="1405">
          <cell r="A1405" t="str">
            <v>Puntilla 2 1/2 - 3 1/2</v>
          </cell>
          <cell r="B1405" t="str">
            <v>LB</v>
          </cell>
          <cell r="C1405">
            <v>1700</v>
          </cell>
        </row>
        <row r="1406">
          <cell r="A1406" t="str">
            <v>Puntilla 4"</v>
          </cell>
          <cell r="B1406" t="str">
            <v>KG</v>
          </cell>
          <cell r="C1406">
            <v>2800</v>
          </cell>
        </row>
        <row r="1407">
          <cell r="A1407" t="str">
            <v>Puntillas 1 1/2" a 2 1/2" sc.</v>
          </cell>
          <cell r="B1407" t="str">
            <v>LB</v>
          </cell>
          <cell r="C1407">
            <v>703</v>
          </cell>
        </row>
        <row r="1408">
          <cell r="A1408" t="str">
            <v>Puntillas 1" sin cabeza</v>
          </cell>
          <cell r="B1408" t="str">
            <v>LB</v>
          </cell>
          <cell r="C1408">
            <v>1020</v>
          </cell>
        </row>
        <row r="1409">
          <cell r="A1409" t="str">
            <v>Puntillas 3/4" sin cabeza</v>
          </cell>
          <cell r="B1409" t="str">
            <v>LB</v>
          </cell>
          <cell r="C1409">
            <v>990</v>
          </cell>
        </row>
        <row r="1410">
          <cell r="A1410" t="str">
            <v>Puntillas acero 1" a 3"</v>
          </cell>
          <cell r="B1410" t="str">
            <v>LB</v>
          </cell>
          <cell r="C1410">
            <v>3629</v>
          </cell>
        </row>
        <row r="1411">
          <cell r="A1411" t="str">
            <v>Puntillas acero 3/4" .</v>
          </cell>
          <cell r="B1411" t="str">
            <v>LB</v>
          </cell>
          <cell r="C1411">
            <v>2691</v>
          </cell>
        </row>
        <row r="1412">
          <cell r="A1412" t="str">
            <v>Quarto de colorante</v>
          </cell>
          <cell r="B1412" t="str">
            <v>UN</v>
          </cell>
          <cell r="C1412">
            <v>63321</v>
          </cell>
        </row>
        <row r="1413">
          <cell r="A1413" t="str">
            <v>Quickdone 5 kg</v>
          </cell>
          <cell r="B1413" t="str">
            <v>UN</v>
          </cell>
          <cell r="C1413">
            <v>42137</v>
          </cell>
        </row>
        <row r="1414">
          <cell r="A1414" t="str">
            <v>Reducción 2 1/2x2”</v>
          </cell>
          <cell r="B1414" t="str">
            <v xml:space="preserve">UN </v>
          </cell>
          <cell r="C1414">
            <v>19926</v>
          </cell>
        </row>
        <row r="1415">
          <cell r="A1415" t="str">
            <v>Reducción 3 x21/2”</v>
          </cell>
          <cell r="B1415" t="str">
            <v xml:space="preserve">UN </v>
          </cell>
          <cell r="C1415">
            <v>26158</v>
          </cell>
        </row>
        <row r="1416">
          <cell r="A1416" t="str">
            <v>Reducción 3x2”</v>
          </cell>
          <cell r="B1416" t="str">
            <v xml:space="preserve">UN </v>
          </cell>
          <cell r="C1416">
            <v>24646</v>
          </cell>
        </row>
        <row r="1417">
          <cell r="A1417" t="str">
            <v>Reducción 4x3”</v>
          </cell>
          <cell r="B1417" t="str">
            <v xml:space="preserve">UN </v>
          </cell>
          <cell r="C1417">
            <v>44492</v>
          </cell>
        </row>
        <row r="1418">
          <cell r="A1418" t="str">
            <v>Reduccion copa 1/2x3/4"</v>
          </cell>
          <cell r="B1418" t="str">
            <v>UN</v>
          </cell>
          <cell r="C1418">
            <v>1300</v>
          </cell>
        </row>
        <row r="1419">
          <cell r="A1419" t="str">
            <v>Reduccion copa 1x1/2"</v>
          </cell>
          <cell r="B1419" t="str">
            <v>UN</v>
          </cell>
          <cell r="C1419">
            <v>1085</v>
          </cell>
        </row>
        <row r="1420">
          <cell r="A1420" t="str">
            <v>Reducciones Unión R 2.1/2x2</v>
          </cell>
          <cell r="B1420" t="str">
            <v xml:space="preserve">UN </v>
          </cell>
          <cell r="C1420">
            <v>19926</v>
          </cell>
        </row>
        <row r="1421">
          <cell r="A1421" t="str">
            <v>Reducciones Unión R 3x2</v>
          </cell>
          <cell r="B1421" t="str">
            <v xml:space="preserve">UN </v>
          </cell>
          <cell r="C1421">
            <v>24646</v>
          </cell>
        </row>
        <row r="1422">
          <cell r="A1422" t="str">
            <v>Reducciones Unión R 3x2.1/2</v>
          </cell>
          <cell r="B1422" t="str">
            <v xml:space="preserve">UN </v>
          </cell>
          <cell r="C1422">
            <v>26158</v>
          </cell>
        </row>
        <row r="1423">
          <cell r="A1423" t="str">
            <v>Reducciones Unión R 4x2</v>
          </cell>
          <cell r="B1423" t="str">
            <v xml:space="preserve">UN </v>
          </cell>
          <cell r="C1423">
            <v>41876</v>
          </cell>
        </row>
        <row r="1424">
          <cell r="A1424" t="str">
            <v>Reducciones Unión R 4x2.1/2</v>
          </cell>
          <cell r="B1424" t="str">
            <v xml:space="preserve">UN </v>
          </cell>
          <cell r="C1424">
            <v>41853</v>
          </cell>
        </row>
        <row r="1425">
          <cell r="A1425" t="str">
            <v>Reducciones Unión R 4x3</v>
          </cell>
          <cell r="B1425" t="str">
            <v xml:space="preserve">UN </v>
          </cell>
          <cell r="C1425">
            <v>44492</v>
          </cell>
        </row>
        <row r="1426">
          <cell r="A1426" t="str">
            <v>Regla vibradora</v>
          </cell>
          <cell r="B1426" t="str">
            <v>DIA</v>
          </cell>
          <cell r="C1426">
            <v>79259</v>
          </cell>
        </row>
        <row r="1427">
          <cell r="A1427" t="str">
            <v>Reja tipo A 70x30 liv con marco</v>
          </cell>
          <cell r="B1427" t="str">
            <v xml:space="preserve">UN </v>
          </cell>
          <cell r="C1427">
            <v>267960</v>
          </cell>
        </row>
        <row r="1428">
          <cell r="A1428" t="str">
            <v>Reja tipo B 70x30 sin marco</v>
          </cell>
          <cell r="B1428" t="str">
            <v xml:space="preserve">UN </v>
          </cell>
          <cell r="C1428">
            <v>191432</v>
          </cell>
        </row>
        <row r="1429">
          <cell r="A1429" t="str">
            <v>Reja tipo E</v>
          </cell>
          <cell r="B1429" t="str">
            <v xml:space="preserve">UN </v>
          </cell>
          <cell r="C1429">
            <v>194157</v>
          </cell>
        </row>
        <row r="1430">
          <cell r="A1430" t="str">
            <v>Reja tipo F</v>
          </cell>
          <cell r="B1430" t="str">
            <v xml:space="preserve">UN </v>
          </cell>
          <cell r="C1430">
            <v>268359</v>
          </cell>
        </row>
        <row r="1431">
          <cell r="A1431" t="str">
            <v>Rejilla Anticucaracha con sosgo</v>
          </cell>
          <cell r="B1431" t="str">
            <v xml:space="preserve">UN </v>
          </cell>
          <cell r="C1431">
            <v>1705</v>
          </cell>
        </row>
        <row r="1432">
          <cell r="A1432" t="str">
            <v>Rejilla con sosgo 4x3</v>
          </cell>
          <cell r="B1432" t="str">
            <v xml:space="preserve">UN </v>
          </cell>
          <cell r="C1432">
            <v>3784</v>
          </cell>
        </row>
        <row r="1433">
          <cell r="A1433" t="str">
            <v>Rejilla cromada</v>
          </cell>
          <cell r="B1433" t="str">
            <v xml:space="preserve">UN </v>
          </cell>
          <cell r="C1433">
            <v>93710</v>
          </cell>
        </row>
        <row r="1434">
          <cell r="A1434" t="str">
            <v>Rejilla cuadrada con sosgo</v>
          </cell>
          <cell r="B1434" t="str">
            <v xml:space="preserve">UN </v>
          </cell>
          <cell r="C1434">
            <v>1705</v>
          </cell>
        </row>
        <row r="1435">
          <cell r="A1435" t="str">
            <v>Rejilla sin cromar</v>
          </cell>
          <cell r="B1435" t="str">
            <v xml:space="preserve">UN </v>
          </cell>
          <cell r="C1435">
            <v>93705</v>
          </cell>
        </row>
        <row r="1436">
          <cell r="A1436" t="str">
            <v>Rejilla sumidero lateral</v>
          </cell>
          <cell r="B1436" t="str">
            <v xml:space="preserve">un </v>
          </cell>
          <cell r="C1436">
            <v>114840</v>
          </cell>
        </row>
        <row r="1437">
          <cell r="A1437" t="str">
            <v>Rejilla sumidero transversal</v>
          </cell>
          <cell r="B1437" t="str">
            <v xml:space="preserve">un </v>
          </cell>
          <cell r="C1437">
            <v>102312</v>
          </cell>
        </row>
        <row r="1438">
          <cell r="A1438" t="str">
            <v>Rejilla Ventilacion 15x15</v>
          </cell>
          <cell r="B1438" t="str">
            <v xml:space="preserve">UN </v>
          </cell>
          <cell r="C1438">
            <v>2436</v>
          </cell>
        </row>
        <row r="1439">
          <cell r="A1439" t="str">
            <v>Rejilla Ventilacion 20x20</v>
          </cell>
          <cell r="B1439" t="str">
            <v xml:space="preserve">UN </v>
          </cell>
          <cell r="C1439">
            <v>3422</v>
          </cell>
        </row>
        <row r="1440">
          <cell r="A1440" t="str">
            <v>Rejilla Ventilacion Gas Corr. 20x20</v>
          </cell>
          <cell r="B1440" t="str">
            <v xml:space="preserve">UN </v>
          </cell>
          <cell r="C1440">
            <v>3306</v>
          </cell>
        </row>
        <row r="1441">
          <cell r="A1441" t="str">
            <v>Rejilla Ventilacion Gas persi. 20x20</v>
          </cell>
          <cell r="B1441" t="str">
            <v xml:space="preserve">UN </v>
          </cell>
          <cell r="C1441">
            <v>4253</v>
          </cell>
        </row>
        <row r="1442">
          <cell r="A1442" t="str">
            <v>Rejilla Ventilacion persiana 15x15</v>
          </cell>
          <cell r="B1442" t="str">
            <v xml:space="preserve">UN </v>
          </cell>
          <cell r="C1442">
            <v>2726</v>
          </cell>
        </row>
        <row r="1443">
          <cell r="A1443" t="str">
            <v>Rejilla Ventilacion persiana 20x20</v>
          </cell>
          <cell r="B1443" t="str">
            <v xml:space="preserve">UN </v>
          </cell>
          <cell r="C1443">
            <v>4176</v>
          </cell>
        </row>
        <row r="1444">
          <cell r="A1444" t="str">
            <v>Relleno con arena compactada</v>
          </cell>
          <cell r="B1444" t="str">
            <v>m3</v>
          </cell>
          <cell r="C1444">
            <v>34906</v>
          </cell>
        </row>
        <row r="1445">
          <cell r="A1445" t="str">
            <v>Relleno con material de sitio compactado</v>
          </cell>
          <cell r="B1445" t="str">
            <v>m3</v>
          </cell>
          <cell r="C1445">
            <v>11516</v>
          </cell>
        </row>
        <row r="1446">
          <cell r="A1446" t="str">
            <v>Remate rampa acceso vehicular</v>
          </cell>
          <cell r="B1446" t="str">
            <v xml:space="preserve">un </v>
          </cell>
          <cell r="C1446">
            <v>48024</v>
          </cell>
        </row>
        <row r="1447">
          <cell r="A1447" t="str">
            <v>Removedor Pinturas</v>
          </cell>
          <cell r="B1447" t="str">
            <v>GL</v>
          </cell>
          <cell r="C1447">
            <v>49900</v>
          </cell>
        </row>
        <row r="1448">
          <cell r="A1448" t="str">
            <v>Retroexcavadora CAT 420</v>
          </cell>
          <cell r="B1448" t="str">
            <v>H</v>
          </cell>
          <cell r="C1448">
            <v>128384.88</v>
          </cell>
        </row>
        <row r="1449">
          <cell r="A1449" t="str">
            <v>Retroexcavadora CAT 420.D</v>
          </cell>
          <cell r="B1449" t="str">
            <v>HORA</v>
          </cell>
          <cell r="C1449">
            <v>132250</v>
          </cell>
        </row>
        <row r="1450">
          <cell r="A1450" t="str">
            <v>Retroexcavadora hitachi ex200</v>
          </cell>
          <cell r="B1450" t="str">
            <v>HORA</v>
          </cell>
          <cell r="C1450">
            <v>123250</v>
          </cell>
        </row>
        <row r="1451">
          <cell r="A1451" t="str">
            <v>Retroexcavadora oruga CAT 320D.</v>
          </cell>
          <cell r="B1451" t="str">
            <v>HORA</v>
          </cell>
          <cell r="C1451">
            <v>188500</v>
          </cell>
        </row>
        <row r="1452">
          <cell r="A1452" t="str">
            <v>Revestiplast esgrafiado (cuñ)</v>
          </cell>
          <cell r="B1452" t="str">
            <v>CU</v>
          </cell>
          <cell r="C1452">
            <v>63800</v>
          </cell>
        </row>
        <row r="1453">
          <cell r="A1453" t="str">
            <v>Revestiplast marmol (cuñete)</v>
          </cell>
          <cell r="B1453" t="str">
            <v>CU</v>
          </cell>
          <cell r="C1453">
            <v>63800</v>
          </cell>
        </row>
        <row r="1454">
          <cell r="A1454" t="str">
            <v>RheoBuild 2000 FC SPlastif 1000</v>
          </cell>
          <cell r="B1454" t="str">
            <v>LT</v>
          </cell>
          <cell r="C1454">
            <v>8352</v>
          </cell>
        </row>
        <row r="1455">
          <cell r="A1455" t="str">
            <v>RheoBuild 2000 SPlastf Acel 71</v>
          </cell>
          <cell r="B1455" t="str">
            <v>LT</v>
          </cell>
          <cell r="C1455">
            <v>7424</v>
          </cell>
        </row>
        <row r="1456">
          <cell r="A1456" t="str">
            <v>RheoBuild 561 SPlastf Retar</v>
          </cell>
          <cell r="B1456" t="str">
            <v>LT</v>
          </cell>
          <cell r="C1456">
            <v>9396</v>
          </cell>
        </row>
        <row r="1457">
          <cell r="A1457" t="str">
            <v>Rheomix 235 Mortero seco</v>
          </cell>
          <cell r="B1457" t="str">
            <v>LT</v>
          </cell>
          <cell r="C1457">
            <v>15428</v>
          </cell>
        </row>
        <row r="1458">
          <cell r="A1458" t="str">
            <v>Rheomix 359 Mortero seco 71</v>
          </cell>
          <cell r="B1458" t="str">
            <v>LT</v>
          </cell>
          <cell r="C1458">
            <v>5104</v>
          </cell>
        </row>
        <row r="1459">
          <cell r="A1459" t="str">
            <v>Rheomix 519 EspMortero</v>
          </cell>
          <cell r="B1459" t="str">
            <v>LT</v>
          </cell>
          <cell r="C1459">
            <v>5916</v>
          </cell>
        </row>
        <row r="1460">
          <cell r="A1460" t="str">
            <v>Rheomix II Esp Mortero</v>
          </cell>
          <cell r="B1460" t="str">
            <v>LT</v>
          </cell>
          <cell r="C1460">
            <v>6264</v>
          </cell>
        </row>
        <row r="1461">
          <cell r="A1461" t="str">
            <v>Rheomix III Esp Mortero</v>
          </cell>
          <cell r="B1461" t="str">
            <v>LT</v>
          </cell>
          <cell r="C1461">
            <v>6032</v>
          </cell>
        </row>
        <row r="1462">
          <cell r="A1462" t="str">
            <v>Rieles para pavimento</v>
          </cell>
          <cell r="B1462" t="str">
            <v>DIA</v>
          </cell>
          <cell r="C1462">
            <v>2373</v>
          </cell>
        </row>
        <row r="1463">
          <cell r="A1463" t="str">
            <v>Rinconera metal 0.10x0.10x0.60mts</v>
          </cell>
          <cell r="B1463" t="str">
            <v>DIA</v>
          </cell>
          <cell r="C1463">
            <v>189</v>
          </cell>
        </row>
        <row r="1464">
          <cell r="A1464" t="str">
            <v>Rinconera metal 0.10x0.10x1.20mts</v>
          </cell>
          <cell r="B1464" t="str">
            <v>DIA</v>
          </cell>
          <cell r="C1464">
            <v>363</v>
          </cell>
        </row>
        <row r="1465">
          <cell r="A1465" t="str">
            <v>Rinconera steel ply 1,2x0.10x0.10</v>
          </cell>
          <cell r="B1465" t="str">
            <v>DIA</v>
          </cell>
          <cell r="C1465">
            <v>363</v>
          </cell>
        </row>
        <row r="1466">
          <cell r="A1466" t="str">
            <v>Rinconera steel ply 2,4x0.10x0.10</v>
          </cell>
          <cell r="B1466" t="str">
            <v>DIA</v>
          </cell>
          <cell r="C1466">
            <v>726</v>
          </cell>
        </row>
        <row r="1467">
          <cell r="A1467" t="str">
            <v>Rocktop gris 30 kg</v>
          </cell>
          <cell r="B1467" t="str">
            <v>UN</v>
          </cell>
          <cell r="C1467">
            <v>24360</v>
          </cell>
        </row>
        <row r="1468">
          <cell r="A1468" t="str">
            <v>Rocktop rojo 30 kg</v>
          </cell>
          <cell r="B1468" t="str">
            <v>UN</v>
          </cell>
          <cell r="C1468">
            <v>63162</v>
          </cell>
        </row>
        <row r="1469">
          <cell r="A1469" t="str">
            <v>Rocktop verde 30 kg</v>
          </cell>
          <cell r="B1469" t="str">
            <v>UN</v>
          </cell>
          <cell r="C1469">
            <v>92046</v>
          </cell>
        </row>
        <row r="1470">
          <cell r="A1470" t="str">
            <v>Rollo cinta enmascarar 1"</v>
          </cell>
          <cell r="B1470" t="str">
            <v>UN</v>
          </cell>
          <cell r="C1470">
            <v>2983</v>
          </cell>
        </row>
        <row r="1471">
          <cell r="A1471" t="str">
            <v>Rollo cinta enmascarar 1/2"</v>
          </cell>
          <cell r="B1471" t="str">
            <v>UN</v>
          </cell>
          <cell r="C1471">
            <v>1650</v>
          </cell>
        </row>
        <row r="1472">
          <cell r="A1472" t="str">
            <v>Rollo cinta enmascarar 3/4"</v>
          </cell>
          <cell r="B1472" t="str">
            <v>UN</v>
          </cell>
          <cell r="C1472">
            <v>2316</v>
          </cell>
        </row>
        <row r="1473">
          <cell r="A1473" t="str">
            <v>Roof Insulation 3/4</v>
          </cell>
          <cell r="B1473" t="str">
            <v xml:space="preserve">M2 </v>
          </cell>
          <cell r="C1473">
            <v>12165</v>
          </cell>
        </row>
        <row r="1474">
          <cell r="A1474" t="str">
            <v>Rosetas sin moldura d=050</v>
          </cell>
          <cell r="B1474" t="str">
            <v>UN</v>
          </cell>
          <cell r="C1474">
            <v>33000</v>
          </cell>
        </row>
        <row r="1475">
          <cell r="A1475" t="str">
            <v>Rosetas sin moldura d=060</v>
          </cell>
          <cell r="B1475" t="str">
            <v>UN</v>
          </cell>
          <cell r="C1475">
            <v>38500</v>
          </cell>
        </row>
        <row r="1476">
          <cell r="A1476" t="str">
            <v>Rosetas sin moldura d=080</v>
          </cell>
          <cell r="B1476" t="str">
            <v>UN</v>
          </cell>
          <cell r="C1476">
            <v>78000</v>
          </cell>
        </row>
        <row r="1477">
          <cell r="A1477" t="str">
            <v>Rosetas sin moldura d=100</v>
          </cell>
          <cell r="B1477" t="str">
            <v>UN</v>
          </cell>
          <cell r="C1477">
            <v>101000</v>
          </cell>
        </row>
        <row r="1478">
          <cell r="A1478" t="str">
            <v>Ruedas andamios tubulares</v>
          </cell>
          <cell r="B1478" t="str">
            <v>DIA</v>
          </cell>
          <cell r="C1478">
            <v>1033</v>
          </cell>
        </row>
        <row r="1479">
          <cell r="A1479" t="str">
            <v>Ruedas para Andamios</v>
          </cell>
          <cell r="B1479" t="str">
            <v>DIA</v>
          </cell>
          <cell r="C1479">
            <v>928</v>
          </cell>
        </row>
        <row r="1480">
          <cell r="A1480" t="str">
            <v>Ruedas(andamios tubulares)</v>
          </cell>
          <cell r="B1480" t="str">
            <v>DIA</v>
          </cell>
          <cell r="C1480">
            <v>1034</v>
          </cell>
        </row>
        <row r="1481">
          <cell r="A1481" t="str">
            <v>Saitario Coronet 1.6 blanco</v>
          </cell>
          <cell r="B1481" t="str">
            <v>UN</v>
          </cell>
          <cell r="C1481">
            <v>171015</v>
          </cell>
        </row>
        <row r="1482">
          <cell r="A1482" t="str">
            <v>Sanitario acuacer Bco Gr 100</v>
          </cell>
          <cell r="B1482" t="str">
            <v>UN</v>
          </cell>
          <cell r="C1482">
            <v>169944</v>
          </cell>
        </row>
        <row r="1483">
          <cell r="A1483" t="str">
            <v>Sanitario Acuacer col Grif</v>
          </cell>
          <cell r="B1483" t="str">
            <v>UN</v>
          </cell>
          <cell r="C1483">
            <v>169944</v>
          </cell>
        </row>
        <row r="1484">
          <cell r="A1484" t="str">
            <v>Sanitario acuacer color 103</v>
          </cell>
          <cell r="B1484" t="str">
            <v>UN</v>
          </cell>
          <cell r="C1484">
            <v>179900</v>
          </cell>
        </row>
        <row r="1485">
          <cell r="A1485" t="str">
            <v>Sanitario Aquajet blanco</v>
          </cell>
          <cell r="B1485" t="str">
            <v>UN</v>
          </cell>
          <cell r="C1485">
            <v>370440</v>
          </cell>
        </row>
        <row r="1486">
          <cell r="A1486" t="str">
            <v>Sanitario Avanti Bco Gr</v>
          </cell>
          <cell r="B1486" t="str">
            <v>UN</v>
          </cell>
          <cell r="C1486">
            <v>220499</v>
          </cell>
        </row>
        <row r="1487">
          <cell r="A1487" t="str">
            <v>Sanitario Avanti col Grif</v>
          </cell>
          <cell r="B1487" t="str">
            <v>UN</v>
          </cell>
          <cell r="C1487">
            <v>283605</v>
          </cell>
        </row>
        <row r="1488">
          <cell r="A1488" t="str">
            <v>Sanitario Bronzo</v>
          </cell>
          <cell r="B1488" t="str">
            <v>UN</v>
          </cell>
          <cell r="C1488">
            <v>254900</v>
          </cell>
        </row>
        <row r="1489">
          <cell r="A1489" t="str">
            <v>Sanitario Century elongado blanco</v>
          </cell>
          <cell r="B1489" t="str">
            <v>UN</v>
          </cell>
          <cell r="C1489">
            <v>287310</v>
          </cell>
        </row>
        <row r="1490">
          <cell r="A1490" t="str">
            <v>Sanitario Century regular blanco</v>
          </cell>
          <cell r="B1490" t="str">
            <v>UN</v>
          </cell>
          <cell r="C1490">
            <v>255061</v>
          </cell>
        </row>
        <row r="1491">
          <cell r="A1491" t="str">
            <v>Sanitario Cyclone Grif</v>
          </cell>
          <cell r="B1491" t="str">
            <v>UN</v>
          </cell>
          <cell r="C1491">
            <v>528062</v>
          </cell>
        </row>
        <row r="1492">
          <cell r="A1492" t="str">
            <v>Sanitario Distinción Bco.Gr</v>
          </cell>
          <cell r="B1492" t="str">
            <v>UN</v>
          </cell>
          <cell r="C1492">
            <v>186345</v>
          </cell>
        </row>
        <row r="1493">
          <cell r="A1493" t="str">
            <v>Sanitario Distincion color Gr</v>
          </cell>
          <cell r="B1493" t="str">
            <v>UN</v>
          </cell>
          <cell r="C1493">
            <v>186345</v>
          </cell>
        </row>
        <row r="1494">
          <cell r="A1494" t="str">
            <v>Sanitario Gales</v>
          </cell>
          <cell r="B1494" t="str">
            <v>UN</v>
          </cell>
          <cell r="C1494">
            <v>332900</v>
          </cell>
        </row>
        <row r="1495">
          <cell r="A1495" t="str">
            <v>Sanitario Ganamax</v>
          </cell>
          <cell r="B1495" t="str">
            <v>UN</v>
          </cell>
          <cell r="C1495">
            <v>204900</v>
          </cell>
        </row>
        <row r="1496">
          <cell r="A1496" t="str">
            <v>Sanitario Infantil grif</v>
          </cell>
          <cell r="B1496" t="str">
            <v>UN</v>
          </cell>
          <cell r="C1496">
            <v>275625</v>
          </cell>
        </row>
        <row r="1497">
          <cell r="A1497" t="str">
            <v>Sanitario Kingston blanco</v>
          </cell>
          <cell r="B1497" t="str">
            <v>UN</v>
          </cell>
          <cell r="C1497">
            <v>688562</v>
          </cell>
        </row>
        <row r="1498">
          <cell r="A1498" t="str">
            <v>Sanitario Mazzara</v>
          </cell>
          <cell r="B1498" t="str">
            <v>UN</v>
          </cell>
          <cell r="C1498">
            <v>378100</v>
          </cell>
        </row>
        <row r="1499">
          <cell r="A1499" t="str">
            <v>Sanitario Montecarlo Dual</v>
          </cell>
          <cell r="B1499" t="str">
            <v>UN</v>
          </cell>
          <cell r="C1499">
            <v>401900</v>
          </cell>
        </row>
        <row r="1500">
          <cell r="A1500" t="str">
            <v>Sanitario nova blanco</v>
          </cell>
          <cell r="B1500" t="str">
            <v>UN</v>
          </cell>
          <cell r="C1500">
            <v>130687</v>
          </cell>
        </row>
        <row r="1501">
          <cell r="A1501" t="str">
            <v>Sanitario Potenza</v>
          </cell>
          <cell r="B1501" t="str">
            <v>UN</v>
          </cell>
          <cell r="C1501">
            <v>238100</v>
          </cell>
        </row>
        <row r="1502">
          <cell r="A1502" t="str">
            <v>Sanitario Quadrato</v>
          </cell>
          <cell r="B1502" t="str">
            <v>UN</v>
          </cell>
          <cell r="C1502">
            <v>304500</v>
          </cell>
        </row>
        <row r="1503">
          <cell r="A1503" t="str">
            <v>Sanitario royal color Gr</v>
          </cell>
          <cell r="B1503" t="str">
            <v>UN</v>
          </cell>
          <cell r="C1503">
            <v>225800</v>
          </cell>
        </row>
        <row r="1504">
          <cell r="A1504" t="str">
            <v>Sanitario SanGiorgio Dual</v>
          </cell>
          <cell r="B1504" t="str">
            <v>UN</v>
          </cell>
          <cell r="C1504">
            <v>368900</v>
          </cell>
        </row>
        <row r="1505">
          <cell r="A1505" t="str">
            <v>Sanitario Savex 1.6 blanco</v>
          </cell>
          <cell r="B1505" t="str">
            <v>UN</v>
          </cell>
          <cell r="C1505">
            <v>176437</v>
          </cell>
        </row>
        <row r="1506">
          <cell r="A1506" t="str">
            <v>Sanitario Savex Elongado blanco</v>
          </cell>
          <cell r="B1506" t="str">
            <v>UN</v>
          </cell>
          <cell r="C1506">
            <v>237066</v>
          </cell>
        </row>
        <row r="1507">
          <cell r="A1507" t="str">
            <v>Sanitario Savex elongado para flux UN</v>
          </cell>
          <cell r="B1507" t="str">
            <v>UN</v>
          </cell>
          <cell r="C1507">
            <v>215454</v>
          </cell>
        </row>
        <row r="1508">
          <cell r="A1508" t="str">
            <v>Sanitario Selecta</v>
          </cell>
          <cell r="B1508" t="str">
            <v>UN</v>
          </cell>
          <cell r="C1508">
            <v>527800</v>
          </cell>
        </row>
        <row r="1509">
          <cell r="A1509" t="str">
            <v>Sanitario Sensacion</v>
          </cell>
          <cell r="B1509" t="str">
            <v>UN</v>
          </cell>
          <cell r="C1509">
            <v>283618</v>
          </cell>
        </row>
        <row r="1510">
          <cell r="A1510" t="str">
            <v>Sanitario Siena</v>
          </cell>
          <cell r="B1510" t="str">
            <v>UN</v>
          </cell>
          <cell r="C1510">
            <v>373900</v>
          </cell>
        </row>
        <row r="1511">
          <cell r="A1511" t="str">
            <v>Sanitario stilo Premium</v>
          </cell>
          <cell r="B1511" t="str">
            <v>UN</v>
          </cell>
          <cell r="C1511">
            <v>345700</v>
          </cell>
        </row>
        <row r="1512">
          <cell r="A1512" t="str">
            <v>Sanitario Trevi Col Grif</v>
          </cell>
          <cell r="B1512" t="str">
            <v>UN</v>
          </cell>
          <cell r="C1512">
            <v>69000</v>
          </cell>
        </row>
        <row r="1513">
          <cell r="A1513" t="str">
            <v>Sardinel achaflanado 35x15 L=100</v>
          </cell>
          <cell r="B1513" t="str">
            <v xml:space="preserve">un </v>
          </cell>
          <cell r="C1513">
            <v>26680</v>
          </cell>
        </row>
        <row r="1514">
          <cell r="A1514" t="str">
            <v>Sardinel achaflanado 40x17L=100</v>
          </cell>
          <cell r="B1514" t="str">
            <v xml:space="preserve">un </v>
          </cell>
          <cell r="C1514">
            <v>33350</v>
          </cell>
        </row>
        <row r="1515">
          <cell r="A1515" t="str">
            <v>Sardinel achaflanado 40x20L=80</v>
          </cell>
          <cell r="B1515" t="str">
            <v xml:space="preserve">un </v>
          </cell>
          <cell r="C1515">
            <v>320161</v>
          </cell>
        </row>
        <row r="1516">
          <cell r="A1516" t="str">
            <v>Sardinel achaflanado 45x17L=100</v>
          </cell>
          <cell r="B1516" t="str">
            <v xml:space="preserve">un </v>
          </cell>
          <cell r="C1516">
            <v>38686</v>
          </cell>
        </row>
        <row r="1517">
          <cell r="A1517" t="str">
            <v>Sardinel achaflanado L=40</v>
          </cell>
          <cell r="B1517" t="str">
            <v xml:space="preserve">un </v>
          </cell>
          <cell r="C1517">
            <v>18942</v>
          </cell>
        </row>
        <row r="1518">
          <cell r="A1518" t="str">
            <v>Sardinel achaflanado L=80</v>
          </cell>
          <cell r="B1518" t="str">
            <v xml:space="preserve">un </v>
          </cell>
          <cell r="C1518">
            <v>37886</v>
          </cell>
        </row>
        <row r="1519">
          <cell r="A1519" t="str">
            <v>Sardinel bajo rampa vehicular</v>
          </cell>
          <cell r="B1519" t="str">
            <v xml:space="preserve">un </v>
          </cell>
          <cell r="C1519">
            <v>25080</v>
          </cell>
        </row>
        <row r="1520">
          <cell r="A1520" t="str">
            <v>Sardinel Rampa Acceso vehicular</v>
          </cell>
          <cell r="B1520" t="str">
            <v xml:space="preserve">un </v>
          </cell>
          <cell r="C1520">
            <v>27480</v>
          </cell>
        </row>
        <row r="1521">
          <cell r="A1521" t="str">
            <v>Sardinel Redondeado 30x1 7L=100</v>
          </cell>
          <cell r="B1521" t="str">
            <v xml:space="preserve">un </v>
          </cell>
          <cell r="C1521">
            <v>24012</v>
          </cell>
        </row>
        <row r="1522">
          <cell r="A1522" t="str">
            <v>Segueta bimetal</v>
          </cell>
          <cell r="B1522" t="str">
            <v>UN</v>
          </cell>
          <cell r="C1522">
            <v>3500</v>
          </cell>
        </row>
        <row r="1523">
          <cell r="A1523" t="str">
            <v>Segueta sandwick</v>
          </cell>
          <cell r="B1523" t="str">
            <v>UN</v>
          </cell>
          <cell r="C1523">
            <v>3100</v>
          </cell>
        </row>
        <row r="1524">
          <cell r="A1524" t="str">
            <v>Sellador alt.sol.pintuco gl</v>
          </cell>
          <cell r="B1524" t="str">
            <v>UN</v>
          </cell>
          <cell r="C1524">
            <v>33850</v>
          </cell>
        </row>
        <row r="1525">
          <cell r="A1525" t="str">
            <v>Sellador Catalizado Ico</v>
          </cell>
          <cell r="B1525" t="str">
            <v>GL</v>
          </cell>
          <cell r="C1525">
            <v>32276</v>
          </cell>
        </row>
        <row r="1526">
          <cell r="A1526" t="str">
            <v>Sellador economi.pintuco gl</v>
          </cell>
          <cell r="B1526" t="str">
            <v>UN</v>
          </cell>
          <cell r="C1526">
            <v>30790</v>
          </cell>
        </row>
        <row r="1527">
          <cell r="A1527" t="str">
            <v>Sellador lijable 28% Ico Econ</v>
          </cell>
          <cell r="B1527" t="str">
            <v>GL</v>
          </cell>
          <cell r="C1527">
            <v>33088</v>
          </cell>
        </row>
        <row r="1528">
          <cell r="A1528" t="str">
            <v>Sellador lijable 40% Ico</v>
          </cell>
          <cell r="B1528" t="str">
            <v>GL</v>
          </cell>
          <cell r="C1528">
            <v>33900</v>
          </cell>
        </row>
        <row r="1529">
          <cell r="A1529" t="str">
            <v>Sellador lijable pintuco gl 7204</v>
          </cell>
          <cell r="B1529" t="str">
            <v>UN</v>
          </cell>
          <cell r="C1529">
            <v>32130</v>
          </cell>
        </row>
        <row r="1530">
          <cell r="A1530" t="str">
            <v>Sellalon 1/2” Soporte Junta</v>
          </cell>
          <cell r="B1530" t="str">
            <v>ML</v>
          </cell>
          <cell r="C1530">
            <v>696</v>
          </cell>
        </row>
        <row r="1531">
          <cell r="A1531" t="str">
            <v>Sellalon 3/4” Soporte Junta</v>
          </cell>
          <cell r="B1531" t="str">
            <v>ML</v>
          </cell>
          <cell r="C1531">
            <v>1543</v>
          </cell>
        </row>
        <row r="1532">
          <cell r="A1532" t="str">
            <v>Sellalon 3/8” Soporte Junta</v>
          </cell>
          <cell r="B1532" t="str">
            <v>ML</v>
          </cell>
          <cell r="C1532">
            <v>476</v>
          </cell>
        </row>
        <row r="1533">
          <cell r="A1533" t="str">
            <v>Sellalon 5/8” Soporte Junta</v>
          </cell>
          <cell r="B1533" t="str">
            <v>ML</v>
          </cell>
          <cell r="C1533">
            <v>1044</v>
          </cell>
        </row>
        <row r="1534">
          <cell r="A1534" t="str">
            <v>Sellante Poliuretano Blanco</v>
          </cell>
          <cell r="B1534" t="str">
            <v>UN</v>
          </cell>
          <cell r="C1534">
            <v>17980</v>
          </cell>
        </row>
        <row r="1535">
          <cell r="A1535" t="str">
            <v>Sello impermeable</v>
          </cell>
          <cell r="B1535" t="str">
            <v>m</v>
          </cell>
          <cell r="C1535">
            <v>11702.08</v>
          </cell>
        </row>
        <row r="1536">
          <cell r="A1536" t="str">
            <v>Selloband aluminio 10cm x 10 mts</v>
          </cell>
          <cell r="B1536" t="str">
            <v xml:space="preserve">M2 </v>
          </cell>
          <cell r="C1536">
            <v>39451</v>
          </cell>
        </row>
        <row r="1537">
          <cell r="A1537" t="str">
            <v>Selloband aluminio 25cm x 10 mts</v>
          </cell>
          <cell r="B1537" t="str">
            <v xml:space="preserve">M2 </v>
          </cell>
          <cell r="C1537">
            <v>98252</v>
          </cell>
        </row>
        <row r="1538">
          <cell r="A1538" t="str">
            <v>Selloband grafito 10cm x 10 mts</v>
          </cell>
          <cell r="B1538" t="str">
            <v xml:space="preserve">M2 </v>
          </cell>
          <cell r="C1538">
            <v>39451</v>
          </cell>
        </row>
        <row r="1539">
          <cell r="A1539" t="str">
            <v>Selloband grafito 25cm x 10 mts</v>
          </cell>
          <cell r="B1539" t="str">
            <v xml:space="preserve">M2 </v>
          </cell>
          <cell r="C1539">
            <v>98252</v>
          </cell>
        </row>
        <row r="1540">
          <cell r="A1540" t="str">
            <v>Sellotoc blanco 5 kg</v>
          </cell>
          <cell r="B1540" t="str">
            <v>UN</v>
          </cell>
          <cell r="C1540">
            <v>16994</v>
          </cell>
        </row>
        <row r="1541">
          <cell r="A1541" t="str">
            <v>Sellotoc gris 5 kg</v>
          </cell>
          <cell r="B1541" t="str">
            <v>UN</v>
          </cell>
          <cell r="C1541">
            <v>14297</v>
          </cell>
        </row>
        <row r="1542">
          <cell r="A1542" t="str">
            <v>Semicodo de 6" (.15) 6"x45</v>
          </cell>
          <cell r="B1542" t="str">
            <v xml:space="preserve">UN </v>
          </cell>
          <cell r="C1542">
            <v>13496</v>
          </cell>
        </row>
        <row r="1543">
          <cell r="A1543" t="str">
            <v>Senal vertical vial</v>
          </cell>
          <cell r="B1543" t="str">
            <v>UN</v>
          </cell>
          <cell r="C1543">
            <v>272000</v>
          </cell>
        </row>
        <row r="1544">
          <cell r="A1544" t="str">
            <v>Separador de Carril L=165</v>
          </cell>
          <cell r="B1544" t="str">
            <v xml:space="preserve">un </v>
          </cell>
          <cell r="C1544">
            <v>46400</v>
          </cell>
        </row>
        <row r="1545">
          <cell r="A1545" t="str">
            <v>Separol</v>
          </cell>
          <cell r="B1545" t="str">
            <v>KG</v>
          </cell>
          <cell r="C1545">
            <v>13456</v>
          </cell>
        </row>
        <row r="1546">
          <cell r="A1546" t="str">
            <v>Serv. Colocación autobomba</v>
          </cell>
          <cell r="B1546" t="str">
            <v>M3</v>
          </cell>
          <cell r="C1546">
            <v>25992</v>
          </cell>
        </row>
        <row r="1547">
          <cell r="A1547" t="str">
            <v>Serv. Colocación banda transportadora</v>
          </cell>
          <cell r="B1547" t="str">
            <v>M3</v>
          </cell>
          <cell r="C1547">
            <v>6498</v>
          </cell>
        </row>
        <row r="1548">
          <cell r="A1548" t="str">
            <v>Serv. Colocación bomba estacionaria</v>
          </cell>
          <cell r="B1548" t="str">
            <v>M3</v>
          </cell>
          <cell r="C1548">
            <v>25992</v>
          </cell>
        </row>
        <row r="1549">
          <cell r="A1549" t="str">
            <v>Servicio de bombeo</v>
          </cell>
          <cell r="B1549" t="str">
            <v>M3</v>
          </cell>
          <cell r="C1549">
            <v>22382</v>
          </cell>
        </row>
        <row r="1550">
          <cell r="A1550" t="str">
            <v>Sifon de botella</v>
          </cell>
          <cell r="B1550" t="str">
            <v xml:space="preserve">UN </v>
          </cell>
          <cell r="C1550">
            <v>4466</v>
          </cell>
        </row>
        <row r="1551">
          <cell r="A1551" t="str">
            <v>Sifon en "p" con adaptador</v>
          </cell>
          <cell r="B1551" t="str">
            <v xml:space="preserve">UN </v>
          </cell>
          <cell r="C1551">
            <v>6100</v>
          </cell>
        </row>
        <row r="1552">
          <cell r="A1552" t="str">
            <v>Sifon en P</v>
          </cell>
          <cell r="B1552" t="str">
            <v xml:space="preserve">UN </v>
          </cell>
          <cell r="C1552">
            <v>4350</v>
          </cell>
        </row>
        <row r="1553">
          <cell r="A1553" t="str">
            <v>Sifones 2"(sin codo)</v>
          </cell>
          <cell r="B1553" t="str">
            <v xml:space="preserve">UN </v>
          </cell>
          <cell r="C1553">
            <v>3591</v>
          </cell>
        </row>
        <row r="1554">
          <cell r="A1554" t="str">
            <v>Sifones 2"(sin codo)</v>
          </cell>
          <cell r="B1554" t="str">
            <v xml:space="preserve">UN </v>
          </cell>
          <cell r="C1554">
            <v>3590</v>
          </cell>
        </row>
        <row r="1555">
          <cell r="A1555" t="str">
            <v>Sifones 3"(sin codo)</v>
          </cell>
          <cell r="B1555" t="str">
            <v xml:space="preserve">UN </v>
          </cell>
          <cell r="C1555">
            <v>7240</v>
          </cell>
        </row>
        <row r="1556">
          <cell r="A1556" t="str">
            <v>Sifones 3"(sin codo)</v>
          </cell>
          <cell r="B1556" t="str">
            <v xml:space="preserve">UN </v>
          </cell>
          <cell r="C1556">
            <v>7242</v>
          </cell>
        </row>
        <row r="1557">
          <cell r="A1557" t="str">
            <v>Sifones 4"(sin codo)</v>
          </cell>
          <cell r="B1557" t="str">
            <v xml:space="preserve">UN </v>
          </cell>
          <cell r="C1557">
            <v>15685</v>
          </cell>
        </row>
        <row r="1558">
          <cell r="A1558" t="str">
            <v>Sifones 4"(sin codo)</v>
          </cell>
          <cell r="B1558" t="str">
            <v xml:space="preserve">UN </v>
          </cell>
          <cell r="C1558">
            <v>15687</v>
          </cell>
        </row>
        <row r="1559">
          <cell r="A1559" t="str">
            <v>Sifones con tapon 1 1/2"</v>
          </cell>
          <cell r="B1559" t="str">
            <v xml:space="preserve">UN </v>
          </cell>
          <cell r="C1559">
            <v>3733</v>
          </cell>
        </row>
        <row r="1560">
          <cell r="A1560" t="str">
            <v>Sifones con tapon 1 1/2"</v>
          </cell>
          <cell r="B1560" t="str">
            <v xml:space="preserve">UN </v>
          </cell>
          <cell r="C1560">
            <v>3731</v>
          </cell>
        </row>
        <row r="1561">
          <cell r="A1561" t="str">
            <v>Sifones con tapon 2”</v>
          </cell>
          <cell r="B1561" t="str">
            <v xml:space="preserve">UN </v>
          </cell>
          <cell r="C1561">
            <v>5841</v>
          </cell>
        </row>
        <row r="1562">
          <cell r="A1562" t="str">
            <v>Sika -1</v>
          </cell>
          <cell r="B1562" t="str">
            <v>KG</v>
          </cell>
          <cell r="C1562">
            <v>6728</v>
          </cell>
        </row>
        <row r="1563">
          <cell r="A1563" t="str">
            <v>Sika 101 mortero blanco</v>
          </cell>
          <cell r="B1563" t="str">
            <v>KG</v>
          </cell>
          <cell r="C1563">
            <v>4060</v>
          </cell>
        </row>
        <row r="1564">
          <cell r="A1564" t="str">
            <v>Sika 101 mortero gris</v>
          </cell>
          <cell r="B1564" t="str">
            <v>KG</v>
          </cell>
          <cell r="C1564">
            <v>3422</v>
          </cell>
        </row>
        <row r="1565">
          <cell r="A1565" t="str">
            <v>Sika -2</v>
          </cell>
          <cell r="B1565" t="str">
            <v>KG</v>
          </cell>
          <cell r="C1565">
            <v>10904</v>
          </cell>
        </row>
        <row r="1566">
          <cell r="A1566" t="str">
            <v>Sika -3</v>
          </cell>
          <cell r="B1566" t="str">
            <v>KG</v>
          </cell>
          <cell r="C1566">
            <v>6496</v>
          </cell>
        </row>
        <row r="1567">
          <cell r="A1567" t="str">
            <v>Sika 31 Adhesivo</v>
          </cell>
          <cell r="B1567" t="str">
            <v>KG</v>
          </cell>
          <cell r="C1567">
            <v>50692</v>
          </cell>
        </row>
        <row r="1568">
          <cell r="A1568" t="str">
            <v>Sika estuka acrilico</v>
          </cell>
          <cell r="B1568" t="str">
            <v>KG</v>
          </cell>
          <cell r="C1568">
            <v>3248</v>
          </cell>
        </row>
        <row r="1569">
          <cell r="A1569" t="str">
            <v>Sika Latex 025</v>
          </cell>
          <cell r="B1569" t="str">
            <v>KG</v>
          </cell>
          <cell r="C1569">
            <v>30972</v>
          </cell>
        </row>
        <row r="1570">
          <cell r="A1570" t="str">
            <v>Sika transparente 10</v>
          </cell>
          <cell r="B1570" t="str">
            <v>KG</v>
          </cell>
          <cell r="C1570">
            <v>16936</v>
          </cell>
        </row>
        <row r="1571">
          <cell r="A1571" t="str">
            <v>Sika transparente 5</v>
          </cell>
          <cell r="B1571" t="str">
            <v>KG</v>
          </cell>
          <cell r="C1571">
            <v>14732</v>
          </cell>
        </row>
        <row r="1572">
          <cell r="A1572" t="str">
            <v>Sikadur 42 Anclaje</v>
          </cell>
          <cell r="B1572" t="str">
            <v>KG</v>
          </cell>
          <cell r="C1572">
            <v>22388</v>
          </cell>
        </row>
        <row r="1573">
          <cell r="A1573" t="str">
            <v>Sikadur Combiflex</v>
          </cell>
          <cell r="B1573" t="str">
            <v>ML</v>
          </cell>
          <cell r="C1573">
            <v>48024</v>
          </cell>
        </row>
        <row r="1574">
          <cell r="A1574" t="str">
            <v>SikaFlex-1CSL</v>
          </cell>
          <cell r="B1574" t="str">
            <v>un</v>
          </cell>
          <cell r="C1574">
            <v>24731.200000000001</v>
          </cell>
        </row>
        <row r="1575">
          <cell r="A1575" t="str">
            <v>SikaFlex-15 LM SL</v>
          </cell>
          <cell r="B1575" t="str">
            <v>KG</v>
          </cell>
          <cell r="C1575">
            <v>36000</v>
          </cell>
        </row>
        <row r="1576">
          <cell r="A1576" t="str">
            <v>Sikaguard 62</v>
          </cell>
          <cell r="B1576" t="str">
            <v>KG</v>
          </cell>
          <cell r="C1576">
            <v>55883</v>
          </cell>
        </row>
        <row r="1577">
          <cell r="A1577" t="str">
            <v>Sikalisto Resane</v>
          </cell>
          <cell r="B1577" t="str">
            <v>KG</v>
          </cell>
          <cell r="C1577">
            <v>672</v>
          </cell>
        </row>
        <row r="1578">
          <cell r="A1578" t="str">
            <v>SikaRod de 3/8</v>
          </cell>
          <cell r="B1578" t="str">
            <v>m</v>
          </cell>
          <cell r="C1578">
            <v>620</v>
          </cell>
        </row>
        <row r="1579">
          <cell r="A1579" t="str">
            <v>Silla yee Durafort 10”x6”</v>
          </cell>
          <cell r="B1579" t="str">
            <v xml:space="preserve">UN </v>
          </cell>
          <cell r="C1579">
            <v>63286</v>
          </cell>
        </row>
        <row r="1580">
          <cell r="A1580" t="str">
            <v>Silla yee Durafort 10x 10”x4”</v>
          </cell>
          <cell r="B1580" t="str">
            <v xml:space="preserve">UN </v>
          </cell>
          <cell r="C1580">
            <v>63281</v>
          </cell>
        </row>
        <row r="1581">
          <cell r="A1581" t="str">
            <v>Silla yee Durafort 12”x4”</v>
          </cell>
          <cell r="B1581" t="str">
            <v xml:space="preserve">UN </v>
          </cell>
          <cell r="C1581">
            <v>98114</v>
          </cell>
        </row>
        <row r="1582">
          <cell r="A1582" t="str">
            <v>Silla yee Durafort 16”x6”</v>
          </cell>
          <cell r="B1582" t="str">
            <v xml:space="preserve">UN </v>
          </cell>
          <cell r="C1582">
            <v>161961</v>
          </cell>
        </row>
        <row r="1583">
          <cell r="A1583" t="str">
            <v>Silla yee Durafort 8x 8”x6”</v>
          </cell>
          <cell r="B1583" t="str">
            <v xml:space="preserve">UN </v>
          </cell>
          <cell r="C1583">
            <v>54579</v>
          </cell>
        </row>
        <row r="1584">
          <cell r="A1584" t="str">
            <v>Sob.con.doble plast. -tremie-</v>
          </cell>
          <cell r="B1584" t="str">
            <v>M3</v>
          </cell>
          <cell r="C1584">
            <v>21777</v>
          </cell>
        </row>
        <row r="1585">
          <cell r="A1585" t="str">
            <v>Sobrecosto conc.acelerado 3 d</v>
          </cell>
          <cell r="B1585" t="str">
            <v>M3</v>
          </cell>
          <cell r="C1585">
            <v>63827</v>
          </cell>
        </row>
        <row r="1586">
          <cell r="A1586" t="str">
            <v>Sobrecosto conc.acelerado 7 di</v>
          </cell>
          <cell r="B1586" t="str">
            <v>M3</v>
          </cell>
          <cell r="C1586">
            <v>35379</v>
          </cell>
        </row>
        <row r="1587">
          <cell r="A1587" t="str">
            <v>Sobrecosto conc.Pav. 500 acel. 3 dias</v>
          </cell>
          <cell r="B1587" t="str">
            <v>M3</v>
          </cell>
          <cell r="C1587">
            <v>57473</v>
          </cell>
        </row>
        <row r="1588">
          <cell r="A1588" t="str">
            <v>Sobrecosto conc.Pav. 500 acel. 7 dias</v>
          </cell>
          <cell r="B1588" t="str">
            <v>M3</v>
          </cell>
          <cell r="C1588">
            <v>32491</v>
          </cell>
        </row>
        <row r="1589">
          <cell r="A1589" t="str">
            <v>Sobrecosto conc.Pav. 500 Fibra</v>
          </cell>
          <cell r="B1589" t="str">
            <v>M3</v>
          </cell>
          <cell r="C1589">
            <v>29170</v>
          </cell>
        </row>
        <row r="1590">
          <cell r="A1590" t="str">
            <v>Sobrecosto conc.Pav. 550 acel. 3 dias</v>
          </cell>
          <cell r="B1590" t="str">
            <v>M3</v>
          </cell>
          <cell r="C1590">
            <v>60217</v>
          </cell>
        </row>
        <row r="1591">
          <cell r="A1591" t="str">
            <v>Sobrecosto conc.Pav. 550 acel. 7 dias</v>
          </cell>
          <cell r="B1591" t="str">
            <v>M3</v>
          </cell>
          <cell r="C1591">
            <v>33213</v>
          </cell>
        </row>
        <row r="1592">
          <cell r="A1592" t="str">
            <v>Sobrecosto conc.Pav. 550 Fibra</v>
          </cell>
          <cell r="B1592" t="str">
            <v>M3</v>
          </cell>
          <cell r="C1592">
            <v>29170</v>
          </cell>
        </row>
        <row r="1593">
          <cell r="A1593" t="str">
            <v>Sobrecosto conc.Pav. 600 acel. 3 dias</v>
          </cell>
          <cell r="B1593" t="str">
            <v>M3</v>
          </cell>
          <cell r="C1593">
            <v>62672</v>
          </cell>
        </row>
        <row r="1594">
          <cell r="A1594" t="str">
            <v>Sobrecosto conc.Pav. 600 acel. 7 dias</v>
          </cell>
          <cell r="B1594" t="str">
            <v>M3</v>
          </cell>
          <cell r="C1594">
            <v>34658</v>
          </cell>
        </row>
        <row r="1595">
          <cell r="A1595" t="str">
            <v>Sobrecosto conc.Pav. 600 Fibra</v>
          </cell>
          <cell r="B1595" t="str">
            <v>M3</v>
          </cell>
          <cell r="C1595">
            <v>29170</v>
          </cell>
        </row>
        <row r="1596">
          <cell r="A1596" t="str">
            <v>Sobrecosto conc.Pav. 650 acel. 3 dias</v>
          </cell>
          <cell r="B1596" t="str">
            <v>M3</v>
          </cell>
          <cell r="C1596">
            <v>62672</v>
          </cell>
        </row>
        <row r="1597">
          <cell r="A1597" t="str">
            <v>Sobrecosto conc.Pav. 650 acel. 7 dias</v>
          </cell>
          <cell r="B1597" t="str">
            <v>M3</v>
          </cell>
          <cell r="C1597">
            <v>34658</v>
          </cell>
        </row>
        <row r="1598">
          <cell r="A1598" t="str">
            <v>Sobrecosto conc.Pav. 650 Fibra</v>
          </cell>
          <cell r="B1598" t="str">
            <v>M3</v>
          </cell>
          <cell r="C1598">
            <v>29170</v>
          </cell>
        </row>
        <row r="1599">
          <cell r="A1599" t="str">
            <v>Sobrecosto conc.Pav. 700 acel. 3 dias</v>
          </cell>
          <cell r="B1599" t="str">
            <v>M3</v>
          </cell>
          <cell r="C1599">
            <v>62672</v>
          </cell>
        </row>
        <row r="1600">
          <cell r="A1600" t="str">
            <v>Sobrecosto conc.Pav. 700 acel. 7 dias</v>
          </cell>
          <cell r="B1600" t="str">
            <v>M3</v>
          </cell>
          <cell r="C1600">
            <v>34658</v>
          </cell>
        </row>
        <row r="1601">
          <cell r="A1601" t="str">
            <v>Sobrecosto conc.Pav. 700 Fibra</v>
          </cell>
          <cell r="B1601" t="str">
            <v>M3</v>
          </cell>
          <cell r="C1601">
            <v>29170</v>
          </cell>
        </row>
        <row r="1602">
          <cell r="A1602" t="str">
            <v>Sobrecosto conc.retardado</v>
          </cell>
          <cell r="B1602" t="str">
            <v>M3</v>
          </cell>
          <cell r="C1602">
            <v>14874</v>
          </cell>
        </row>
        <row r="1603">
          <cell r="A1603" t="str">
            <v>Sobrecosto concreto imperm.</v>
          </cell>
          <cell r="B1603" t="str">
            <v>M3</v>
          </cell>
          <cell r="C1603">
            <v>18629</v>
          </cell>
        </row>
        <row r="1604">
          <cell r="A1604" t="str">
            <v>Sol liquida c.p.v.c. 1/128 gl.</v>
          </cell>
          <cell r="B1604" t="str">
            <v xml:space="preserve">UN </v>
          </cell>
          <cell r="C1604">
            <v>3892</v>
          </cell>
        </row>
        <row r="1605">
          <cell r="A1605" t="str">
            <v>Sol liquida c.p.v.c. 1/128 gl.</v>
          </cell>
          <cell r="B1605" t="str">
            <v xml:space="preserve">UN </v>
          </cell>
          <cell r="C1605">
            <v>3891</v>
          </cell>
        </row>
        <row r="1606">
          <cell r="A1606" t="str">
            <v>Sold.liquida c.p.v.c. 1/16 gl.</v>
          </cell>
          <cell r="B1606" t="str">
            <v xml:space="preserve">UN </v>
          </cell>
          <cell r="C1606">
            <v>23691</v>
          </cell>
        </row>
        <row r="1607">
          <cell r="A1607" t="str">
            <v>Sold.liquida c.p.v.c. 1/16 gl.</v>
          </cell>
          <cell r="B1607" t="str">
            <v xml:space="preserve">UN </v>
          </cell>
          <cell r="C1607">
            <v>23692</v>
          </cell>
        </row>
        <row r="1608">
          <cell r="A1608" t="str">
            <v>Sold.liquida c.p.v.c. 1/32 gl.</v>
          </cell>
          <cell r="B1608" t="str">
            <v xml:space="preserve">UN </v>
          </cell>
          <cell r="C1608">
            <v>14539</v>
          </cell>
        </row>
        <row r="1609">
          <cell r="A1609" t="str">
            <v>Sold.liquida c.p.v.c. 1/4 gl.</v>
          </cell>
          <cell r="B1609" t="str">
            <v xml:space="preserve">UN </v>
          </cell>
          <cell r="C1609">
            <v>70422</v>
          </cell>
        </row>
        <row r="1610">
          <cell r="A1610" t="str">
            <v>Sold.liquida c.p.v.c. 1/4 gl.</v>
          </cell>
          <cell r="B1610" t="str">
            <v xml:space="preserve">UN </v>
          </cell>
          <cell r="C1610">
            <v>70424</v>
          </cell>
        </row>
        <row r="1611">
          <cell r="A1611" t="str">
            <v>Sold.liquida c.p.v.c. 1/64 gl.</v>
          </cell>
          <cell r="B1611" t="str">
            <v xml:space="preserve">UN </v>
          </cell>
          <cell r="C1611">
            <v>8594</v>
          </cell>
        </row>
        <row r="1612">
          <cell r="A1612" t="str">
            <v>Sold.liquida c.p.v.c. 1/8 gl.</v>
          </cell>
          <cell r="B1612" t="str">
            <v xml:space="preserve">UN </v>
          </cell>
          <cell r="C1612">
            <v>39257</v>
          </cell>
        </row>
        <row r="1613">
          <cell r="A1613" t="str">
            <v>Soldadura liquida 1/128 gl.</v>
          </cell>
          <cell r="B1613" t="str">
            <v xml:space="preserve">UN </v>
          </cell>
          <cell r="C1613">
            <v>3727</v>
          </cell>
        </row>
        <row r="1614">
          <cell r="A1614" t="str">
            <v>Soldadura liquida 1/128 gl.</v>
          </cell>
          <cell r="B1614" t="str">
            <v xml:space="preserve">UN </v>
          </cell>
          <cell r="C1614">
            <v>3729</v>
          </cell>
        </row>
        <row r="1615">
          <cell r="A1615" t="str">
            <v>Soldadura liquida 1/16 gl.</v>
          </cell>
          <cell r="B1615" t="str">
            <v xml:space="preserve">UN </v>
          </cell>
          <cell r="C1615">
            <v>20977</v>
          </cell>
        </row>
        <row r="1616">
          <cell r="A1616" t="str">
            <v>Soldadura liquida 1/16 gl.</v>
          </cell>
          <cell r="B1616" t="str">
            <v xml:space="preserve">UN </v>
          </cell>
          <cell r="C1616">
            <v>20980</v>
          </cell>
        </row>
        <row r="1617">
          <cell r="A1617" t="str">
            <v>Soldadura liquida 1/32 gl.</v>
          </cell>
          <cell r="B1617" t="str">
            <v xml:space="preserve">UN </v>
          </cell>
          <cell r="C1617">
            <v>12508</v>
          </cell>
        </row>
        <row r="1618">
          <cell r="A1618" t="str">
            <v>Soldadura liquida 1/4 gl</v>
          </cell>
          <cell r="B1618" t="str">
            <v>un</v>
          </cell>
          <cell r="C1618">
            <v>52900</v>
          </cell>
        </row>
        <row r="1619">
          <cell r="A1619" t="str">
            <v>Soldadura liquida 1/4 gl.</v>
          </cell>
          <cell r="B1619" t="str">
            <v xml:space="preserve">UN </v>
          </cell>
          <cell r="C1619">
            <v>65680</v>
          </cell>
        </row>
        <row r="1620">
          <cell r="A1620" t="str">
            <v>Soldadura liquida 1/4 gl.</v>
          </cell>
          <cell r="B1620" t="str">
            <v xml:space="preserve">UN </v>
          </cell>
          <cell r="C1620">
            <v>65679</v>
          </cell>
        </row>
        <row r="1621">
          <cell r="A1621" t="str">
            <v>Soldadura liquida 1/64 gl.</v>
          </cell>
          <cell r="B1621" t="str">
            <v xml:space="preserve">UN </v>
          </cell>
          <cell r="C1621">
            <v>7304</v>
          </cell>
        </row>
        <row r="1622">
          <cell r="A1622" t="str">
            <v>Soldadura liquida 1/64 gl.</v>
          </cell>
          <cell r="B1622" t="str">
            <v xml:space="preserve">UN </v>
          </cell>
          <cell r="C1622">
            <v>7305</v>
          </cell>
        </row>
        <row r="1623">
          <cell r="A1623" t="str">
            <v>Soldadura liquida 1/8 gl.</v>
          </cell>
          <cell r="B1623" t="str">
            <v xml:space="preserve">UN </v>
          </cell>
          <cell r="C1623">
            <v>33938</v>
          </cell>
        </row>
        <row r="1624">
          <cell r="A1624" t="str">
            <v>Soldadura liquida 1/8 gl.</v>
          </cell>
          <cell r="B1624" t="str">
            <v xml:space="preserve">UN </v>
          </cell>
          <cell r="C1624">
            <v>33939</v>
          </cell>
        </row>
        <row r="1625">
          <cell r="A1625" t="str">
            <v>Sub base Invias</v>
          </cell>
          <cell r="B1625" t="str">
            <v>M3</v>
          </cell>
          <cell r="C1625">
            <v>29232</v>
          </cell>
        </row>
        <row r="1626">
          <cell r="A1626" t="str">
            <v>Suelo cemento 1:10 (10%)</v>
          </cell>
          <cell r="B1626" t="str">
            <v>M3</v>
          </cell>
          <cell r="C1626">
            <v>119713</v>
          </cell>
        </row>
        <row r="1627">
          <cell r="A1627" t="str">
            <v>Suelo cemento 1:13 (8%)</v>
          </cell>
          <cell r="B1627" t="str">
            <v>M3</v>
          </cell>
          <cell r="C1627">
            <v>108159</v>
          </cell>
        </row>
        <row r="1628">
          <cell r="A1628" t="str">
            <v>Suelo cemento 1:20 (5%)</v>
          </cell>
          <cell r="B1628" t="str">
            <v>M3</v>
          </cell>
          <cell r="C1628">
            <v>96896</v>
          </cell>
        </row>
        <row r="1629">
          <cell r="A1629" t="str">
            <v>Suelo cemento 1:30 (3%)</v>
          </cell>
          <cell r="B1629" t="str">
            <v>M3</v>
          </cell>
          <cell r="C1629">
            <v>88953</v>
          </cell>
        </row>
        <row r="1630">
          <cell r="A1630" t="str">
            <v>Suelo cemento 1:30 (8%)</v>
          </cell>
          <cell r="B1630" t="str">
            <v>M3</v>
          </cell>
          <cell r="C1630">
            <v>88953</v>
          </cell>
        </row>
        <row r="1631">
          <cell r="A1631" t="str">
            <v>Suelo cemento 1:6 (15%)</v>
          </cell>
          <cell r="B1631" t="str">
            <v>M3</v>
          </cell>
          <cell r="C1631">
            <v>159582</v>
          </cell>
        </row>
        <row r="1632">
          <cell r="A1632" t="str">
            <v>Suelo cemento 1:8 (12%)</v>
          </cell>
          <cell r="B1632" t="str">
            <v>M3</v>
          </cell>
          <cell r="C1632">
            <v>127366</v>
          </cell>
        </row>
        <row r="1633">
          <cell r="A1633" t="str">
            <v>Suelo cemento prop. 1:5 (20%)</v>
          </cell>
          <cell r="B1633" t="str">
            <v>M3</v>
          </cell>
          <cell r="C1633">
            <v>162023</v>
          </cell>
        </row>
        <row r="1634">
          <cell r="A1634" t="str">
            <v>Super manto 400X frio/cal. 2mm</v>
          </cell>
          <cell r="B1634" t="str">
            <v xml:space="preserve">M2 </v>
          </cell>
          <cell r="C1634">
            <v>6190</v>
          </cell>
        </row>
        <row r="1635">
          <cell r="A1635" t="str">
            <v>Super manto 500XT frio/cal. 2,8m</v>
          </cell>
          <cell r="B1635" t="str">
            <v xml:space="preserve">M2 </v>
          </cell>
          <cell r="C1635">
            <v>7595</v>
          </cell>
        </row>
        <row r="1636">
          <cell r="A1636" t="str">
            <v>Super manto 600XT frio/cal. 3mm</v>
          </cell>
          <cell r="B1636" t="str">
            <v xml:space="preserve">M2 </v>
          </cell>
          <cell r="C1636">
            <v>6526</v>
          </cell>
        </row>
        <row r="1637">
          <cell r="A1637" t="str">
            <v>Super manto 800XT frio/cal. 4mm</v>
          </cell>
          <cell r="B1637" t="str">
            <v xml:space="preserve">M2 </v>
          </cell>
          <cell r="C1637">
            <v>8532</v>
          </cell>
        </row>
        <row r="1638">
          <cell r="A1638" t="str">
            <v>Super manto Zetal 600X1 3mm</v>
          </cell>
          <cell r="B1638" t="str">
            <v xml:space="preserve">M2 </v>
          </cell>
          <cell r="C1638">
            <v>8208</v>
          </cell>
        </row>
        <row r="1639">
          <cell r="A1639" t="str">
            <v>Suplemento 107x10 mm</v>
          </cell>
          <cell r="B1639" t="str">
            <v xml:space="preserve">UN </v>
          </cell>
          <cell r="C1639">
            <v>709</v>
          </cell>
        </row>
        <row r="1640">
          <cell r="A1640" t="str">
            <v>Suplemento caja doble conduit</v>
          </cell>
          <cell r="B1640" t="str">
            <v xml:space="preserve">UN </v>
          </cell>
          <cell r="C1640">
            <v>708</v>
          </cell>
        </row>
        <row r="1641">
          <cell r="A1641" t="str">
            <v>Tablero .70x1.40</v>
          </cell>
          <cell r="B1641" t="str">
            <v>DIA</v>
          </cell>
          <cell r="C1641">
            <v>276</v>
          </cell>
        </row>
        <row r="1642">
          <cell r="A1642" t="str">
            <v>Tablero metalico de 2,4 x 0,20</v>
          </cell>
          <cell r="B1642" t="str">
            <v>d</v>
          </cell>
          <cell r="C1642">
            <v>722.63359999999989</v>
          </cell>
        </row>
        <row r="1643">
          <cell r="A1643" t="str">
            <v>Tableros de madera de 1.40x0.7</v>
          </cell>
          <cell r="B1643" t="str">
            <v>DIA</v>
          </cell>
          <cell r="C1643">
            <v>232</v>
          </cell>
        </row>
        <row r="1644">
          <cell r="A1644" t="str">
            <v>Tableta 24x12x5</v>
          </cell>
          <cell r="B1644" t="str">
            <v>UN</v>
          </cell>
          <cell r="C1644">
            <v>707</v>
          </cell>
        </row>
        <row r="1645">
          <cell r="A1645" t="str">
            <v>Tableta corcho # 28 (34)</v>
          </cell>
          <cell r="B1645" t="str">
            <v>UN</v>
          </cell>
          <cell r="C1645">
            <v>650</v>
          </cell>
        </row>
        <row r="1646">
          <cell r="A1646" t="str">
            <v>Tableta corcho # 32 (34)</v>
          </cell>
          <cell r="B1646" t="str">
            <v>UN</v>
          </cell>
          <cell r="C1646">
            <v>650</v>
          </cell>
        </row>
        <row r="1647">
          <cell r="A1647" t="str">
            <v>Tableta corcho # 34 (34)</v>
          </cell>
          <cell r="B1647" t="str">
            <v>UN</v>
          </cell>
          <cell r="C1647">
            <v>650</v>
          </cell>
        </row>
        <row r="1648">
          <cell r="A1648" t="str">
            <v>Tableta etrusca moro 7x25</v>
          </cell>
          <cell r="B1648" t="str">
            <v xml:space="preserve">M2 </v>
          </cell>
          <cell r="C1648">
            <v>12603</v>
          </cell>
        </row>
        <row r="1649">
          <cell r="A1649" t="str">
            <v>Tableta etrusca sahara 7x25</v>
          </cell>
          <cell r="B1649" t="str">
            <v xml:space="preserve">M2 </v>
          </cell>
          <cell r="C1649">
            <v>12603</v>
          </cell>
        </row>
        <row r="1650">
          <cell r="A1650" t="str">
            <v>Tableta guayacan 20x10</v>
          </cell>
          <cell r="B1650" t="str">
            <v xml:space="preserve">M2 </v>
          </cell>
          <cell r="C1650">
            <v>12251</v>
          </cell>
        </row>
        <row r="1651">
          <cell r="A1651" t="str">
            <v>Tableta roja 25x7 1a.</v>
          </cell>
          <cell r="B1651" t="str">
            <v xml:space="preserve">M2 </v>
          </cell>
          <cell r="C1651">
            <v>12603</v>
          </cell>
        </row>
        <row r="1652">
          <cell r="A1652" t="str">
            <v>Tableta roja 9x9 1a.</v>
          </cell>
          <cell r="B1652" t="str">
            <v xml:space="preserve">M2 </v>
          </cell>
          <cell r="C1652">
            <v>12603</v>
          </cell>
        </row>
        <row r="1653">
          <cell r="A1653" t="str">
            <v>Tableta roja egipcia 10x10</v>
          </cell>
          <cell r="B1653" t="str">
            <v xml:space="preserve">M2 </v>
          </cell>
          <cell r="C1653">
            <v>12603</v>
          </cell>
        </row>
        <row r="1654">
          <cell r="A1654" t="str">
            <v>Tablilla 24x6x5</v>
          </cell>
          <cell r="B1654" t="str">
            <v>UN</v>
          </cell>
          <cell r="C1654">
            <v>458</v>
          </cell>
        </row>
        <row r="1655">
          <cell r="A1655" t="str">
            <v>Tablon Cerr. moro 10x20 1a.</v>
          </cell>
          <cell r="B1655" t="str">
            <v xml:space="preserve">M2 </v>
          </cell>
          <cell r="C1655">
            <v>13339</v>
          </cell>
        </row>
        <row r="1656">
          <cell r="A1656" t="str">
            <v>Tablon Cerrado liso 15x15 rojo</v>
          </cell>
          <cell r="B1656" t="str">
            <v xml:space="preserve">M2 </v>
          </cell>
          <cell r="C1656">
            <v>24440</v>
          </cell>
        </row>
        <row r="1657">
          <cell r="A1657" t="str">
            <v>Tablon Cerrado liso 30x30 rojo</v>
          </cell>
          <cell r="B1657" t="str">
            <v xml:space="preserve">M2 </v>
          </cell>
          <cell r="C1657">
            <v>28753</v>
          </cell>
        </row>
        <row r="1658">
          <cell r="A1658" t="str">
            <v>Tablon Cerrado moro 30x30 1a.</v>
          </cell>
          <cell r="B1658" t="str">
            <v xml:space="preserve">M2 </v>
          </cell>
          <cell r="C1658">
            <v>28753</v>
          </cell>
        </row>
        <row r="1659">
          <cell r="A1659" t="str">
            <v>Tablon Cerrado sahara 30x30 1a.</v>
          </cell>
          <cell r="B1659" t="str">
            <v xml:space="preserve">M2 </v>
          </cell>
          <cell r="C1659">
            <v>28753</v>
          </cell>
        </row>
        <row r="1660">
          <cell r="A1660" t="str">
            <v>Tablon de 3.00x.04x.14</v>
          </cell>
          <cell r="B1660" t="str">
            <v>DIA</v>
          </cell>
          <cell r="C1660">
            <v>1033</v>
          </cell>
        </row>
        <row r="1661">
          <cell r="A1661" t="str">
            <v>Tablon de 3.00x.04x.14 Reforzado</v>
          </cell>
          <cell r="B1661" t="str">
            <v>DIA</v>
          </cell>
          <cell r="C1661">
            <v>1033</v>
          </cell>
        </row>
        <row r="1662">
          <cell r="A1662" t="str">
            <v>Tablon grafilado 30x30</v>
          </cell>
          <cell r="B1662" t="str">
            <v xml:space="preserve">M2 </v>
          </cell>
          <cell r="C1662">
            <v>28753</v>
          </cell>
        </row>
        <row r="1663">
          <cell r="A1663" t="str">
            <v>Tablon sahara 15x15/10x20 1a.</v>
          </cell>
          <cell r="B1663" t="str">
            <v xml:space="preserve">M2 </v>
          </cell>
          <cell r="C1663">
            <v>24440</v>
          </cell>
        </row>
        <row r="1664">
          <cell r="A1664" t="str">
            <v>Tablones</v>
          </cell>
          <cell r="B1664" t="str">
            <v>DIA</v>
          </cell>
          <cell r="C1664">
            <v>1034</v>
          </cell>
        </row>
        <row r="1665">
          <cell r="A1665" t="str">
            <v>Tablones</v>
          </cell>
          <cell r="B1665" t="str">
            <v>DIA</v>
          </cell>
          <cell r="C1665">
            <v>870</v>
          </cell>
        </row>
        <row r="1666">
          <cell r="A1666" t="str">
            <v>Tablones andamio</v>
          </cell>
          <cell r="B1666" t="str">
            <v>DIA</v>
          </cell>
          <cell r="C1666">
            <v>1033</v>
          </cell>
        </row>
        <row r="1667">
          <cell r="A1667" t="str">
            <v>Taco metalico 2 a 3,30</v>
          </cell>
          <cell r="B1667" t="str">
            <v>DIA</v>
          </cell>
          <cell r="C1667">
            <v>110</v>
          </cell>
        </row>
        <row r="1668">
          <cell r="A1668" t="str">
            <v>Taco metalico 2 a 3.3 ms.</v>
          </cell>
          <cell r="B1668" t="str">
            <v>DIA</v>
          </cell>
          <cell r="C1668">
            <v>189</v>
          </cell>
        </row>
        <row r="1669">
          <cell r="A1669" t="str">
            <v>Taco metalico de 3.5 a 4.80 ms.</v>
          </cell>
          <cell r="B1669" t="str">
            <v>DIA</v>
          </cell>
          <cell r="C1669">
            <v>437</v>
          </cell>
        </row>
        <row r="1670">
          <cell r="A1670" t="str">
            <v>Taco o gato metalico 3.0-3.80 mt</v>
          </cell>
          <cell r="B1670" t="str">
            <v>DIA</v>
          </cell>
          <cell r="C1670">
            <v>344</v>
          </cell>
        </row>
        <row r="1671">
          <cell r="A1671" t="str">
            <v>Taco o gato metalico 3.3 m</v>
          </cell>
          <cell r="B1671" t="str">
            <v>DIA</v>
          </cell>
          <cell r="C1671">
            <v>189</v>
          </cell>
        </row>
        <row r="1672">
          <cell r="A1672" t="str">
            <v>Tacos o gatos metalicos 2.8m</v>
          </cell>
          <cell r="B1672" t="str">
            <v>DIA</v>
          </cell>
          <cell r="C1672">
            <v>189</v>
          </cell>
        </row>
        <row r="1673">
          <cell r="A1673" t="str">
            <v>Tanque 255 Lts.</v>
          </cell>
          <cell r="B1673" t="str">
            <v>UN</v>
          </cell>
          <cell r="C1673">
            <v>89900</v>
          </cell>
        </row>
        <row r="1674">
          <cell r="A1674" t="str">
            <v>Tapa de Registro 15x15</v>
          </cell>
          <cell r="B1674" t="str">
            <v xml:space="preserve">UN </v>
          </cell>
          <cell r="C1674">
            <v>4002</v>
          </cell>
        </row>
        <row r="1675">
          <cell r="A1675" t="str">
            <v>Tapa de Registro 20x20</v>
          </cell>
          <cell r="B1675" t="str">
            <v xml:space="preserve">UN </v>
          </cell>
          <cell r="C1675">
            <v>4698</v>
          </cell>
        </row>
        <row r="1676">
          <cell r="A1676" t="str">
            <v>Tapa doble 107x107 mm</v>
          </cell>
          <cell r="B1676" t="str">
            <v xml:space="preserve">UN </v>
          </cell>
          <cell r="C1676">
            <v>965</v>
          </cell>
        </row>
        <row r="1677">
          <cell r="A1677" t="str">
            <v>Tapa en Ferro-concreto (trafico pesado)</v>
          </cell>
          <cell r="B1677" t="str">
            <v>un</v>
          </cell>
          <cell r="C1677">
            <v>247311.99999999997</v>
          </cell>
        </row>
        <row r="1678">
          <cell r="A1678" t="str">
            <v>Tapa en hierro ductil (trafico pesado)</v>
          </cell>
          <cell r="B1678" t="str">
            <v>un</v>
          </cell>
          <cell r="C1678">
            <v>410176</v>
          </cell>
        </row>
        <row r="1679">
          <cell r="A1679" t="str">
            <v>Tapa Hiero Ductil Ø6" para válvula</v>
          </cell>
          <cell r="B1679" t="str">
            <v>Un</v>
          </cell>
          <cell r="C1679">
            <v>90120.16</v>
          </cell>
        </row>
        <row r="1680">
          <cell r="A1680" t="str">
            <v>Tapa manhol con bisag. 24” aro 12</v>
          </cell>
          <cell r="B1680" t="str">
            <v xml:space="preserve">UN </v>
          </cell>
          <cell r="C1680">
            <v>352800</v>
          </cell>
        </row>
        <row r="1681">
          <cell r="A1681" t="str">
            <v>Tapa manhol ferroconcreto 24"</v>
          </cell>
          <cell r="B1681" t="str">
            <v xml:space="preserve">UN </v>
          </cell>
          <cell r="C1681">
            <v>165640</v>
          </cell>
        </row>
        <row r="1682">
          <cell r="A1682" t="str">
            <v>Tapa manhol tipo Telecom 24”</v>
          </cell>
          <cell r="B1682" t="str">
            <v xml:space="preserve">UN </v>
          </cell>
          <cell r="C1682">
            <v>219200</v>
          </cell>
        </row>
        <row r="1683">
          <cell r="A1683" t="str">
            <v>Tapa manhol trafic pesado 24"</v>
          </cell>
          <cell r="B1683" t="str">
            <v xml:space="preserve">UN </v>
          </cell>
          <cell r="C1683">
            <v>389760</v>
          </cell>
        </row>
        <row r="1684">
          <cell r="A1684" t="str">
            <v>Tapa Metalica 1.20x0.05 mts</v>
          </cell>
          <cell r="B1684" t="str">
            <v>DIA</v>
          </cell>
          <cell r="C1684">
            <v>243</v>
          </cell>
        </row>
        <row r="1685">
          <cell r="A1685" t="str">
            <v>Tapa Metalica 1.20x0.10 mts</v>
          </cell>
          <cell r="B1685" t="str">
            <v>DIA</v>
          </cell>
          <cell r="C1685">
            <v>300</v>
          </cell>
        </row>
        <row r="1686">
          <cell r="A1686" t="str">
            <v>Tapa Metalica 1.20x0.20 mts</v>
          </cell>
          <cell r="B1686" t="str">
            <v>DIA</v>
          </cell>
          <cell r="C1686">
            <v>348</v>
          </cell>
        </row>
        <row r="1687">
          <cell r="A1687" t="str">
            <v>Tapa Metalica 1.20x0.30 mts</v>
          </cell>
          <cell r="B1687" t="str">
            <v>DIA</v>
          </cell>
          <cell r="C1687">
            <v>433</v>
          </cell>
        </row>
        <row r="1688">
          <cell r="A1688" t="str">
            <v>Tapa Metalica 1.20x0.40 mts</v>
          </cell>
          <cell r="B1688" t="str">
            <v>DIA</v>
          </cell>
          <cell r="C1688">
            <v>433</v>
          </cell>
        </row>
        <row r="1689">
          <cell r="A1689" t="str">
            <v>Tapa Metalica 1.20x0.50 mts</v>
          </cell>
          <cell r="B1689" t="str">
            <v>DIA</v>
          </cell>
          <cell r="C1689">
            <v>505</v>
          </cell>
        </row>
        <row r="1690">
          <cell r="A1690" t="str">
            <v>Tapa Metalica 1.20x0.60 mts</v>
          </cell>
          <cell r="B1690" t="str">
            <v>DIA</v>
          </cell>
          <cell r="C1690">
            <v>553</v>
          </cell>
        </row>
        <row r="1691">
          <cell r="A1691" t="str">
            <v>Tapa Metalica Semicircular D. 0,60 mts</v>
          </cell>
          <cell r="B1691" t="str">
            <v>DIA</v>
          </cell>
          <cell r="C1691">
            <v>6584000</v>
          </cell>
        </row>
        <row r="1692">
          <cell r="A1692" t="str">
            <v>Tapaporos pintulaca gl</v>
          </cell>
          <cell r="B1692" t="str">
            <v>UN</v>
          </cell>
          <cell r="C1692">
            <v>26224</v>
          </cell>
        </row>
        <row r="1693">
          <cell r="A1693" t="str">
            <v>Tapas contadores ovaladas (4A)</v>
          </cell>
          <cell r="B1693" t="str">
            <v xml:space="preserve">UN </v>
          </cell>
          <cell r="C1693">
            <v>56030</v>
          </cell>
        </row>
        <row r="1694">
          <cell r="A1694" t="str">
            <v>Tapas contadores ovaladas (6A)</v>
          </cell>
          <cell r="B1694" t="str">
            <v xml:space="preserve">UN </v>
          </cell>
          <cell r="C1694">
            <v>56030</v>
          </cell>
        </row>
        <row r="1695">
          <cell r="A1695" t="str">
            <v>Tapas para caja valvula 8kls</v>
          </cell>
          <cell r="B1695" t="str">
            <v xml:space="preserve">UN </v>
          </cell>
          <cell r="C1695">
            <v>40761</v>
          </cell>
        </row>
        <row r="1696">
          <cell r="A1696" t="str">
            <v>Tapon de prueba 1 ½”</v>
          </cell>
          <cell r="B1696" t="str">
            <v xml:space="preserve">UN </v>
          </cell>
          <cell r="C1696">
            <v>613</v>
          </cell>
        </row>
        <row r="1697">
          <cell r="A1697" t="str">
            <v>Tapon de prueba 2”</v>
          </cell>
          <cell r="B1697" t="str">
            <v xml:space="preserve">UN </v>
          </cell>
          <cell r="C1697">
            <v>804</v>
          </cell>
        </row>
        <row r="1698">
          <cell r="A1698" t="str">
            <v>Tapon de prueba 3”</v>
          </cell>
          <cell r="B1698" t="str">
            <v xml:space="preserve">UN </v>
          </cell>
          <cell r="C1698">
            <v>1020.9999999999999</v>
          </cell>
        </row>
        <row r="1699">
          <cell r="A1699" t="str">
            <v>Tapon de prueba 4”</v>
          </cell>
          <cell r="B1699" t="str">
            <v xml:space="preserve">UN </v>
          </cell>
          <cell r="C1699">
            <v>2005.9999999999998</v>
          </cell>
        </row>
        <row r="1700">
          <cell r="A1700" t="str">
            <v>Tapon ducto telefonico 3</v>
          </cell>
          <cell r="B1700" t="str">
            <v xml:space="preserve">UN </v>
          </cell>
          <cell r="C1700">
            <v>1905</v>
          </cell>
        </row>
        <row r="1701">
          <cell r="A1701" t="str">
            <v>Tapon ducto telefonico 4</v>
          </cell>
          <cell r="B1701" t="str">
            <v xml:space="preserve">UN </v>
          </cell>
          <cell r="C1701">
            <v>2989</v>
          </cell>
        </row>
        <row r="1702">
          <cell r="A1702" t="str">
            <v>Tapon hembra galvanizado 1/2"</v>
          </cell>
          <cell r="B1702" t="str">
            <v>UN</v>
          </cell>
          <cell r="C1702">
            <v>850</v>
          </cell>
        </row>
        <row r="1703">
          <cell r="A1703" t="str">
            <v>Tapon hembra galvanizado 11/2"</v>
          </cell>
          <cell r="B1703" t="str">
            <v>UN</v>
          </cell>
          <cell r="C1703">
            <v>1570</v>
          </cell>
        </row>
        <row r="1704">
          <cell r="A1704" t="str">
            <v>Tapon hembra galvanizado 2"</v>
          </cell>
          <cell r="B1704" t="str">
            <v>UN</v>
          </cell>
          <cell r="C1704">
            <v>1897</v>
          </cell>
        </row>
        <row r="1705">
          <cell r="A1705" t="str">
            <v>Tapon hembra galvanizado 3/4"</v>
          </cell>
          <cell r="B1705" t="str">
            <v>UN</v>
          </cell>
          <cell r="C1705">
            <v>1150</v>
          </cell>
        </row>
        <row r="1706">
          <cell r="A1706" t="str">
            <v>Tapon macho galvanizado 1 1/2"</v>
          </cell>
          <cell r="B1706" t="str">
            <v>UN</v>
          </cell>
          <cell r="C1706">
            <v>870</v>
          </cell>
        </row>
        <row r="1707">
          <cell r="A1707" t="str">
            <v>Tapon macho galvanizado 1 1/4"</v>
          </cell>
          <cell r="B1707" t="str">
            <v>UN</v>
          </cell>
          <cell r="C1707">
            <v>1140</v>
          </cell>
        </row>
        <row r="1708">
          <cell r="A1708" t="str">
            <v>Tapon macho galvanizado 1"</v>
          </cell>
          <cell r="B1708" t="str">
            <v>UN</v>
          </cell>
          <cell r="C1708">
            <v>1550</v>
          </cell>
        </row>
        <row r="1709">
          <cell r="A1709" t="str">
            <v>Tapon macho galvanizado 1/2"</v>
          </cell>
          <cell r="B1709" t="str">
            <v>UN</v>
          </cell>
          <cell r="C1709">
            <v>650</v>
          </cell>
        </row>
        <row r="1710">
          <cell r="A1710" t="str">
            <v>Tapon macho galvanizado 3/4"</v>
          </cell>
          <cell r="B1710" t="str">
            <v>UN</v>
          </cell>
          <cell r="C1710">
            <v>850</v>
          </cell>
        </row>
        <row r="1711">
          <cell r="A1711" t="str">
            <v>Tapón mecánico 6"</v>
          </cell>
          <cell r="B1711" t="str">
            <v>d</v>
          </cell>
          <cell r="C1711">
            <v>14072.24</v>
          </cell>
        </row>
        <row r="1712">
          <cell r="A1712" t="str">
            <v>Tapón mecánico 8"</v>
          </cell>
          <cell r="B1712" t="str">
            <v>d</v>
          </cell>
          <cell r="C1712">
            <v>14072.24</v>
          </cell>
        </row>
        <row r="1713">
          <cell r="A1713" t="str">
            <v>Tapon roscado de 1 1/2"</v>
          </cell>
          <cell r="B1713" t="str">
            <v xml:space="preserve">UN </v>
          </cell>
          <cell r="C1713">
            <v>3218</v>
          </cell>
        </row>
        <row r="1714">
          <cell r="A1714" t="str">
            <v>Tapon roscado de 1 1/2"</v>
          </cell>
          <cell r="B1714" t="str">
            <v xml:space="preserve">UN </v>
          </cell>
          <cell r="C1714">
            <v>3216</v>
          </cell>
        </row>
        <row r="1715">
          <cell r="A1715" t="str">
            <v>Tapon roscado de 1 1/4"</v>
          </cell>
          <cell r="B1715" t="str">
            <v xml:space="preserve">UN </v>
          </cell>
          <cell r="C1715">
            <v>2432</v>
          </cell>
        </row>
        <row r="1716">
          <cell r="A1716" t="str">
            <v>Tapon roscado de 1 1/4"</v>
          </cell>
          <cell r="B1716" t="str">
            <v xml:space="preserve">UN </v>
          </cell>
          <cell r="C1716">
            <v>2429</v>
          </cell>
        </row>
        <row r="1717">
          <cell r="A1717" t="str">
            <v>Tapon roscado de 1"</v>
          </cell>
          <cell r="B1717" t="str">
            <v xml:space="preserve">UN </v>
          </cell>
          <cell r="C1717">
            <v>1371</v>
          </cell>
        </row>
        <row r="1718">
          <cell r="A1718" t="str">
            <v>Tapon roscado de 1"</v>
          </cell>
          <cell r="B1718" t="str">
            <v xml:space="preserve">UN </v>
          </cell>
          <cell r="C1718">
            <v>1373</v>
          </cell>
        </row>
        <row r="1719">
          <cell r="A1719" t="str">
            <v>Tapon roscado de 1/2"</v>
          </cell>
          <cell r="B1719" t="str">
            <v xml:space="preserve">UN </v>
          </cell>
          <cell r="C1719">
            <v>327</v>
          </cell>
        </row>
        <row r="1720">
          <cell r="A1720" t="str">
            <v>Tapon roscado de 1/2"</v>
          </cell>
          <cell r="B1720" t="str">
            <v xml:space="preserve">UN </v>
          </cell>
          <cell r="C1720">
            <v>328</v>
          </cell>
        </row>
        <row r="1721">
          <cell r="A1721" t="str">
            <v>Tapon roscado de 2 1/2"</v>
          </cell>
          <cell r="B1721" t="str">
            <v xml:space="preserve">UN </v>
          </cell>
          <cell r="C1721">
            <v>12114</v>
          </cell>
        </row>
        <row r="1722">
          <cell r="A1722" t="str">
            <v>Tapon roscado de 2 1/2"</v>
          </cell>
          <cell r="B1722" t="str">
            <v xml:space="preserve">UN </v>
          </cell>
          <cell r="C1722">
            <v>12115</v>
          </cell>
        </row>
        <row r="1723">
          <cell r="A1723" t="str">
            <v>Tapon roscado de 2"</v>
          </cell>
          <cell r="B1723" t="str">
            <v xml:space="preserve">UN </v>
          </cell>
          <cell r="C1723">
            <v>5259</v>
          </cell>
        </row>
        <row r="1724">
          <cell r="A1724" t="str">
            <v>Tapon roscado de 2"</v>
          </cell>
          <cell r="B1724" t="str">
            <v xml:space="preserve">UN </v>
          </cell>
          <cell r="C1724">
            <v>5257</v>
          </cell>
        </row>
        <row r="1725">
          <cell r="A1725" t="str">
            <v>Tapon roscado de 3"</v>
          </cell>
          <cell r="B1725" t="str">
            <v xml:space="preserve">UN </v>
          </cell>
          <cell r="C1725">
            <v>19284</v>
          </cell>
        </row>
        <row r="1726">
          <cell r="A1726" t="str">
            <v>Tapon roscado de 3"</v>
          </cell>
          <cell r="B1726" t="str">
            <v xml:space="preserve">UN </v>
          </cell>
          <cell r="C1726">
            <v>19287</v>
          </cell>
        </row>
        <row r="1727">
          <cell r="A1727" t="str">
            <v>Tapon roscado de 3/4"</v>
          </cell>
          <cell r="B1727" t="str">
            <v xml:space="preserve">UN </v>
          </cell>
          <cell r="C1727">
            <v>968</v>
          </cell>
        </row>
        <row r="1728">
          <cell r="A1728" t="str">
            <v>Tapon roscado de 3/4"</v>
          </cell>
          <cell r="B1728" t="str">
            <v xml:space="preserve">UN </v>
          </cell>
          <cell r="C1728">
            <v>966</v>
          </cell>
        </row>
        <row r="1729">
          <cell r="A1729" t="str">
            <v>Tapon roscado de 4”</v>
          </cell>
          <cell r="B1729" t="str">
            <v xml:space="preserve">UN </v>
          </cell>
          <cell r="C1729">
            <v>35611</v>
          </cell>
        </row>
        <row r="1730">
          <cell r="A1730" t="str">
            <v>Tapon soldado c.p.v.c. 1/2"</v>
          </cell>
          <cell r="B1730" t="str">
            <v xml:space="preserve">UN </v>
          </cell>
          <cell r="C1730">
            <v>921</v>
          </cell>
        </row>
        <row r="1731">
          <cell r="A1731" t="str">
            <v>Tapon soldado c.p.v.c. 1/2"</v>
          </cell>
          <cell r="B1731" t="str">
            <v xml:space="preserve">UN </v>
          </cell>
          <cell r="C1731">
            <v>918</v>
          </cell>
        </row>
        <row r="1732">
          <cell r="A1732" t="str">
            <v>Tapon soldado c.p.v.c. 1”</v>
          </cell>
          <cell r="B1732" t="str">
            <v xml:space="preserve">UN </v>
          </cell>
          <cell r="C1732">
            <v>3382</v>
          </cell>
        </row>
        <row r="1733">
          <cell r="A1733" t="str">
            <v>Tapon soldado c.p.v.c. 3/4"</v>
          </cell>
          <cell r="B1733" t="str">
            <v xml:space="preserve">UN </v>
          </cell>
          <cell r="C1733">
            <v>921</v>
          </cell>
        </row>
        <row r="1734">
          <cell r="A1734" t="str">
            <v>Tapon soldado c.p.v.c. 3/4"</v>
          </cell>
          <cell r="B1734" t="str">
            <v xml:space="preserve">UN </v>
          </cell>
          <cell r="C1734">
            <v>918</v>
          </cell>
        </row>
        <row r="1735">
          <cell r="A1735" t="str">
            <v>Tapon soldado de 1 1/2"</v>
          </cell>
          <cell r="B1735" t="str">
            <v xml:space="preserve">UN </v>
          </cell>
          <cell r="C1735">
            <v>2533</v>
          </cell>
        </row>
        <row r="1736">
          <cell r="A1736" t="str">
            <v>Tapon soldado de 1 1/2"</v>
          </cell>
          <cell r="B1736" t="str">
            <v xml:space="preserve">UN </v>
          </cell>
          <cell r="C1736">
            <v>2532</v>
          </cell>
        </row>
        <row r="1737">
          <cell r="A1737" t="str">
            <v>Tapon soldado de 1 1/4"</v>
          </cell>
          <cell r="B1737" t="str">
            <v xml:space="preserve">UN </v>
          </cell>
          <cell r="C1737">
            <v>1944</v>
          </cell>
        </row>
        <row r="1738">
          <cell r="A1738" t="str">
            <v>Tapon soldado de 1 1/4"</v>
          </cell>
          <cell r="B1738" t="str">
            <v xml:space="preserve">UN </v>
          </cell>
          <cell r="C1738">
            <v>1945</v>
          </cell>
        </row>
        <row r="1739">
          <cell r="A1739" t="str">
            <v>Tapon soldado de 1"</v>
          </cell>
          <cell r="B1739" t="str">
            <v xml:space="preserve">UN </v>
          </cell>
          <cell r="C1739">
            <v>811</v>
          </cell>
        </row>
        <row r="1740">
          <cell r="A1740" t="str">
            <v>Tapon soldado de 1"</v>
          </cell>
          <cell r="B1740" t="str">
            <v xml:space="preserve">UN </v>
          </cell>
          <cell r="C1740">
            <v>809</v>
          </cell>
        </row>
        <row r="1741">
          <cell r="A1741" t="str">
            <v>Tapon soldado de 1/2"</v>
          </cell>
          <cell r="B1741" t="str">
            <v xml:space="preserve">UN </v>
          </cell>
          <cell r="C1741">
            <v>235</v>
          </cell>
        </row>
        <row r="1742">
          <cell r="A1742" t="str">
            <v>Tapon soldado de 1/2"</v>
          </cell>
          <cell r="B1742" t="str">
            <v xml:space="preserve">UN </v>
          </cell>
          <cell r="C1742">
            <v>237</v>
          </cell>
        </row>
        <row r="1743">
          <cell r="A1743" t="str">
            <v>Tapon soldado de 2 1/2”</v>
          </cell>
          <cell r="B1743" t="str">
            <v xml:space="preserve">UN </v>
          </cell>
          <cell r="C1743">
            <v>9469</v>
          </cell>
        </row>
        <row r="1744">
          <cell r="A1744" t="str">
            <v>Tapon soldado de 2"</v>
          </cell>
          <cell r="B1744" t="str">
            <v xml:space="preserve">UN </v>
          </cell>
          <cell r="C1744">
            <v>4026</v>
          </cell>
        </row>
        <row r="1745">
          <cell r="A1745" t="str">
            <v>Tapon soldado de 2"</v>
          </cell>
          <cell r="B1745" t="str">
            <v xml:space="preserve">UN </v>
          </cell>
          <cell r="C1745">
            <v>4024</v>
          </cell>
        </row>
        <row r="1746">
          <cell r="A1746" t="str">
            <v>Tapon soldado de 3"</v>
          </cell>
          <cell r="B1746" t="str">
            <v xml:space="preserve">UN </v>
          </cell>
          <cell r="C1746">
            <v>15390</v>
          </cell>
        </row>
        <row r="1747">
          <cell r="A1747" t="str">
            <v>Tapon soldado de 3"</v>
          </cell>
          <cell r="B1747" t="str">
            <v xml:space="preserve">UN </v>
          </cell>
          <cell r="C1747">
            <v>15394</v>
          </cell>
        </row>
        <row r="1748">
          <cell r="A1748" t="str">
            <v>Tapon soldado de 3/4"</v>
          </cell>
          <cell r="B1748" t="str">
            <v xml:space="preserve">UN </v>
          </cell>
          <cell r="C1748">
            <v>482</v>
          </cell>
        </row>
        <row r="1749">
          <cell r="A1749" t="str">
            <v>Tapon soldado de 3/4"</v>
          </cell>
          <cell r="B1749" t="str">
            <v xml:space="preserve">UN </v>
          </cell>
          <cell r="C1749">
            <v>481</v>
          </cell>
        </row>
        <row r="1750">
          <cell r="A1750" t="str">
            <v>Tapon soldado de 4”</v>
          </cell>
          <cell r="B1750" t="str">
            <v xml:space="preserve">UN </v>
          </cell>
          <cell r="C1750">
            <v>27971</v>
          </cell>
        </row>
        <row r="1751">
          <cell r="A1751" t="str">
            <v>Taza Campesina 100</v>
          </cell>
          <cell r="B1751" t="str">
            <v>UN</v>
          </cell>
          <cell r="C1751">
            <v>43600</v>
          </cell>
        </row>
        <row r="1752">
          <cell r="A1752" t="str">
            <v>Taza Campesina blanco</v>
          </cell>
          <cell r="B1752" t="str">
            <v>UN</v>
          </cell>
          <cell r="C1752">
            <v>41653</v>
          </cell>
        </row>
        <row r="1753">
          <cell r="A1753" t="str">
            <v>Taza fluxometro blanco Grif</v>
          </cell>
          <cell r="B1753" t="str">
            <v>UN</v>
          </cell>
          <cell r="C1753">
            <v>494000</v>
          </cell>
        </row>
        <row r="1754">
          <cell r="A1754" t="str">
            <v>TB Union R 21 14"</v>
          </cell>
          <cell r="B1754" t="str">
            <v xml:space="preserve">ML </v>
          </cell>
          <cell r="C1754">
            <v>223057</v>
          </cell>
        </row>
        <row r="1755">
          <cell r="A1755" t="str">
            <v>TB Union R 26 20”</v>
          </cell>
          <cell r="B1755" t="str">
            <v xml:space="preserve">ML </v>
          </cell>
          <cell r="C1755">
            <v>401835</v>
          </cell>
        </row>
        <row r="1756">
          <cell r="A1756" t="str">
            <v>TB Union R RDE 21 10"</v>
          </cell>
          <cell r="B1756" t="str">
            <v xml:space="preserve">ML </v>
          </cell>
          <cell r="C1756">
            <v>128549</v>
          </cell>
        </row>
        <row r="1757">
          <cell r="A1757" t="str">
            <v>TB Union R RDE 21 12"</v>
          </cell>
          <cell r="B1757" t="str">
            <v xml:space="preserve">ML </v>
          </cell>
          <cell r="C1757">
            <v>179886</v>
          </cell>
        </row>
        <row r="1758">
          <cell r="A1758" t="str">
            <v>TB Union R RDE 21 16"</v>
          </cell>
          <cell r="B1758" t="str">
            <v xml:space="preserve">ML </v>
          </cell>
          <cell r="C1758">
            <v>292766</v>
          </cell>
        </row>
        <row r="1759">
          <cell r="A1759" t="str">
            <v>TB Union R RDE 21 18"</v>
          </cell>
          <cell r="B1759" t="str">
            <v xml:space="preserve">ML </v>
          </cell>
          <cell r="C1759">
            <v>375760</v>
          </cell>
        </row>
        <row r="1760">
          <cell r="A1760" t="str">
            <v>TB Union R RDE 21 2"</v>
          </cell>
          <cell r="B1760" t="str">
            <v xml:space="preserve">ML </v>
          </cell>
          <cell r="C1760">
            <v>6113</v>
          </cell>
        </row>
        <row r="1761">
          <cell r="A1761" t="str">
            <v>TB Union R RDE 21 2.1/2</v>
          </cell>
          <cell r="B1761" t="str">
            <v xml:space="preserve">ML </v>
          </cell>
          <cell r="C1761">
            <v>8968</v>
          </cell>
        </row>
        <row r="1762">
          <cell r="A1762" t="str">
            <v>TB Union R RDE 21 20"</v>
          </cell>
          <cell r="B1762" t="str">
            <v xml:space="preserve">ML </v>
          </cell>
          <cell r="C1762">
            <v>468050</v>
          </cell>
        </row>
        <row r="1763">
          <cell r="A1763" t="str">
            <v>TB Union R RDE 21 3"</v>
          </cell>
          <cell r="B1763" t="str">
            <v xml:space="preserve">ML </v>
          </cell>
          <cell r="C1763">
            <v>13381</v>
          </cell>
        </row>
        <row r="1764">
          <cell r="A1764" t="str">
            <v>TB Union R RDE 21 4"</v>
          </cell>
          <cell r="B1764" t="str">
            <v xml:space="preserve">ML </v>
          </cell>
          <cell r="C1764">
            <v>22078</v>
          </cell>
        </row>
        <row r="1765">
          <cell r="A1765" t="str">
            <v>TB Union R RDE 21 6"</v>
          </cell>
          <cell r="B1765" t="str">
            <v xml:space="preserve">ML </v>
          </cell>
          <cell r="C1765">
            <v>48209</v>
          </cell>
        </row>
        <row r="1766">
          <cell r="A1766" t="str">
            <v>TB Union R RDE 21 8"</v>
          </cell>
          <cell r="B1766" t="str">
            <v xml:space="preserve">ML </v>
          </cell>
          <cell r="C1766">
            <v>81660</v>
          </cell>
        </row>
        <row r="1767">
          <cell r="A1767" t="str">
            <v>TB Union R RDE 26 10”</v>
          </cell>
          <cell r="B1767" t="str">
            <v xml:space="preserve">ML </v>
          </cell>
          <cell r="C1767">
            <v>104555</v>
          </cell>
        </row>
        <row r="1768">
          <cell r="A1768" t="str">
            <v>TB Union R RDE 26 12”</v>
          </cell>
          <cell r="B1768" t="str">
            <v xml:space="preserve">ML </v>
          </cell>
          <cell r="C1768">
            <v>147388</v>
          </cell>
        </row>
        <row r="1769">
          <cell r="A1769" t="str">
            <v>TB Union R RDE 26 14”</v>
          </cell>
          <cell r="B1769" t="str">
            <v xml:space="preserve">ML </v>
          </cell>
          <cell r="C1769">
            <v>183388</v>
          </cell>
        </row>
        <row r="1770">
          <cell r="A1770" t="str">
            <v>TB Union R RDE 26 16”</v>
          </cell>
          <cell r="B1770" t="str">
            <v xml:space="preserve">ML </v>
          </cell>
          <cell r="C1770">
            <v>243317</v>
          </cell>
        </row>
        <row r="1771">
          <cell r="A1771" t="str">
            <v>TB Union R RDE 26 18”</v>
          </cell>
          <cell r="B1771" t="str">
            <v xml:space="preserve">ML </v>
          </cell>
          <cell r="C1771">
            <v>311884</v>
          </cell>
        </row>
        <row r="1772">
          <cell r="A1772" t="str">
            <v>TB Union R RDE 26 2.1/2”</v>
          </cell>
          <cell r="B1772" t="str">
            <v xml:space="preserve">ML </v>
          </cell>
          <cell r="C1772">
            <v>7490</v>
          </cell>
        </row>
        <row r="1773">
          <cell r="A1773" t="str">
            <v>TB Union R RDE 26 2”</v>
          </cell>
          <cell r="B1773" t="str">
            <v xml:space="preserve">ML </v>
          </cell>
          <cell r="C1773">
            <v>5072</v>
          </cell>
        </row>
        <row r="1774">
          <cell r="A1774" t="str">
            <v>TB Union R RDE 26 3”</v>
          </cell>
          <cell r="B1774" t="str">
            <v xml:space="preserve">ML </v>
          </cell>
          <cell r="C1774">
            <v>11160</v>
          </cell>
        </row>
        <row r="1775">
          <cell r="A1775" t="str">
            <v>TB Union R RDE 26 4”</v>
          </cell>
          <cell r="B1775" t="str">
            <v xml:space="preserve">ML </v>
          </cell>
          <cell r="C1775">
            <v>18432</v>
          </cell>
        </row>
        <row r="1776">
          <cell r="A1776" t="str">
            <v>TB Unión R RDE 26 6”</v>
          </cell>
          <cell r="B1776" t="str">
            <v xml:space="preserve">ML </v>
          </cell>
          <cell r="C1776">
            <v>39484</v>
          </cell>
        </row>
        <row r="1777">
          <cell r="A1777" t="str">
            <v>TB Union R RDE 26 8”</v>
          </cell>
          <cell r="B1777" t="str">
            <v xml:space="preserve">ML </v>
          </cell>
          <cell r="C1777">
            <v>67172</v>
          </cell>
        </row>
        <row r="1778">
          <cell r="A1778" t="str">
            <v>TB Union R RDE 32.5 10”</v>
          </cell>
          <cell r="B1778" t="str">
            <v xml:space="preserve">ML </v>
          </cell>
          <cell r="C1778">
            <v>85687</v>
          </cell>
        </row>
        <row r="1779">
          <cell r="A1779" t="str">
            <v>TB Union R RDE 32.5 12”</v>
          </cell>
          <cell r="B1779" t="str">
            <v xml:space="preserve">ML </v>
          </cell>
          <cell r="C1779">
            <v>120710</v>
          </cell>
        </row>
        <row r="1780">
          <cell r="A1780" t="str">
            <v>TB Union R RDE 32.5 14”</v>
          </cell>
          <cell r="B1780" t="str">
            <v xml:space="preserve">ML </v>
          </cell>
          <cell r="C1780">
            <v>149448</v>
          </cell>
        </row>
        <row r="1781">
          <cell r="A1781" t="str">
            <v>TB Union R RDE 32.5 16”</v>
          </cell>
          <cell r="B1781" t="str">
            <v xml:space="preserve">ML </v>
          </cell>
          <cell r="C1781">
            <v>198748</v>
          </cell>
        </row>
        <row r="1782">
          <cell r="A1782" t="str">
            <v>TB Union R RDE 32.5 18”</v>
          </cell>
          <cell r="B1782" t="str">
            <v xml:space="preserve">ML </v>
          </cell>
          <cell r="C1782">
            <v>251993</v>
          </cell>
        </row>
        <row r="1783">
          <cell r="A1783" t="str">
            <v>TB Union R RDE 32.5 20”</v>
          </cell>
          <cell r="B1783" t="str">
            <v xml:space="preserve">ML </v>
          </cell>
          <cell r="C1783">
            <v>331086</v>
          </cell>
        </row>
        <row r="1784">
          <cell r="A1784" t="str">
            <v>TB Union R RDE 32.5 3”</v>
          </cell>
          <cell r="B1784" t="str">
            <v xml:space="preserve">ML </v>
          </cell>
          <cell r="C1784">
            <v>8964</v>
          </cell>
        </row>
        <row r="1785">
          <cell r="A1785" t="str">
            <v>TB Union R RDE 32.5 4”</v>
          </cell>
          <cell r="B1785" t="str">
            <v xml:space="preserve">ML </v>
          </cell>
          <cell r="C1785">
            <v>14780</v>
          </cell>
        </row>
        <row r="1786">
          <cell r="A1786" t="str">
            <v>TB Union R RDE 32.5 6”</v>
          </cell>
          <cell r="B1786" t="str">
            <v xml:space="preserve">ML </v>
          </cell>
          <cell r="C1786">
            <v>32216</v>
          </cell>
        </row>
        <row r="1787">
          <cell r="A1787" t="str">
            <v>TB Union R RDE 32.5 8”</v>
          </cell>
          <cell r="B1787" t="str">
            <v xml:space="preserve">ML </v>
          </cell>
          <cell r="C1787">
            <v>54817</v>
          </cell>
        </row>
        <row r="1788">
          <cell r="A1788" t="str">
            <v>TB Union R RDE 41 10”</v>
          </cell>
          <cell r="B1788" t="str">
            <v xml:space="preserve">ML </v>
          </cell>
          <cell r="C1788">
            <v>68586</v>
          </cell>
        </row>
        <row r="1789">
          <cell r="A1789" t="str">
            <v>TB Union R RDE 41 12”</v>
          </cell>
          <cell r="B1789" t="str">
            <v xml:space="preserve">ML </v>
          </cell>
          <cell r="C1789">
            <v>97136</v>
          </cell>
        </row>
        <row r="1790">
          <cell r="A1790" t="str">
            <v>TB Union R RDE 41 14”</v>
          </cell>
          <cell r="B1790" t="str">
            <v xml:space="preserve">ML </v>
          </cell>
          <cell r="C1790">
            <v>122670</v>
          </cell>
        </row>
        <row r="1791">
          <cell r="A1791" t="str">
            <v>TB Unión R RDE 41 16”</v>
          </cell>
          <cell r="B1791" t="str">
            <v xml:space="preserve">ML </v>
          </cell>
          <cell r="C1791">
            <v>165135</v>
          </cell>
        </row>
        <row r="1792">
          <cell r="A1792" t="str">
            <v>TB Unión R RDE 41 18”</v>
          </cell>
          <cell r="B1792" t="str">
            <v xml:space="preserve">ML </v>
          </cell>
          <cell r="C1792">
            <v>214836</v>
          </cell>
        </row>
        <row r="1793">
          <cell r="A1793" t="str">
            <v>TB Unión R RDE 41 20”</v>
          </cell>
          <cell r="B1793" t="str">
            <v xml:space="preserve">ML </v>
          </cell>
          <cell r="C1793">
            <v>272622</v>
          </cell>
        </row>
        <row r="1794">
          <cell r="A1794" t="str">
            <v>TB Unión R RDE 41 4”</v>
          </cell>
          <cell r="B1794" t="str">
            <v xml:space="preserve">ML </v>
          </cell>
          <cell r="C1794">
            <v>12247</v>
          </cell>
        </row>
        <row r="1795">
          <cell r="A1795" t="str">
            <v>TB Union R RDE 41 6”</v>
          </cell>
          <cell r="B1795" t="str">
            <v xml:space="preserve">ML </v>
          </cell>
          <cell r="C1795">
            <v>25966</v>
          </cell>
        </row>
        <row r="1796">
          <cell r="A1796" t="str">
            <v>TB Union RDE 41 8”</v>
          </cell>
          <cell r="B1796" t="str">
            <v xml:space="preserve">ML </v>
          </cell>
          <cell r="C1796">
            <v>43860</v>
          </cell>
        </row>
        <row r="1797">
          <cell r="A1797" t="str">
            <v>Tee c.p.v.c. 1/2"</v>
          </cell>
          <cell r="B1797" t="str">
            <v xml:space="preserve">UN </v>
          </cell>
          <cell r="C1797">
            <v>1279</v>
          </cell>
        </row>
        <row r="1798">
          <cell r="A1798" t="str">
            <v>Tee c.p.v.c. 1/2"</v>
          </cell>
          <cell r="B1798" t="str">
            <v xml:space="preserve">UN </v>
          </cell>
          <cell r="C1798">
            <v>1281</v>
          </cell>
        </row>
        <row r="1799">
          <cell r="A1799" t="str">
            <v>Tee c.p.v.c. 1”</v>
          </cell>
          <cell r="B1799" t="str">
            <v xml:space="preserve">UN </v>
          </cell>
          <cell r="C1799">
            <v>11857</v>
          </cell>
        </row>
        <row r="1800">
          <cell r="A1800" t="str">
            <v>Tee c.p.v.c. 3/4"</v>
          </cell>
          <cell r="B1800" t="str">
            <v xml:space="preserve">UN </v>
          </cell>
          <cell r="C1800">
            <v>2029</v>
          </cell>
        </row>
        <row r="1801">
          <cell r="A1801" t="str">
            <v>Tee c.p.v.c. 3/4"</v>
          </cell>
          <cell r="B1801" t="str">
            <v xml:space="preserve">UN </v>
          </cell>
          <cell r="C1801">
            <v>2029.9999999999998</v>
          </cell>
        </row>
        <row r="1802">
          <cell r="A1802" t="str">
            <v>Tee de 1 1/2"</v>
          </cell>
          <cell r="B1802" t="str">
            <v xml:space="preserve">UN </v>
          </cell>
          <cell r="C1802">
            <v>6226</v>
          </cell>
        </row>
        <row r="1803">
          <cell r="A1803" t="str">
            <v>Tee de 1 1/2"</v>
          </cell>
          <cell r="B1803" t="str">
            <v xml:space="preserve">UN </v>
          </cell>
          <cell r="C1803">
            <v>6227</v>
          </cell>
        </row>
        <row r="1804">
          <cell r="A1804" t="str">
            <v>Tee de 1 1/4"</v>
          </cell>
          <cell r="B1804" t="str">
            <v xml:space="preserve">UN </v>
          </cell>
          <cell r="C1804">
            <v>4741</v>
          </cell>
        </row>
        <row r="1805">
          <cell r="A1805" t="str">
            <v>Tee de 1 1/4"</v>
          </cell>
          <cell r="B1805" t="str">
            <v xml:space="preserve">UN </v>
          </cell>
          <cell r="C1805">
            <v>4742</v>
          </cell>
        </row>
        <row r="1806">
          <cell r="A1806" t="str">
            <v>Tee de 1"</v>
          </cell>
          <cell r="B1806" t="str">
            <v xml:space="preserve">UN </v>
          </cell>
          <cell r="C1806">
            <v>1833</v>
          </cell>
        </row>
        <row r="1807">
          <cell r="A1807" t="str">
            <v>Tee de 1"</v>
          </cell>
          <cell r="B1807" t="str">
            <v xml:space="preserve">UN </v>
          </cell>
          <cell r="C1807">
            <v>1836</v>
          </cell>
        </row>
        <row r="1808">
          <cell r="A1808" t="str">
            <v>Tee de 1/2"</v>
          </cell>
          <cell r="B1808" t="str">
            <v xml:space="preserve">UN </v>
          </cell>
          <cell r="C1808">
            <v>556</v>
          </cell>
        </row>
        <row r="1809">
          <cell r="A1809" t="str">
            <v>Tee de 1/2"</v>
          </cell>
          <cell r="B1809" t="str">
            <v xml:space="preserve">UN </v>
          </cell>
          <cell r="C1809">
            <v>557</v>
          </cell>
        </row>
        <row r="1810">
          <cell r="A1810" t="str">
            <v>Tee de 2 1/2"</v>
          </cell>
          <cell r="B1810" t="str">
            <v xml:space="preserve">UN </v>
          </cell>
          <cell r="C1810">
            <v>23516</v>
          </cell>
        </row>
        <row r="1811">
          <cell r="A1811" t="str">
            <v>Tee de 2 1/2"</v>
          </cell>
          <cell r="B1811" t="str">
            <v xml:space="preserve">UN </v>
          </cell>
          <cell r="C1811">
            <v>23517</v>
          </cell>
        </row>
        <row r="1812">
          <cell r="A1812" t="str">
            <v>Tee de 2"</v>
          </cell>
          <cell r="B1812" t="str">
            <v xml:space="preserve">UN </v>
          </cell>
          <cell r="C1812">
            <v>9913</v>
          </cell>
        </row>
        <row r="1813">
          <cell r="A1813" t="str">
            <v>Tee de 2"</v>
          </cell>
          <cell r="B1813" t="str">
            <v xml:space="preserve">UN </v>
          </cell>
          <cell r="C1813">
            <v>9915</v>
          </cell>
        </row>
        <row r="1814">
          <cell r="A1814" t="str">
            <v>Tee de 200mm PVC</v>
          </cell>
          <cell r="B1814" t="str">
            <v>UD</v>
          </cell>
          <cell r="C1814">
            <v>103608.0448</v>
          </cell>
        </row>
        <row r="1815">
          <cell r="A1815" t="str">
            <v>Tee de 3"</v>
          </cell>
          <cell r="B1815" t="str">
            <v xml:space="preserve">UN </v>
          </cell>
          <cell r="C1815">
            <v>37406</v>
          </cell>
        </row>
        <row r="1816">
          <cell r="A1816" t="str">
            <v>Tee de 3"</v>
          </cell>
          <cell r="B1816" t="str">
            <v xml:space="preserve">UN </v>
          </cell>
          <cell r="C1816">
            <v>37408</v>
          </cell>
        </row>
        <row r="1817">
          <cell r="A1817" t="str">
            <v>Tee de 3/4"</v>
          </cell>
          <cell r="B1817" t="str">
            <v xml:space="preserve">UN </v>
          </cell>
          <cell r="C1817">
            <v>938</v>
          </cell>
        </row>
        <row r="1818">
          <cell r="A1818" t="str">
            <v>Tee de 3/4"</v>
          </cell>
          <cell r="B1818" t="str">
            <v xml:space="preserve">UN </v>
          </cell>
          <cell r="C1818">
            <v>940</v>
          </cell>
        </row>
        <row r="1819">
          <cell r="A1819" t="str">
            <v>Tee de 4"</v>
          </cell>
          <cell r="B1819" t="str">
            <v xml:space="preserve">UN </v>
          </cell>
          <cell r="C1819">
            <v>81630</v>
          </cell>
        </row>
        <row r="1820">
          <cell r="A1820" t="str">
            <v>Tee de 4"</v>
          </cell>
          <cell r="B1820" t="str">
            <v xml:space="preserve">UN </v>
          </cell>
          <cell r="C1820">
            <v>81632</v>
          </cell>
        </row>
        <row r="1821">
          <cell r="A1821" t="str">
            <v>Tee Durafort 8x6”</v>
          </cell>
          <cell r="B1821" t="str">
            <v xml:space="preserve">UN </v>
          </cell>
          <cell r="C1821">
            <v>94632</v>
          </cell>
        </row>
        <row r="1822">
          <cell r="A1822" t="str">
            <v>Tee galvanizada 1 1/2 "</v>
          </cell>
          <cell r="B1822" t="str">
            <v>UN</v>
          </cell>
          <cell r="C1822">
            <v>3305</v>
          </cell>
        </row>
        <row r="1823">
          <cell r="A1823" t="str">
            <v>Tee galvanizada 1 1/4 "</v>
          </cell>
          <cell r="B1823" t="str">
            <v>UN</v>
          </cell>
          <cell r="C1823">
            <v>2604</v>
          </cell>
        </row>
        <row r="1824">
          <cell r="A1824" t="str">
            <v>Tee galvanizada 1"</v>
          </cell>
          <cell r="B1824" t="str">
            <v>UN</v>
          </cell>
          <cell r="C1824">
            <v>3850</v>
          </cell>
        </row>
        <row r="1825">
          <cell r="A1825" t="str">
            <v>Tee galvanizada 1/2"</v>
          </cell>
          <cell r="B1825" t="str">
            <v>UN</v>
          </cell>
          <cell r="C1825">
            <v>1250</v>
          </cell>
        </row>
        <row r="1826">
          <cell r="A1826" t="str">
            <v>Tee galvanizada 2 "</v>
          </cell>
          <cell r="B1826" t="str">
            <v>UN</v>
          </cell>
          <cell r="C1826">
            <v>5197</v>
          </cell>
        </row>
        <row r="1827">
          <cell r="A1827" t="str">
            <v>Tee galvanizada 3/4"</v>
          </cell>
          <cell r="B1827" t="str">
            <v>UN</v>
          </cell>
          <cell r="C1827">
            <v>1650</v>
          </cell>
        </row>
        <row r="1828">
          <cell r="A1828" t="str">
            <v>Tee reducidas de 1 x 3/4"</v>
          </cell>
          <cell r="B1828" t="str">
            <v xml:space="preserve">UN </v>
          </cell>
          <cell r="C1828">
            <v>2732</v>
          </cell>
        </row>
        <row r="1829">
          <cell r="A1829" t="str">
            <v>Tee reducidas de 1 x 3/4"</v>
          </cell>
          <cell r="B1829" t="str">
            <v xml:space="preserve">UN </v>
          </cell>
          <cell r="C1829">
            <v>2732</v>
          </cell>
        </row>
        <row r="1830">
          <cell r="A1830" t="str">
            <v>Tee sanitaria 1 1/2"</v>
          </cell>
          <cell r="B1830" t="str">
            <v xml:space="preserve">UN </v>
          </cell>
          <cell r="C1830">
            <v>3860</v>
          </cell>
        </row>
        <row r="1831">
          <cell r="A1831" t="str">
            <v>Tee sanitaria 1 1/2"</v>
          </cell>
          <cell r="B1831" t="str">
            <v xml:space="preserve">UN </v>
          </cell>
          <cell r="C1831">
            <v>3860</v>
          </cell>
        </row>
        <row r="1832">
          <cell r="A1832" t="str">
            <v>Tee sanitaria 2"</v>
          </cell>
          <cell r="B1832" t="str">
            <v xml:space="preserve">UN </v>
          </cell>
          <cell r="C1832">
            <v>4426</v>
          </cell>
        </row>
        <row r="1833">
          <cell r="A1833" t="str">
            <v>Tee sanitaria 2"</v>
          </cell>
          <cell r="B1833" t="str">
            <v xml:space="preserve">UN </v>
          </cell>
          <cell r="C1833">
            <v>4425</v>
          </cell>
        </row>
        <row r="1834">
          <cell r="A1834" t="str">
            <v>Tee sanitaria 3"</v>
          </cell>
          <cell r="B1834" t="str">
            <v xml:space="preserve">UN </v>
          </cell>
          <cell r="C1834">
            <v>5555</v>
          </cell>
        </row>
        <row r="1835">
          <cell r="A1835" t="str">
            <v>Tee sanitaria 3"</v>
          </cell>
          <cell r="B1835" t="str">
            <v xml:space="preserve">UN </v>
          </cell>
          <cell r="C1835">
            <v>5553</v>
          </cell>
        </row>
        <row r="1836">
          <cell r="A1836" t="str">
            <v>Tee sanitaria 4"</v>
          </cell>
          <cell r="B1836" t="str">
            <v xml:space="preserve">UN </v>
          </cell>
          <cell r="C1836">
            <v>11464</v>
          </cell>
        </row>
        <row r="1837">
          <cell r="A1837" t="str">
            <v>Tee sanitaria 4"</v>
          </cell>
          <cell r="B1837" t="str">
            <v xml:space="preserve">UN </v>
          </cell>
          <cell r="C1837">
            <v>11465</v>
          </cell>
        </row>
        <row r="1838">
          <cell r="A1838" t="str">
            <v>Tee sanitaria 6"</v>
          </cell>
          <cell r="B1838" t="str">
            <v xml:space="preserve">UN </v>
          </cell>
          <cell r="C1838">
            <v>105083</v>
          </cell>
        </row>
        <row r="1839">
          <cell r="A1839" t="str">
            <v>Tee sanitaria 6"</v>
          </cell>
          <cell r="B1839" t="str">
            <v xml:space="preserve">UN </v>
          </cell>
          <cell r="C1839">
            <v>105082</v>
          </cell>
        </row>
        <row r="1840">
          <cell r="A1840" t="str">
            <v>Tee sanitaria dob.red.2x1 1/2</v>
          </cell>
          <cell r="B1840" t="str">
            <v xml:space="preserve">UN </v>
          </cell>
          <cell r="C1840">
            <v>6336</v>
          </cell>
        </row>
        <row r="1841">
          <cell r="A1841" t="str">
            <v>Tee sanitaria dob.red.2x1 1/2</v>
          </cell>
          <cell r="B1841" t="str">
            <v xml:space="preserve">UN </v>
          </cell>
          <cell r="C1841">
            <v>6338</v>
          </cell>
        </row>
        <row r="1842">
          <cell r="A1842" t="str">
            <v>Tee sanitaria dob.red.3x2</v>
          </cell>
          <cell r="B1842" t="str">
            <v xml:space="preserve">UN </v>
          </cell>
          <cell r="C1842">
            <v>12891</v>
          </cell>
        </row>
        <row r="1843">
          <cell r="A1843" t="str">
            <v>Tee sanitaria dob.red.4 x 3"</v>
          </cell>
          <cell r="B1843" t="str">
            <v xml:space="preserve">UN </v>
          </cell>
          <cell r="C1843">
            <v>26673</v>
          </cell>
        </row>
        <row r="1844">
          <cell r="A1844" t="str">
            <v>Tee sanitaria dob.red.4 x 3"</v>
          </cell>
          <cell r="B1844" t="str">
            <v xml:space="preserve">UN </v>
          </cell>
          <cell r="C1844">
            <v>26675</v>
          </cell>
        </row>
        <row r="1845">
          <cell r="A1845" t="str">
            <v>Tee sanitaria doble 1 1/2"</v>
          </cell>
          <cell r="B1845" t="str">
            <v xml:space="preserve">UN </v>
          </cell>
          <cell r="C1845">
            <v>6974</v>
          </cell>
        </row>
        <row r="1846">
          <cell r="A1846" t="str">
            <v>Tee sanitaria doble 1 1/2"</v>
          </cell>
          <cell r="B1846" t="str">
            <v xml:space="preserve">UN </v>
          </cell>
          <cell r="C1846">
            <v>6972</v>
          </cell>
        </row>
        <row r="1847">
          <cell r="A1847" t="str">
            <v>Tee sanitaria doble 2”</v>
          </cell>
          <cell r="B1847" t="str">
            <v xml:space="preserve">UN </v>
          </cell>
          <cell r="C1847">
            <v>7633</v>
          </cell>
        </row>
        <row r="1848">
          <cell r="A1848" t="str">
            <v>Tee sanitaria doble 3”</v>
          </cell>
          <cell r="B1848" t="str">
            <v xml:space="preserve">UN </v>
          </cell>
          <cell r="C1848">
            <v>18872</v>
          </cell>
        </row>
        <row r="1849">
          <cell r="A1849" t="str">
            <v>Tee sanitaria doble 4"</v>
          </cell>
          <cell r="B1849" t="str">
            <v xml:space="preserve">UN </v>
          </cell>
          <cell r="C1849">
            <v>29733</v>
          </cell>
        </row>
        <row r="1850">
          <cell r="A1850" t="str">
            <v>Tee sanitaria doble 4"</v>
          </cell>
          <cell r="B1850" t="str">
            <v xml:space="preserve">UN </v>
          </cell>
          <cell r="C1850">
            <v>29737</v>
          </cell>
        </row>
        <row r="1851">
          <cell r="A1851" t="str">
            <v>Tee sanitaria reducida 2 x 1 1/2”</v>
          </cell>
          <cell r="B1851" t="str">
            <v xml:space="preserve">UN </v>
          </cell>
          <cell r="C1851">
            <v>4062.0000000000005</v>
          </cell>
        </row>
        <row r="1852">
          <cell r="A1852" t="str">
            <v>Tee sanitaria reducida 3x2"</v>
          </cell>
          <cell r="B1852" t="str">
            <v xml:space="preserve">UN </v>
          </cell>
          <cell r="C1852">
            <v>10663</v>
          </cell>
        </row>
        <row r="1853">
          <cell r="A1853" t="str">
            <v>Tee sanitaria reducida 3x2"</v>
          </cell>
          <cell r="B1853" t="str">
            <v xml:space="preserve">UN </v>
          </cell>
          <cell r="C1853">
            <v>10662</v>
          </cell>
        </row>
        <row r="1854">
          <cell r="A1854" t="str">
            <v>Tee sanitaria reducida 4 x 2"</v>
          </cell>
          <cell r="B1854" t="str">
            <v xml:space="preserve">UN </v>
          </cell>
          <cell r="C1854">
            <v>18429</v>
          </cell>
        </row>
        <row r="1855">
          <cell r="A1855" t="str">
            <v>Tee sanitaria reducida 4 x 2"</v>
          </cell>
          <cell r="B1855" t="str">
            <v xml:space="preserve">UN </v>
          </cell>
          <cell r="C1855">
            <v>18427</v>
          </cell>
        </row>
        <row r="1856">
          <cell r="A1856" t="str">
            <v>Tee sanitaria reducida 4 x 3"</v>
          </cell>
          <cell r="B1856" t="str">
            <v xml:space="preserve">UN </v>
          </cell>
          <cell r="C1856">
            <v>18429</v>
          </cell>
        </row>
        <row r="1857">
          <cell r="A1857" t="str">
            <v>Tee sanitaria reducida 4 x 3"</v>
          </cell>
          <cell r="B1857" t="str">
            <v xml:space="preserve">UN </v>
          </cell>
          <cell r="C1857">
            <v>18427</v>
          </cell>
        </row>
        <row r="1858">
          <cell r="A1858" t="str">
            <v>Tee sanitaria reducida 6 x 4"</v>
          </cell>
          <cell r="B1858" t="str">
            <v xml:space="preserve">UN </v>
          </cell>
          <cell r="C1858">
            <v>105079</v>
          </cell>
        </row>
        <row r="1859">
          <cell r="A1859" t="str">
            <v>Tee sanitaria reducida 6 x 4"</v>
          </cell>
          <cell r="B1859" t="str">
            <v xml:space="preserve">UN </v>
          </cell>
          <cell r="C1859">
            <v>105082</v>
          </cell>
        </row>
        <row r="1860">
          <cell r="A1860" t="str">
            <v>Tees Union R 2.1/2x2.1/2x2.1/2”</v>
          </cell>
          <cell r="B1860" t="str">
            <v xml:space="preserve">UN </v>
          </cell>
          <cell r="C1860">
            <v>32399</v>
          </cell>
        </row>
        <row r="1861">
          <cell r="A1861" t="str">
            <v>Tees Union R 2.1/2x2.1/2x2”</v>
          </cell>
          <cell r="B1861" t="str">
            <v xml:space="preserve">UN </v>
          </cell>
          <cell r="C1861">
            <v>29374</v>
          </cell>
        </row>
        <row r="1862">
          <cell r="A1862" t="str">
            <v>Tees Union R 2.1/2x2x2.1/2”</v>
          </cell>
          <cell r="B1862" t="str">
            <v xml:space="preserve">UN </v>
          </cell>
          <cell r="C1862">
            <v>34051</v>
          </cell>
        </row>
        <row r="1863">
          <cell r="A1863" t="str">
            <v>Tees Union R 2.1/2x2x2”</v>
          </cell>
          <cell r="B1863" t="str">
            <v xml:space="preserve">UN </v>
          </cell>
          <cell r="C1863">
            <v>35695</v>
          </cell>
        </row>
        <row r="1864">
          <cell r="A1864" t="str">
            <v>Tees Union R 2x2x2”</v>
          </cell>
          <cell r="B1864" t="str">
            <v xml:space="preserve">UN </v>
          </cell>
          <cell r="C1864">
            <v>23837</v>
          </cell>
        </row>
        <row r="1865">
          <cell r="A1865" t="str">
            <v>Tees Union R 3x2.1/2x2.1/2”</v>
          </cell>
          <cell r="B1865" t="str">
            <v xml:space="preserve">UN </v>
          </cell>
          <cell r="C1865">
            <v>46415</v>
          </cell>
        </row>
        <row r="1866">
          <cell r="A1866" t="str">
            <v>Tees Union R 3x2.1/2x2”</v>
          </cell>
          <cell r="B1866" t="str">
            <v xml:space="preserve">UN </v>
          </cell>
          <cell r="C1866">
            <v>42873</v>
          </cell>
        </row>
        <row r="1867">
          <cell r="A1867" t="str">
            <v>Tees Union R 3x2.1/2x3”</v>
          </cell>
          <cell r="B1867" t="str">
            <v xml:space="preserve">UN </v>
          </cell>
          <cell r="C1867">
            <v>48273</v>
          </cell>
        </row>
        <row r="1868">
          <cell r="A1868" t="str">
            <v>Tees Union R 3x2x2.1/2”</v>
          </cell>
          <cell r="B1868" t="str">
            <v xml:space="preserve">UN </v>
          </cell>
          <cell r="C1868">
            <v>42873</v>
          </cell>
        </row>
        <row r="1869">
          <cell r="A1869" t="str">
            <v>Tees Union R 3x2x2”</v>
          </cell>
          <cell r="B1869" t="str">
            <v xml:space="preserve">UN </v>
          </cell>
          <cell r="C1869">
            <v>40312</v>
          </cell>
        </row>
        <row r="1870">
          <cell r="A1870" t="str">
            <v>Tees Union R 3x2x3·”</v>
          </cell>
          <cell r="B1870" t="str">
            <v xml:space="preserve">UN </v>
          </cell>
          <cell r="C1870">
            <v>45725</v>
          </cell>
        </row>
        <row r="1871">
          <cell r="A1871" t="str">
            <v>Tees Union R 3x3x2.1/2”</v>
          </cell>
          <cell r="B1871" t="str">
            <v xml:space="preserve">UN </v>
          </cell>
          <cell r="C1871">
            <v>48065</v>
          </cell>
        </row>
        <row r="1872">
          <cell r="A1872" t="str">
            <v>Tees Union R 3x3x2”</v>
          </cell>
          <cell r="B1872" t="str">
            <v xml:space="preserve">UN </v>
          </cell>
          <cell r="C1872">
            <v>45725</v>
          </cell>
        </row>
        <row r="1873">
          <cell r="A1873" t="str">
            <v>Tees Union R 3x3x3”</v>
          </cell>
          <cell r="B1873" t="str">
            <v xml:space="preserve">UN </v>
          </cell>
          <cell r="C1873">
            <v>53526</v>
          </cell>
        </row>
        <row r="1874">
          <cell r="A1874" t="str">
            <v>Tees Union R 4x2x2.1/2”</v>
          </cell>
          <cell r="B1874" t="str">
            <v xml:space="preserve">UN </v>
          </cell>
          <cell r="C1874">
            <v>71517</v>
          </cell>
        </row>
        <row r="1875">
          <cell r="A1875" t="str">
            <v>Tees Union R 4x2x2”</v>
          </cell>
          <cell r="B1875" t="str">
            <v xml:space="preserve">UN </v>
          </cell>
          <cell r="C1875">
            <v>71517</v>
          </cell>
        </row>
        <row r="1876">
          <cell r="A1876" t="str">
            <v>Tees Union R 4x2x3”</v>
          </cell>
          <cell r="B1876" t="str">
            <v xml:space="preserve">UN </v>
          </cell>
          <cell r="C1876">
            <v>69522</v>
          </cell>
        </row>
        <row r="1877">
          <cell r="A1877" t="str">
            <v>Tees Union R 4x2x4”</v>
          </cell>
          <cell r="B1877" t="str">
            <v xml:space="preserve">UN </v>
          </cell>
          <cell r="C1877">
            <v>74096</v>
          </cell>
        </row>
        <row r="1878">
          <cell r="A1878" t="str">
            <v>Tees Union R 4x3x2.1/2”</v>
          </cell>
          <cell r="B1878" t="str">
            <v xml:space="preserve">UN </v>
          </cell>
          <cell r="C1878">
            <v>72123</v>
          </cell>
        </row>
        <row r="1879">
          <cell r="A1879" t="str">
            <v>Tees Union R 4x3x2”</v>
          </cell>
          <cell r="B1879" t="str">
            <v xml:space="preserve">UN </v>
          </cell>
          <cell r="C1879">
            <v>69035</v>
          </cell>
        </row>
        <row r="1880">
          <cell r="A1880" t="str">
            <v>Tees Union R 4x3x3”</v>
          </cell>
          <cell r="B1880" t="str">
            <v xml:space="preserve">UN </v>
          </cell>
          <cell r="C1880">
            <v>78032</v>
          </cell>
        </row>
        <row r="1881">
          <cell r="A1881" t="str">
            <v>Tees Union R 4x3x4”</v>
          </cell>
          <cell r="B1881" t="str">
            <v xml:space="preserve">UN </v>
          </cell>
          <cell r="C1881">
            <v>82588</v>
          </cell>
        </row>
        <row r="1882">
          <cell r="A1882" t="str">
            <v>Tees Union R 4x4x2.1/2”</v>
          </cell>
          <cell r="B1882" t="str">
            <v xml:space="preserve">UN </v>
          </cell>
          <cell r="C1882">
            <v>76690</v>
          </cell>
        </row>
        <row r="1883">
          <cell r="A1883" t="str">
            <v>Tees Union R 4x4x2”</v>
          </cell>
          <cell r="B1883" t="str">
            <v xml:space="preserve">UN </v>
          </cell>
          <cell r="C1883">
            <v>74096</v>
          </cell>
        </row>
        <row r="1884">
          <cell r="A1884" t="str">
            <v>Tees Union R 4x4x3”</v>
          </cell>
          <cell r="B1884" t="str">
            <v xml:space="preserve">UN </v>
          </cell>
          <cell r="C1884">
            <v>82588</v>
          </cell>
        </row>
        <row r="1885">
          <cell r="A1885" t="str">
            <v>Tees Union R 4x4x4”</v>
          </cell>
          <cell r="B1885" t="str">
            <v xml:space="preserve">UN </v>
          </cell>
          <cell r="C1885">
            <v>91316</v>
          </cell>
        </row>
        <row r="1886">
          <cell r="A1886" t="str">
            <v>Teja cab.art.inf.canaleta 43</v>
          </cell>
          <cell r="B1886" t="str">
            <v>UN</v>
          </cell>
          <cell r="C1886">
            <v>18466</v>
          </cell>
        </row>
        <row r="1887">
          <cell r="A1887" t="str">
            <v>Teja cab.art.inferior español</v>
          </cell>
          <cell r="B1887" t="str">
            <v>UN</v>
          </cell>
          <cell r="C1887">
            <v>12205</v>
          </cell>
        </row>
        <row r="1888">
          <cell r="A1888" t="str">
            <v>Teja cab.art.sup.canaleta 43</v>
          </cell>
          <cell r="B1888" t="str">
            <v>UN</v>
          </cell>
          <cell r="C1888">
            <v>18478</v>
          </cell>
        </row>
        <row r="1889">
          <cell r="A1889" t="str">
            <v>Teja cab.art.superior español</v>
          </cell>
          <cell r="B1889" t="str">
            <v>UN</v>
          </cell>
          <cell r="C1889">
            <v>12236</v>
          </cell>
        </row>
        <row r="1890">
          <cell r="A1890" t="str">
            <v>Teja caball.art.inf.canale. 90</v>
          </cell>
          <cell r="B1890" t="str">
            <v>UN</v>
          </cell>
          <cell r="C1890">
            <v>31256</v>
          </cell>
        </row>
        <row r="1891">
          <cell r="A1891" t="str">
            <v>Teja caball.art.sup.canale. 90</v>
          </cell>
          <cell r="B1891" t="str">
            <v>UN</v>
          </cell>
          <cell r="C1891">
            <v>36233</v>
          </cell>
        </row>
        <row r="1892">
          <cell r="A1892" t="str">
            <v>Teja caballete articulado sup-inf</v>
          </cell>
          <cell r="B1892" t="str">
            <v>UN</v>
          </cell>
          <cell r="C1892">
            <v>13391</v>
          </cell>
        </row>
        <row r="1893">
          <cell r="A1893" t="str">
            <v>Teja caballete canaleta 43 4%</v>
          </cell>
          <cell r="B1893" t="str">
            <v>UN</v>
          </cell>
          <cell r="C1893">
            <v>11256</v>
          </cell>
        </row>
        <row r="1894">
          <cell r="A1894" t="str">
            <v>Teja caballete canaleta 43 9%</v>
          </cell>
          <cell r="B1894" t="str">
            <v>UN</v>
          </cell>
          <cell r="C1894">
            <v>11256</v>
          </cell>
        </row>
        <row r="1895">
          <cell r="A1895" t="str">
            <v>Teja caballete canaleta 90 3%</v>
          </cell>
          <cell r="B1895" t="str">
            <v>UN</v>
          </cell>
          <cell r="C1895">
            <v>48815</v>
          </cell>
        </row>
        <row r="1896">
          <cell r="A1896" t="str">
            <v>Teja caballete canaleta 90 9%</v>
          </cell>
          <cell r="B1896" t="str">
            <v>UN</v>
          </cell>
          <cell r="C1896">
            <v>48840</v>
          </cell>
        </row>
        <row r="1897">
          <cell r="A1897" t="str">
            <v>Teja caballete fijo 15</v>
          </cell>
          <cell r="B1897" t="str">
            <v>UN</v>
          </cell>
          <cell r="C1897">
            <v>22070</v>
          </cell>
        </row>
        <row r="1898">
          <cell r="A1898" t="str">
            <v>Teja caballete fijo 15 rojo</v>
          </cell>
          <cell r="B1898" t="str">
            <v>UN</v>
          </cell>
          <cell r="C1898">
            <v>31511</v>
          </cell>
        </row>
        <row r="1899">
          <cell r="A1899" t="str">
            <v>Teja caballete fijo 20</v>
          </cell>
          <cell r="B1899" t="str">
            <v>UN</v>
          </cell>
          <cell r="C1899">
            <v>22076</v>
          </cell>
        </row>
        <row r="1900">
          <cell r="A1900" t="str">
            <v>Teja caballete fijo 20 rojo</v>
          </cell>
          <cell r="B1900" t="str">
            <v>UN</v>
          </cell>
          <cell r="C1900">
            <v>31511</v>
          </cell>
        </row>
        <row r="1901">
          <cell r="A1901" t="str">
            <v>Teja caballete fijo 25 rojo</v>
          </cell>
          <cell r="B1901" t="str">
            <v>UN</v>
          </cell>
          <cell r="C1901">
            <v>31511</v>
          </cell>
        </row>
        <row r="1902">
          <cell r="A1902" t="str">
            <v>Teja caballete g. de 15</v>
          </cell>
          <cell r="B1902" t="str">
            <v>UN</v>
          </cell>
          <cell r="C1902">
            <v>20209</v>
          </cell>
        </row>
        <row r="1903">
          <cell r="A1903" t="str">
            <v>Teja caballete g. de 20</v>
          </cell>
          <cell r="B1903" t="str">
            <v>UN</v>
          </cell>
          <cell r="C1903">
            <v>20216</v>
          </cell>
        </row>
        <row r="1904">
          <cell r="A1904" t="str">
            <v>Teja caballete Ondulada 1000 15</v>
          </cell>
          <cell r="B1904" t="str">
            <v>UN</v>
          </cell>
          <cell r="C1904">
            <v>25945</v>
          </cell>
        </row>
        <row r="1905">
          <cell r="A1905" t="str">
            <v>Teja caballete Ondulada 1000 20</v>
          </cell>
          <cell r="B1905" t="str">
            <v>UN</v>
          </cell>
          <cell r="C1905">
            <v>25945</v>
          </cell>
        </row>
        <row r="1906">
          <cell r="A1906" t="str">
            <v>Teja caballete Ondulada 1000 art.</v>
          </cell>
          <cell r="B1906" t="str">
            <v>UN</v>
          </cell>
          <cell r="C1906">
            <v>17206</v>
          </cell>
        </row>
        <row r="1907">
          <cell r="A1907" t="str">
            <v>Teja caballete vent. tipo g de 15</v>
          </cell>
          <cell r="B1907" t="str">
            <v>UN</v>
          </cell>
          <cell r="C1907">
            <v>20377</v>
          </cell>
        </row>
        <row r="1908">
          <cell r="A1908" t="str">
            <v>Teja caballete vent. tipo g de 20</v>
          </cell>
          <cell r="B1908" t="str">
            <v>UN</v>
          </cell>
          <cell r="C1908">
            <v>20377</v>
          </cell>
        </row>
        <row r="1909">
          <cell r="A1909" t="str">
            <v>Teja caballete ventilado 15</v>
          </cell>
          <cell r="B1909" t="str">
            <v>UN</v>
          </cell>
          <cell r="C1909">
            <v>22256</v>
          </cell>
        </row>
        <row r="1910">
          <cell r="A1910" t="str">
            <v>Teja caballete ventilado 20</v>
          </cell>
          <cell r="B1910" t="str">
            <v>UN</v>
          </cell>
          <cell r="C1910">
            <v>22229</v>
          </cell>
        </row>
        <row r="1911">
          <cell r="A1911" t="str">
            <v>Teja canaleta 43 l= 3.00 ms.</v>
          </cell>
          <cell r="B1911" t="str">
            <v>UN</v>
          </cell>
          <cell r="C1911">
            <v>102257</v>
          </cell>
        </row>
        <row r="1912">
          <cell r="A1912" t="str">
            <v>Teja canaleta 43 l= 3.50 ms.</v>
          </cell>
          <cell r="B1912" t="str">
            <v>UN</v>
          </cell>
          <cell r="C1912">
            <v>102257</v>
          </cell>
        </row>
        <row r="1913">
          <cell r="A1913" t="str">
            <v>Teja canaleta 43 l= 4.00 ms.</v>
          </cell>
          <cell r="B1913" t="str">
            <v>UN</v>
          </cell>
          <cell r="C1913">
            <v>116911</v>
          </cell>
        </row>
        <row r="1914">
          <cell r="A1914" t="str">
            <v>Teja canaleta 43 l= 4.50 ms.</v>
          </cell>
          <cell r="B1914" t="str">
            <v>UN</v>
          </cell>
          <cell r="C1914">
            <v>131484</v>
          </cell>
        </row>
        <row r="1915">
          <cell r="A1915" t="str">
            <v>Teja canaleta 43 l= 5.00 ms.</v>
          </cell>
          <cell r="B1915" t="str">
            <v>UN</v>
          </cell>
          <cell r="C1915">
            <v>146058</v>
          </cell>
        </row>
        <row r="1916">
          <cell r="A1916" t="str">
            <v>Teja canaleta 43 l= 5.50 ms.</v>
          </cell>
          <cell r="B1916" t="str">
            <v>UN</v>
          </cell>
          <cell r="C1916">
            <v>160712</v>
          </cell>
        </row>
        <row r="1917">
          <cell r="A1917" t="str">
            <v>Teja canaleta 43 l= 6.00 ms.</v>
          </cell>
          <cell r="B1917" t="str">
            <v>UN</v>
          </cell>
          <cell r="C1917">
            <v>175286</v>
          </cell>
        </row>
        <row r="1918">
          <cell r="A1918" t="str">
            <v>Teja canaleta 43 l= 6.50 ms.</v>
          </cell>
          <cell r="B1918" t="str">
            <v>UN</v>
          </cell>
          <cell r="C1918">
            <v>189940</v>
          </cell>
        </row>
        <row r="1919">
          <cell r="A1919" t="str">
            <v>Teja canaleta 90 l= 3.00 ms</v>
          </cell>
          <cell r="B1919" t="str">
            <v>UN</v>
          </cell>
          <cell r="C1919">
            <v>98107</v>
          </cell>
        </row>
        <row r="1920">
          <cell r="A1920" t="str">
            <v>Teja canaleta 90 l= 3.75 ms</v>
          </cell>
          <cell r="B1920" t="str">
            <v>UN</v>
          </cell>
          <cell r="C1920">
            <v>129784</v>
          </cell>
        </row>
        <row r="1921">
          <cell r="A1921" t="str">
            <v>Teja canaleta 90 l= 4.50 ms</v>
          </cell>
          <cell r="B1921" t="str">
            <v>UN</v>
          </cell>
          <cell r="C1921">
            <v>155789</v>
          </cell>
        </row>
        <row r="1922">
          <cell r="A1922" t="str">
            <v>Teja canaleta 90 l= 5.25 ms</v>
          </cell>
          <cell r="B1922" t="str">
            <v>UN</v>
          </cell>
          <cell r="C1922">
            <v>181714</v>
          </cell>
        </row>
        <row r="1923">
          <cell r="A1923" t="str">
            <v>Teja canaleta 90 l= 6.00 ms</v>
          </cell>
          <cell r="B1923" t="str">
            <v>UN</v>
          </cell>
          <cell r="C1923">
            <v>207719</v>
          </cell>
        </row>
        <row r="1924">
          <cell r="A1924" t="str">
            <v>Teja canaleta 90 l= 7.50 ms</v>
          </cell>
          <cell r="B1924" t="str">
            <v>UN</v>
          </cell>
          <cell r="C1924">
            <v>285024</v>
          </cell>
        </row>
        <row r="1925">
          <cell r="A1925" t="str">
            <v>Teja canaleta 90 l= 9.00 ms</v>
          </cell>
          <cell r="B1925" t="str">
            <v>UN</v>
          </cell>
          <cell r="C1925">
            <v>341996</v>
          </cell>
        </row>
        <row r="1926">
          <cell r="A1926" t="str">
            <v>Teja caribe 47x27</v>
          </cell>
          <cell r="B1926" t="str">
            <v>UN</v>
          </cell>
          <cell r="C1926">
            <v>1984</v>
          </cell>
        </row>
        <row r="1927">
          <cell r="A1927" t="str">
            <v>Teja espaciador canaleta 43</v>
          </cell>
          <cell r="B1927" t="str">
            <v>UN</v>
          </cell>
          <cell r="C1927">
            <v>1049</v>
          </cell>
        </row>
        <row r="1928">
          <cell r="A1928" t="str">
            <v>Teja espaciador canaleta 90</v>
          </cell>
          <cell r="B1928" t="str">
            <v>UN</v>
          </cell>
          <cell r="C1928">
            <v>162</v>
          </cell>
        </row>
        <row r="1929">
          <cell r="A1929" t="str">
            <v>Teja espanola 0.74 ms</v>
          </cell>
          <cell r="B1929" t="str">
            <v>UN</v>
          </cell>
          <cell r="C1929">
            <v>20697</v>
          </cell>
        </row>
        <row r="1930">
          <cell r="A1930" t="str">
            <v>Teja espanola 1.34 ms</v>
          </cell>
          <cell r="B1930" t="str">
            <v>UN</v>
          </cell>
          <cell r="C1930">
            <v>44803</v>
          </cell>
        </row>
        <row r="1931">
          <cell r="A1931" t="str">
            <v>Teja gotera canaleta 90</v>
          </cell>
          <cell r="B1931" t="str">
            <v>UN</v>
          </cell>
          <cell r="C1931">
            <v>1445</v>
          </cell>
        </row>
        <row r="1932">
          <cell r="A1932" t="str">
            <v>Teja hexagonal asfaltica Roja-Verd</v>
          </cell>
          <cell r="B1932" t="str">
            <v xml:space="preserve">M2 </v>
          </cell>
          <cell r="C1932">
            <v>18335</v>
          </cell>
        </row>
        <row r="1933">
          <cell r="A1933" t="str">
            <v>Teja Isabela 47x24</v>
          </cell>
          <cell r="B1933" t="str">
            <v>UN</v>
          </cell>
          <cell r="C1933">
            <v>1891</v>
          </cell>
        </row>
        <row r="1934">
          <cell r="A1934" t="str">
            <v>Teja pl.ventilada Ondulada 1000 No6</v>
          </cell>
          <cell r="B1934" t="str">
            <v>UN</v>
          </cell>
          <cell r="C1934">
            <v>82882</v>
          </cell>
        </row>
        <row r="1935">
          <cell r="A1935" t="str">
            <v>Teja pl.ventilada Ondulada 1000 No8</v>
          </cell>
          <cell r="B1935" t="str">
            <v>UN</v>
          </cell>
          <cell r="C1935">
            <v>110477</v>
          </cell>
        </row>
        <row r="1936">
          <cell r="A1936" t="str">
            <v>Teja placa claraboya no 4</v>
          </cell>
          <cell r="B1936" t="str">
            <v>UN</v>
          </cell>
          <cell r="C1936">
            <v>25436</v>
          </cell>
        </row>
        <row r="1937">
          <cell r="A1937" t="str">
            <v>Teja placa claraboya no 6</v>
          </cell>
          <cell r="B1937" t="str">
            <v>UN</v>
          </cell>
          <cell r="C1937">
            <v>41605</v>
          </cell>
        </row>
        <row r="1938">
          <cell r="A1938" t="str">
            <v>Teja placa Ondulada 1000 no 10</v>
          </cell>
          <cell r="B1938" t="str">
            <v>UN</v>
          </cell>
          <cell r="C1938">
            <v>65167</v>
          </cell>
        </row>
        <row r="1939">
          <cell r="A1939" t="str">
            <v>Teja placa Ondulada 1000 no 4.</v>
          </cell>
          <cell r="B1939" t="str">
            <v>UN</v>
          </cell>
          <cell r="C1939">
            <v>25833</v>
          </cell>
        </row>
        <row r="1940">
          <cell r="A1940" t="str">
            <v>Teja placa Ondulada 1000 no 5.</v>
          </cell>
          <cell r="B1940" t="str">
            <v>UN</v>
          </cell>
          <cell r="C1940">
            <v>32334</v>
          </cell>
        </row>
        <row r="1941">
          <cell r="A1941" t="str">
            <v>Teja placa Ondulada 1000 no 6.</v>
          </cell>
          <cell r="B1941" t="str">
            <v>UN</v>
          </cell>
          <cell r="C1941">
            <v>39778</v>
          </cell>
        </row>
        <row r="1942">
          <cell r="A1942" t="str">
            <v>Teja placa Ondulada 1000 no 8.</v>
          </cell>
          <cell r="B1942" t="str">
            <v>UN</v>
          </cell>
          <cell r="C1942">
            <v>51611</v>
          </cell>
        </row>
        <row r="1943">
          <cell r="A1943" t="str">
            <v>Teja placa ondulada no.10</v>
          </cell>
          <cell r="B1943" t="str">
            <v>UN</v>
          </cell>
          <cell r="C1943">
            <v>42055</v>
          </cell>
        </row>
        <row r="1944">
          <cell r="A1944" t="str">
            <v>Teja placa ondulada no.2</v>
          </cell>
          <cell r="B1944" t="str">
            <v>UN</v>
          </cell>
          <cell r="C1944">
            <v>8578</v>
          </cell>
        </row>
        <row r="1945">
          <cell r="A1945" t="str">
            <v>Teja placa ondulada no.3</v>
          </cell>
          <cell r="B1945" t="str">
            <v>UN</v>
          </cell>
          <cell r="C1945">
            <v>12778</v>
          </cell>
        </row>
        <row r="1946">
          <cell r="A1946" t="str">
            <v>Teja placa ondulada no.4</v>
          </cell>
          <cell r="B1946" t="str">
            <v>UN</v>
          </cell>
          <cell r="C1946">
            <v>16667</v>
          </cell>
        </row>
        <row r="1947">
          <cell r="A1947" t="str">
            <v>Teja placa ondulada no.5</v>
          </cell>
          <cell r="B1947" t="str">
            <v>UN</v>
          </cell>
          <cell r="C1947">
            <v>20845</v>
          </cell>
        </row>
        <row r="1948">
          <cell r="A1948" t="str">
            <v>Teja placa ondulada no.6</v>
          </cell>
          <cell r="B1948" t="str">
            <v>UN</v>
          </cell>
          <cell r="C1948">
            <v>25000</v>
          </cell>
        </row>
        <row r="1949">
          <cell r="A1949" t="str">
            <v>Teja placa ondulada no.8</v>
          </cell>
          <cell r="B1949" t="str">
            <v>UN</v>
          </cell>
          <cell r="C1949">
            <v>33278</v>
          </cell>
        </row>
        <row r="1950">
          <cell r="A1950" t="str">
            <v>Teja placa ventilacion no 6</v>
          </cell>
          <cell r="B1950" t="str">
            <v>UN</v>
          </cell>
          <cell r="C1950">
            <v>57921</v>
          </cell>
        </row>
        <row r="1951">
          <cell r="A1951" t="str">
            <v>Teja rectangular Roja - Verde</v>
          </cell>
          <cell r="B1951" t="str">
            <v xml:space="preserve">M2 </v>
          </cell>
          <cell r="C1951">
            <v>18335</v>
          </cell>
        </row>
        <row r="1952">
          <cell r="A1952" t="str">
            <v>Teja roja romana 18x9</v>
          </cell>
          <cell r="B1952" t="str">
            <v xml:space="preserve">M2 </v>
          </cell>
          <cell r="C1952">
            <v>10583</v>
          </cell>
        </row>
        <row r="1953">
          <cell r="A1953" t="str">
            <v>Teja sahara romana 18x9</v>
          </cell>
          <cell r="B1953" t="str">
            <v xml:space="preserve">M2 </v>
          </cell>
          <cell r="C1953">
            <v>10583</v>
          </cell>
        </row>
        <row r="1954">
          <cell r="A1954" t="str">
            <v>Teja Schingle rect. Autunm brown</v>
          </cell>
          <cell r="B1954" t="str">
            <v xml:space="preserve">M2 </v>
          </cell>
          <cell r="C1954">
            <v>11484</v>
          </cell>
        </row>
        <row r="1955">
          <cell r="A1955" t="str">
            <v>Teja Schingle rect. Estate gray</v>
          </cell>
          <cell r="B1955" t="str">
            <v xml:space="preserve">M2 </v>
          </cell>
          <cell r="C1955">
            <v>11484</v>
          </cell>
        </row>
        <row r="1956">
          <cell r="A1956" t="str">
            <v>Teja Schingle rect. Forest green</v>
          </cell>
          <cell r="B1956" t="str">
            <v xml:space="preserve">M2 </v>
          </cell>
          <cell r="C1956">
            <v>11484</v>
          </cell>
        </row>
        <row r="1957">
          <cell r="A1957" t="str">
            <v>Teja Schingle rect. Onix black</v>
          </cell>
          <cell r="B1957" t="str">
            <v xml:space="preserve">M2 </v>
          </cell>
          <cell r="C1957">
            <v>11484</v>
          </cell>
        </row>
        <row r="1958">
          <cell r="A1958" t="str">
            <v>Teja Schingle rect. Onix black</v>
          </cell>
          <cell r="B1958" t="str">
            <v xml:space="preserve">M2 </v>
          </cell>
          <cell r="C1958">
            <v>11484</v>
          </cell>
        </row>
        <row r="1959">
          <cell r="A1959" t="str">
            <v>Teja Schingle rect. Onix black</v>
          </cell>
          <cell r="B1959" t="str">
            <v xml:space="preserve">M2 </v>
          </cell>
          <cell r="C1959">
            <v>11484</v>
          </cell>
        </row>
        <row r="1960">
          <cell r="A1960" t="str">
            <v>Teja Schingle rect. Spanish red</v>
          </cell>
          <cell r="B1960" t="str">
            <v xml:space="preserve">M2 </v>
          </cell>
          <cell r="C1960">
            <v>11484</v>
          </cell>
        </row>
        <row r="1961">
          <cell r="A1961" t="str">
            <v>Teja sin Tras. Galv. Cal 24 - 1 ½”</v>
          </cell>
          <cell r="B1961" t="str">
            <v>M2</v>
          </cell>
          <cell r="C1961">
            <v>24501</v>
          </cell>
        </row>
        <row r="1962">
          <cell r="A1962" t="str">
            <v>Teja sin Tras. Galv. Cal 24 - 2”</v>
          </cell>
          <cell r="B1962" t="str">
            <v>M2</v>
          </cell>
          <cell r="C1962">
            <v>27222</v>
          </cell>
        </row>
        <row r="1963">
          <cell r="A1963" t="str">
            <v>Teja sin Tras. Galv. Cal 24 -2</v>
          </cell>
          <cell r="B1963" t="str">
            <v>M2</v>
          </cell>
          <cell r="C1963">
            <v>27222</v>
          </cell>
        </row>
        <row r="1964">
          <cell r="A1964" t="str">
            <v>Teja sin Tras. Galv. Cal 26 - 1 ½”</v>
          </cell>
          <cell r="B1964" t="str">
            <v>M2</v>
          </cell>
          <cell r="C1964">
            <v>18678</v>
          </cell>
        </row>
        <row r="1965">
          <cell r="A1965" t="str">
            <v>Teja sin Tras. Galv. Cal 26 - 2”</v>
          </cell>
          <cell r="B1965" t="str">
            <v>M2</v>
          </cell>
          <cell r="C1965">
            <v>20753</v>
          </cell>
        </row>
        <row r="1966">
          <cell r="A1966" t="str">
            <v>Teja sin Tras. Galv. Cal 26 -2</v>
          </cell>
          <cell r="B1966" t="str">
            <v>M2</v>
          </cell>
          <cell r="C1966">
            <v>20753</v>
          </cell>
        </row>
        <row r="1967">
          <cell r="A1967" t="str">
            <v>Teja sin Tras. Pint. Cal 24 - 1 ½”</v>
          </cell>
          <cell r="B1967" t="str">
            <v>M2</v>
          </cell>
          <cell r="C1967">
            <v>36345</v>
          </cell>
        </row>
        <row r="1968">
          <cell r="A1968" t="str">
            <v>Teja sin Tras. Pint. Cal 24 - 2”</v>
          </cell>
          <cell r="B1968" t="str">
            <v>M2</v>
          </cell>
          <cell r="C1968">
            <v>40383</v>
          </cell>
        </row>
        <row r="1969">
          <cell r="A1969" t="str">
            <v>Teja sin Tras. Pint. Cal 24 -2</v>
          </cell>
          <cell r="B1969" t="str">
            <v>M2</v>
          </cell>
          <cell r="C1969">
            <v>40383</v>
          </cell>
        </row>
        <row r="1970">
          <cell r="A1970" t="str">
            <v>Teja sin Tras. Pint. Cal 26 - 1 ½”</v>
          </cell>
          <cell r="B1970" t="str">
            <v>M2</v>
          </cell>
          <cell r="C1970">
            <v>28903</v>
          </cell>
        </row>
        <row r="1971">
          <cell r="A1971" t="str">
            <v>Teja sin Tras. Pint. Cal 26 - 2”</v>
          </cell>
          <cell r="B1971" t="str">
            <v>M2</v>
          </cell>
          <cell r="C1971">
            <v>32114</v>
          </cell>
        </row>
        <row r="1972">
          <cell r="A1972" t="str">
            <v>Teja sin Tras. Pint. Cal 26 -2</v>
          </cell>
          <cell r="B1972" t="str">
            <v>M2</v>
          </cell>
          <cell r="C1972">
            <v>32114</v>
          </cell>
        </row>
        <row r="1973">
          <cell r="A1973" t="str">
            <v>Teja tapa ter.cm.der. canal.43</v>
          </cell>
          <cell r="B1973" t="str">
            <v>UN</v>
          </cell>
          <cell r="C1973">
            <v>5739</v>
          </cell>
        </row>
        <row r="1974">
          <cell r="A1974" t="str">
            <v>Teja tapa ter.cm.dr. canal.90</v>
          </cell>
          <cell r="B1974" t="str">
            <v>UN</v>
          </cell>
          <cell r="C1974">
            <v>15454</v>
          </cell>
        </row>
        <row r="1975">
          <cell r="A1975" t="str">
            <v>Teja tapa ter.cm.iz. canal.90</v>
          </cell>
          <cell r="B1975" t="str">
            <v>UN</v>
          </cell>
          <cell r="C1975">
            <v>15471</v>
          </cell>
        </row>
        <row r="1976">
          <cell r="A1976" t="str">
            <v>Teja tapa ter.cm.izq. canal.43</v>
          </cell>
          <cell r="B1976" t="str">
            <v>UN</v>
          </cell>
          <cell r="C1976">
            <v>5740</v>
          </cell>
        </row>
        <row r="1977">
          <cell r="A1977" t="str">
            <v>Teja tapa term.lateral Español</v>
          </cell>
          <cell r="B1977" t="str">
            <v>UN</v>
          </cell>
          <cell r="C1977">
            <v>12892</v>
          </cell>
        </row>
        <row r="1978">
          <cell r="A1978" t="str">
            <v>Teja terminal multiple Español</v>
          </cell>
          <cell r="B1978" t="str">
            <v>UN</v>
          </cell>
          <cell r="C1978">
            <v>12892</v>
          </cell>
        </row>
        <row r="1979">
          <cell r="A1979" t="str">
            <v>Teja Toledo TZM 1.04x2.10-26.</v>
          </cell>
          <cell r="B1979" t="str">
            <v>UN</v>
          </cell>
          <cell r="C1979">
            <v>61076</v>
          </cell>
        </row>
        <row r="1980">
          <cell r="A1980" t="str">
            <v>Teja Toledo TZM 1.04x2.80-26.</v>
          </cell>
          <cell r="B1980" t="str">
            <v>UN</v>
          </cell>
          <cell r="C1980">
            <v>81434</v>
          </cell>
        </row>
        <row r="1981">
          <cell r="A1981" t="str">
            <v>Teja Toledo TZM 1.04x3.50-26.</v>
          </cell>
          <cell r="B1981" t="str">
            <v>UN</v>
          </cell>
          <cell r="C1981">
            <v>101756</v>
          </cell>
        </row>
        <row r="1982">
          <cell r="A1982" t="str">
            <v>Teja Toledo TZM 1.04x4.20-26.</v>
          </cell>
          <cell r="B1982" t="str">
            <v>UN</v>
          </cell>
          <cell r="C1982">
            <v>122075</v>
          </cell>
        </row>
        <row r="1983">
          <cell r="A1983" t="str">
            <v>Teja union cab.limat. Español</v>
          </cell>
          <cell r="B1983" t="str">
            <v>UN</v>
          </cell>
          <cell r="C1983">
            <v>15834</v>
          </cell>
        </row>
        <row r="1984">
          <cell r="A1984" t="str">
            <v>Tela Asfaltica Fibertel 20</v>
          </cell>
          <cell r="B1984" t="str">
            <v xml:space="preserve">M2 </v>
          </cell>
          <cell r="C1984">
            <v>1230</v>
          </cell>
        </row>
        <row r="1985">
          <cell r="A1985" t="str">
            <v>Tela Asfaltica Fibertel 40</v>
          </cell>
          <cell r="B1985" t="str">
            <v xml:space="preserve">M2 </v>
          </cell>
          <cell r="C1985">
            <v>1230</v>
          </cell>
        </row>
        <row r="1986">
          <cell r="A1986" t="str">
            <v>Tela perma-ply</v>
          </cell>
          <cell r="B1986" t="str">
            <v>ML</v>
          </cell>
          <cell r="C1986">
            <v>1740</v>
          </cell>
        </row>
        <row r="1987">
          <cell r="A1987" t="str">
            <v>Tela perma-ply rollo (40 ms)</v>
          </cell>
          <cell r="B1987" t="str">
            <v>UN</v>
          </cell>
          <cell r="C1987">
            <v>69600</v>
          </cell>
        </row>
        <row r="1988">
          <cell r="A1988" t="str">
            <v>Teleducha Prisma</v>
          </cell>
          <cell r="B1988" t="str">
            <v xml:space="preserve">UN </v>
          </cell>
          <cell r="C1988">
            <v>51435</v>
          </cell>
        </row>
        <row r="1989">
          <cell r="A1989" t="str">
            <v>Telescopaje Adic. por 3 metros</v>
          </cell>
          <cell r="B1989" t="str">
            <v>MES</v>
          </cell>
          <cell r="C1989">
            <v>300000</v>
          </cell>
        </row>
        <row r="1990">
          <cell r="A1990" t="str">
            <v>Tensor para alineador formaleta metal</v>
          </cell>
          <cell r="B1990" t="str">
            <v>DIA</v>
          </cell>
          <cell r="C1990">
            <v>141</v>
          </cell>
        </row>
        <row r="1991">
          <cell r="A1991" t="str">
            <v>Tensores Form Columna 70 cms</v>
          </cell>
          <cell r="B1991" t="str">
            <v>DIA</v>
          </cell>
          <cell r="C1991">
            <v>354</v>
          </cell>
        </row>
        <row r="1992">
          <cell r="A1992" t="str">
            <v>Tensores o distanciadores</v>
          </cell>
          <cell r="B1992" t="str">
            <v>DIA</v>
          </cell>
          <cell r="C1992">
            <v>107</v>
          </cell>
        </row>
        <row r="1993">
          <cell r="A1993" t="str">
            <v>Tensores symons</v>
          </cell>
          <cell r="B1993" t="str">
            <v>DIA</v>
          </cell>
          <cell r="C1993">
            <v>141</v>
          </cell>
        </row>
        <row r="1994">
          <cell r="A1994" t="str">
            <v>Terminal campana D/T 2</v>
          </cell>
          <cell r="B1994" t="str">
            <v xml:space="preserve">UN </v>
          </cell>
          <cell r="C1994">
            <v>2122</v>
          </cell>
        </row>
        <row r="1995">
          <cell r="A1995" t="str">
            <v>Terminal campana D/T 3</v>
          </cell>
          <cell r="B1995" t="str">
            <v xml:space="preserve">UN </v>
          </cell>
          <cell r="C1995">
            <v>3013</v>
          </cell>
        </row>
        <row r="1996">
          <cell r="A1996" t="str">
            <v>Terminal campana D/T 4</v>
          </cell>
          <cell r="B1996" t="str">
            <v xml:space="preserve">UN </v>
          </cell>
          <cell r="C1996">
            <v>4008</v>
          </cell>
        </row>
        <row r="1997">
          <cell r="A1997" t="str">
            <v>Thinner 2110 pintuco cuñ.</v>
          </cell>
          <cell r="B1997" t="str">
            <v>GL</v>
          </cell>
          <cell r="C1997">
            <v>13948</v>
          </cell>
        </row>
        <row r="1998">
          <cell r="A1998" t="str">
            <v>Thinner 21102 pintuco Cuñ.</v>
          </cell>
          <cell r="B1998" t="str">
            <v>GL</v>
          </cell>
          <cell r="C1998">
            <v>34842</v>
          </cell>
        </row>
        <row r="1999">
          <cell r="A1999" t="str">
            <v>Thinner 21104 pintuco cuñ.</v>
          </cell>
          <cell r="B1999" t="str">
            <v>GL</v>
          </cell>
          <cell r="C1999">
            <v>44416</v>
          </cell>
        </row>
        <row r="2000">
          <cell r="A2000" t="str">
            <v>Thinner 21106 pintuco cuñ.</v>
          </cell>
          <cell r="B2000" t="str">
            <v>GL</v>
          </cell>
          <cell r="C2000">
            <v>23900</v>
          </cell>
        </row>
        <row r="2001">
          <cell r="A2001" t="str">
            <v>Toc 5010 3 kg</v>
          </cell>
          <cell r="B2001" t="str">
            <v>UN</v>
          </cell>
          <cell r="C2001">
            <v>115484</v>
          </cell>
        </row>
        <row r="2002">
          <cell r="A2002" t="str">
            <v>Toc 8004 inyeccion 3 kg</v>
          </cell>
          <cell r="B2002" t="str">
            <v>UN</v>
          </cell>
          <cell r="C2002">
            <v>283272</v>
          </cell>
        </row>
        <row r="2003">
          <cell r="A2003" t="str">
            <v>Toc 8004-1 anclaje 5 kg</v>
          </cell>
          <cell r="B2003" t="str">
            <v>UN</v>
          </cell>
          <cell r="C2003">
            <v>61480</v>
          </cell>
        </row>
        <row r="2004">
          <cell r="A2004" t="str">
            <v>Toc 8015 rojo 3 kg</v>
          </cell>
          <cell r="B2004" t="str">
            <v>UN</v>
          </cell>
          <cell r="C2004">
            <v>225817</v>
          </cell>
        </row>
        <row r="2005">
          <cell r="A2005" t="str">
            <v>Toc 8015 transparente 3 kg</v>
          </cell>
          <cell r="B2005" t="str">
            <v>UN</v>
          </cell>
          <cell r="C2005">
            <v>47355</v>
          </cell>
        </row>
        <row r="2006">
          <cell r="A2006" t="str">
            <v>Toc 8015 verde 3 kg</v>
          </cell>
          <cell r="B2006" t="str">
            <v>UN</v>
          </cell>
          <cell r="C2006">
            <v>225817</v>
          </cell>
        </row>
        <row r="2007">
          <cell r="A2007" t="str">
            <v>Tolete Fino Liviano 24.5x12x6</v>
          </cell>
          <cell r="B2007" t="str">
            <v>UN</v>
          </cell>
          <cell r="C2007">
            <v>511</v>
          </cell>
        </row>
        <row r="2008">
          <cell r="A2008" t="str">
            <v>Topellantas L= 60</v>
          </cell>
          <cell r="B2008" t="str">
            <v xml:space="preserve">un </v>
          </cell>
          <cell r="C2008">
            <v>15567</v>
          </cell>
        </row>
        <row r="2009">
          <cell r="A2009" t="str">
            <v>Topografo</v>
          </cell>
          <cell r="B2009" t="str">
            <v>DIA</v>
          </cell>
          <cell r="C2009">
            <v>65000</v>
          </cell>
        </row>
        <row r="2010">
          <cell r="A2010" t="str">
            <v>Torn. niv.(adamios tubulares)</v>
          </cell>
          <cell r="B2010" t="str">
            <v>DIA</v>
          </cell>
          <cell r="C2010">
            <v>274</v>
          </cell>
        </row>
        <row r="2011">
          <cell r="A2011" t="str">
            <v>Tornillo goloso de 3"</v>
          </cell>
          <cell r="B2011" t="str">
            <v>UN</v>
          </cell>
          <cell r="C2011">
            <v>200</v>
          </cell>
        </row>
        <row r="2012">
          <cell r="A2012" t="str">
            <v>Tornillos niveladores andamio</v>
          </cell>
          <cell r="B2012" t="str">
            <v>DIA</v>
          </cell>
          <cell r="C2012">
            <v>336</v>
          </cell>
        </row>
        <row r="2013">
          <cell r="A2013" t="str">
            <v>Torre grúa Alt.25 Brazo:30 s/ op.</v>
          </cell>
          <cell r="B2013" t="str">
            <v>MES</v>
          </cell>
          <cell r="C2013">
            <v>10000000</v>
          </cell>
        </row>
        <row r="2014">
          <cell r="A2014" t="str">
            <v>Torre grúa Alt.25 Brazo:45 s/ op.</v>
          </cell>
          <cell r="B2014" t="str">
            <v>MES</v>
          </cell>
          <cell r="C2014">
            <v>11000000</v>
          </cell>
        </row>
        <row r="2015">
          <cell r="A2015" t="str">
            <v>Torre grúa Alt:25 Brazo:30 c/ op.</v>
          </cell>
          <cell r="B2015" t="str">
            <v>MES</v>
          </cell>
          <cell r="C2015">
            <v>11000000</v>
          </cell>
        </row>
        <row r="2016">
          <cell r="A2016" t="str">
            <v>Torre grúa Alt:25 Brazo:45 c/ op.</v>
          </cell>
          <cell r="B2016" t="str">
            <v>MES</v>
          </cell>
          <cell r="C2016">
            <v>12000000</v>
          </cell>
        </row>
        <row r="2017">
          <cell r="A2017" t="str">
            <v>Toxement 1ª 2 kl</v>
          </cell>
          <cell r="B2017" t="str">
            <v>UN</v>
          </cell>
          <cell r="C2017">
            <v>11472</v>
          </cell>
        </row>
        <row r="2018">
          <cell r="A2018" t="str">
            <v>Toxement polvo 1 kg</v>
          </cell>
          <cell r="B2018" t="str">
            <v>UN</v>
          </cell>
          <cell r="C2018">
            <v>9031</v>
          </cell>
        </row>
        <row r="2019">
          <cell r="A2019" t="str">
            <v>Trailer y tractor 8 tons.</v>
          </cell>
          <cell r="B2019" t="str">
            <v>HORA</v>
          </cell>
          <cell r="C2019">
            <v>60375</v>
          </cell>
        </row>
        <row r="2020">
          <cell r="A2020" t="str">
            <v>Tramo muerto concreto</v>
          </cell>
          <cell r="B2020" t="str">
            <v xml:space="preserve">UN </v>
          </cell>
          <cell r="C2020">
            <v>6000000</v>
          </cell>
        </row>
        <row r="2021">
          <cell r="A2021" t="str">
            <v>Transición CPVC Metal ½”</v>
          </cell>
          <cell r="B2021" t="str">
            <v xml:space="preserve">UN </v>
          </cell>
          <cell r="C2021">
            <v>1649</v>
          </cell>
        </row>
        <row r="2022">
          <cell r="A2022" t="str">
            <v>Transición CPVC Metal ½”</v>
          </cell>
          <cell r="B2022" t="str">
            <v xml:space="preserve">UN </v>
          </cell>
          <cell r="C2022">
            <v>1649</v>
          </cell>
        </row>
        <row r="2023">
          <cell r="A2023" t="str">
            <v>Transición CPVC Metal 3/4”</v>
          </cell>
          <cell r="B2023" t="str">
            <v xml:space="preserve">UN </v>
          </cell>
          <cell r="C2023">
            <v>2009</v>
          </cell>
        </row>
        <row r="2024">
          <cell r="A2024" t="str">
            <v>Transición CPVC Metal 3/4”</v>
          </cell>
          <cell r="B2024" t="str">
            <v xml:space="preserve">UN </v>
          </cell>
          <cell r="C2024">
            <v>2009</v>
          </cell>
        </row>
        <row r="2025">
          <cell r="A2025" t="str">
            <v>Transporte 4.5 ton B/quilla</v>
          </cell>
          <cell r="B2025" t="str">
            <v>DIA</v>
          </cell>
          <cell r="C2025">
            <v>85028</v>
          </cell>
        </row>
        <row r="2026">
          <cell r="A2026" t="str">
            <v>Transporte Cartagena</v>
          </cell>
          <cell r="B2026" t="str">
            <v>DIA</v>
          </cell>
          <cell r="C2026">
            <v>255200</v>
          </cell>
        </row>
        <row r="2027">
          <cell r="A2027" t="str">
            <v>Transporte de maquinaria</v>
          </cell>
          <cell r="B2027" t="str">
            <v>vj</v>
          </cell>
          <cell r="C2027">
            <v>1040000</v>
          </cell>
        </row>
        <row r="2028">
          <cell r="A2028" t="str">
            <v>Transporte de materiales</v>
          </cell>
          <cell r="B2028" t="str">
            <v>m3/km</v>
          </cell>
          <cell r="C2028">
            <v>572</v>
          </cell>
        </row>
        <row r="2029">
          <cell r="A2029" t="str">
            <v>Transporte Mediano B/quilla</v>
          </cell>
          <cell r="B2029" t="str">
            <v>DIA</v>
          </cell>
          <cell r="C2029">
            <v>43500</v>
          </cell>
        </row>
        <row r="2030">
          <cell r="A2030" t="str">
            <v>Transporte Pequeño B/quilla</v>
          </cell>
          <cell r="B2030" t="str">
            <v>DIA</v>
          </cell>
          <cell r="C2030">
            <v>37120</v>
          </cell>
        </row>
        <row r="2031">
          <cell r="A2031" t="str">
            <v>Transporte y acarreo interno de materiales</v>
          </cell>
          <cell r="B2031" t="str">
            <v>d</v>
          </cell>
          <cell r="C2031">
            <v>104000</v>
          </cell>
        </row>
        <row r="2032">
          <cell r="A2032" t="str">
            <v>Triturado granzón cantera</v>
          </cell>
          <cell r="B2032" t="str">
            <v>M3</v>
          </cell>
          <cell r="C2032">
            <v>58000</v>
          </cell>
        </row>
        <row r="2033">
          <cell r="A2033" t="str">
            <v>Triturado ochoa viaje x 7 M3</v>
          </cell>
          <cell r="B2033" t="str">
            <v>M3</v>
          </cell>
          <cell r="C2033">
            <v>72914</v>
          </cell>
        </row>
        <row r="2034">
          <cell r="A2034" t="str">
            <v>Tuberia c.p.v.c. 1"</v>
          </cell>
          <cell r="B2034" t="str">
            <v xml:space="preserve">ML </v>
          </cell>
          <cell r="C2034">
            <v>11884</v>
          </cell>
        </row>
        <row r="2035">
          <cell r="A2035" t="str">
            <v>Tuberia c.p.v.c. 1/2"</v>
          </cell>
          <cell r="B2035" t="str">
            <v xml:space="preserve">ML </v>
          </cell>
          <cell r="C2035">
            <v>4397</v>
          </cell>
        </row>
        <row r="2036">
          <cell r="A2036" t="str">
            <v>Tuberia c.p.v.c. 1/2"</v>
          </cell>
          <cell r="B2036" t="str">
            <v xml:space="preserve">ML </v>
          </cell>
          <cell r="C2036">
            <v>4275</v>
          </cell>
        </row>
        <row r="2037">
          <cell r="A2037" t="str">
            <v>Tuberia c.p.v.c. 3/4"</v>
          </cell>
          <cell r="B2037" t="str">
            <v xml:space="preserve">ML </v>
          </cell>
          <cell r="C2037">
            <v>7228</v>
          </cell>
        </row>
        <row r="2038">
          <cell r="A2038" t="str">
            <v>Tuberia c.p.v.c. 3/4"</v>
          </cell>
          <cell r="B2038" t="str">
            <v xml:space="preserve">ML </v>
          </cell>
          <cell r="C2038">
            <v>7025</v>
          </cell>
        </row>
        <row r="2039">
          <cell r="A2039" t="str">
            <v>Tuberia conduit placa 1 1/2"</v>
          </cell>
          <cell r="B2039" t="str">
            <v xml:space="preserve">ML </v>
          </cell>
          <cell r="C2039">
            <v>5536</v>
          </cell>
        </row>
        <row r="2040">
          <cell r="A2040" t="str">
            <v>Tuberia conduit placa 1 1/2"</v>
          </cell>
          <cell r="B2040" t="str">
            <v xml:space="preserve">ML </v>
          </cell>
          <cell r="C2040">
            <v>16624</v>
          </cell>
        </row>
        <row r="2041">
          <cell r="A2041" t="str">
            <v>Tuberia conduit placa 1 1/4"</v>
          </cell>
          <cell r="B2041" t="str">
            <v xml:space="preserve">ML </v>
          </cell>
          <cell r="C2041">
            <v>4343</v>
          </cell>
        </row>
        <row r="2042">
          <cell r="A2042" t="str">
            <v>Tuberia conduit placa 1 1/4"</v>
          </cell>
          <cell r="B2042" t="str">
            <v xml:space="preserve">ML </v>
          </cell>
          <cell r="C2042">
            <v>13039</v>
          </cell>
        </row>
        <row r="2043">
          <cell r="A2043" t="str">
            <v>Tuberia conduit placa 1"</v>
          </cell>
          <cell r="B2043" t="str">
            <v xml:space="preserve">ML </v>
          </cell>
          <cell r="C2043">
            <v>2809</v>
          </cell>
        </row>
        <row r="2044">
          <cell r="A2044" t="str">
            <v>Tuberia conduit placa 1"</v>
          </cell>
          <cell r="B2044" t="str">
            <v xml:space="preserve">ML </v>
          </cell>
          <cell r="C2044">
            <v>8439</v>
          </cell>
        </row>
        <row r="2045">
          <cell r="A2045" t="str">
            <v>Tuberia conduit placa 1/2"</v>
          </cell>
          <cell r="B2045" t="str">
            <v xml:space="preserve">ML </v>
          </cell>
          <cell r="C2045">
            <v>1549</v>
          </cell>
        </row>
        <row r="2046">
          <cell r="A2046" t="str">
            <v>Tuberia conduit placa 1/2"</v>
          </cell>
          <cell r="B2046" t="str">
            <v xml:space="preserve">ML </v>
          </cell>
          <cell r="C2046">
            <v>4649</v>
          </cell>
        </row>
        <row r="2047">
          <cell r="A2047" t="str">
            <v>Tuberia conduit placa 2"</v>
          </cell>
          <cell r="B2047" t="str">
            <v xml:space="preserve">ML </v>
          </cell>
          <cell r="C2047">
            <v>8516</v>
          </cell>
        </row>
        <row r="2048">
          <cell r="A2048" t="str">
            <v>Tuberia conduit placa 2"</v>
          </cell>
          <cell r="B2048" t="str">
            <v xml:space="preserve">ML </v>
          </cell>
          <cell r="C2048">
            <v>25568</v>
          </cell>
        </row>
        <row r="2049">
          <cell r="A2049" t="str">
            <v>Tuberia conduit placa 3/4"</v>
          </cell>
          <cell r="B2049" t="str">
            <v xml:space="preserve">ML </v>
          </cell>
          <cell r="C2049">
            <v>2025.9999999999998</v>
          </cell>
        </row>
        <row r="2050">
          <cell r="A2050" t="str">
            <v>Tuberia conduit placa 3/4"</v>
          </cell>
          <cell r="B2050" t="str">
            <v xml:space="preserve">ML </v>
          </cell>
          <cell r="C2050">
            <v>6090</v>
          </cell>
        </row>
        <row r="2051">
          <cell r="A2051" t="str">
            <v>Tubería de 160 mm PVC</v>
          </cell>
          <cell r="B2051" t="str">
            <v>M</v>
          </cell>
          <cell r="C2051">
            <v>20806.240000000002</v>
          </cell>
        </row>
        <row r="2052">
          <cell r="A2052" t="str">
            <v>Tuberia de 200 mm PVC</v>
          </cell>
          <cell r="B2052" t="str">
            <v>M</v>
          </cell>
          <cell r="C2052">
            <v>30415.84</v>
          </cell>
        </row>
        <row r="2053">
          <cell r="A2053" t="str">
            <v>Tuberia doble pared TDP</v>
          </cell>
          <cell r="B2053" t="str">
            <v xml:space="preserve">UN </v>
          </cell>
          <cell r="C2053">
            <v>59357</v>
          </cell>
        </row>
        <row r="2054">
          <cell r="A2054" t="str">
            <v>Tuberia Durafort 10 “ 250 mm</v>
          </cell>
          <cell r="B2054" t="str">
            <v xml:space="preserve">UN </v>
          </cell>
          <cell r="C2054">
            <v>255095</v>
          </cell>
        </row>
        <row r="2055">
          <cell r="A2055" t="str">
            <v>Tuberia Durafort 12 “ 315 mm</v>
          </cell>
          <cell r="B2055" t="str">
            <v xml:space="preserve">UN </v>
          </cell>
          <cell r="C2055">
            <v>377163</v>
          </cell>
        </row>
        <row r="2056">
          <cell r="A2056" t="str">
            <v>Tuberia Durafort 16 “ 400 mm</v>
          </cell>
          <cell r="B2056" t="str">
            <v xml:space="preserve">UN </v>
          </cell>
          <cell r="C2056">
            <v>584188</v>
          </cell>
        </row>
        <row r="2057">
          <cell r="A2057" t="str">
            <v>Tuberia Durafort 18 “ 450 mm</v>
          </cell>
          <cell r="B2057" t="str">
            <v xml:space="preserve">UN </v>
          </cell>
          <cell r="C2057">
            <v>768350</v>
          </cell>
        </row>
        <row r="2058">
          <cell r="A2058" t="str">
            <v>Tuberia Durafort 20 “ 500 mm</v>
          </cell>
          <cell r="B2058" t="str">
            <v xml:space="preserve">UN </v>
          </cell>
          <cell r="C2058">
            <v>953720</v>
          </cell>
        </row>
        <row r="2059">
          <cell r="A2059" t="str">
            <v>Tuberia Durafort 4 “ 110 mm</v>
          </cell>
          <cell r="B2059" t="str">
            <v xml:space="preserve">UN </v>
          </cell>
          <cell r="C2059">
            <v>66093</v>
          </cell>
        </row>
        <row r="2060">
          <cell r="A2060" t="str">
            <v>Tuberia Durafort 6 “ 160 mm</v>
          </cell>
          <cell r="B2060" t="str">
            <v xml:space="preserve">UN </v>
          </cell>
          <cell r="C2060">
            <v>120042</v>
          </cell>
        </row>
        <row r="2061">
          <cell r="A2061" t="str">
            <v>Tuberia Durafort 8 “ 200 mm</v>
          </cell>
          <cell r="B2061" t="str">
            <v xml:space="preserve">UN </v>
          </cell>
          <cell r="C2061">
            <v>175476</v>
          </cell>
        </row>
        <row r="2062">
          <cell r="A2062" t="str">
            <v>Tuberia galvanizada 1 1/2"</v>
          </cell>
          <cell r="B2062" t="str">
            <v>ML</v>
          </cell>
          <cell r="C2062">
            <v>14825</v>
          </cell>
        </row>
        <row r="2063">
          <cell r="A2063" t="str">
            <v>Tuberia galvanizada 1 1/2" tu.</v>
          </cell>
          <cell r="B2063" t="str">
            <v>UN</v>
          </cell>
          <cell r="C2063">
            <v>88950</v>
          </cell>
        </row>
        <row r="2064">
          <cell r="A2064" t="str">
            <v>Tuberia galvanizada 1 1/4"</v>
          </cell>
          <cell r="B2064" t="str">
            <v>ML</v>
          </cell>
          <cell r="C2064">
            <v>10626</v>
          </cell>
        </row>
        <row r="2065">
          <cell r="A2065" t="str">
            <v>Tuberia galvanizada 1 1/4" tu.</v>
          </cell>
          <cell r="B2065" t="str">
            <v>UN</v>
          </cell>
          <cell r="C2065">
            <v>63759</v>
          </cell>
        </row>
        <row r="2066">
          <cell r="A2066" t="str">
            <v>Tuberia galvanizada 1"</v>
          </cell>
          <cell r="B2066" t="str">
            <v>ML</v>
          </cell>
          <cell r="C2066">
            <v>9264</v>
          </cell>
        </row>
        <row r="2067">
          <cell r="A2067" t="str">
            <v>Tuberia galvanizada 1" tubo</v>
          </cell>
          <cell r="B2067" t="str">
            <v>UN</v>
          </cell>
          <cell r="C2067">
            <v>54950</v>
          </cell>
        </row>
        <row r="2068">
          <cell r="A2068" t="str">
            <v>Tuberia galvanizada 1/2"</v>
          </cell>
          <cell r="B2068" t="str">
            <v>ML</v>
          </cell>
          <cell r="C2068">
            <v>5708</v>
          </cell>
        </row>
        <row r="2069">
          <cell r="A2069" t="str">
            <v>Tuberia galvanizada 1/2" tubo</v>
          </cell>
          <cell r="B2069" t="str">
            <v>UN</v>
          </cell>
          <cell r="C2069">
            <v>25900</v>
          </cell>
        </row>
        <row r="2070">
          <cell r="A2070" t="str">
            <v>Tuberia galvanizada 2"</v>
          </cell>
          <cell r="B2070" t="str">
            <v>ML</v>
          </cell>
          <cell r="C2070">
            <v>15255</v>
          </cell>
        </row>
        <row r="2071">
          <cell r="A2071" t="str">
            <v>Tuberia galvanizada 2" tubo</v>
          </cell>
          <cell r="B2071" t="str">
            <v>UN</v>
          </cell>
          <cell r="C2071">
            <v>91530</v>
          </cell>
        </row>
        <row r="2072">
          <cell r="A2072" t="str">
            <v>Tuberia galvanizada 3/4"</v>
          </cell>
          <cell r="B2072" t="str">
            <v>ML</v>
          </cell>
          <cell r="C2072">
            <v>7658</v>
          </cell>
        </row>
        <row r="2073">
          <cell r="A2073" t="str">
            <v>Tuberia galvanizada 3/4" tubo</v>
          </cell>
          <cell r="B2073" t="str">
            <v>UN</v>
          </cell>
          <cell r="C2073">
            <v>33550</v>
          </cell>
        </row>
        <row r="2074">
          <cell r="A2074" t="str">
            <v>Tuberia PVC 2" Ventilación</v>
          </cell>
          <cell r="B2074" t="str">
            <v>M</v>
          </cell>
          <cell r="C2074">
            <v>5493.9456</v>
          </cell>
        </row>
        <row r="2075">
          <cell r="A2075" t="str">
            <v>Tuberia rde 11 1/2"</v>
          </cell>
          <cell r="B2075" t="str">
            <v xml:space="preserve">ML </v>
          </cell>
          <cell r="C2075">
            <v>3388</v>
          </cell>
        </row>
        <row r="2076">
          <cell r="A2076" t="str">
            <v>Tuberia rde 13.5 1/2"</v>
          </cell>
          <cell r="B2076" t="str">
            <v xml:space="preserve">ML </v>
          </cell>
          <cell r="C2076">
            <v>1814</v>
          </cell>
        </row>
        <row r="2077">
          <cell r="A2077" t="str">
            <v>Tuberia rde 13.5 1/2"</v>
          </cell>
          <cell r="B2077" t="str">
            <v xml:space="preserve">ML </v>
          </cell>
          <cell r="C2077">
            <v>1816</v>
          </cell>
        </row>
        <row r="2078">
          <cell r="A2078" t="str">
            <v>Tuberia rde 21 1 1/2"</v>
          </cell>
          <cell r="B2078" t="str">
            <v xml:space="preserve">ML </v>
          </cell>
          <cell r="C2078">
            <v>7414</v>
          </cell>
        </row>
        <row r="2079">
          <cell r="A2079" t="str">
            <v>Tuberia rde 21 1 1/2"</v>
          </cell>
          <cell r="B2079" t="str">
            <v xml:space="preserve">ML </v>
          </cell>
          <cell r="C2079">
            <v>7426</v>
          </cell>
        </row>
        <row r="2080">
          <cell r="A2080" t="str">
            <v>Tuberia rde 21 1 1/4"</v>
          </cell>
          <cell r="B2080" t="str">
            <v xml:space="preserve">ML </v>
          </cell>
          <cell r="C2080">
            <v>5683</v>
          </cell>
        </row>
        <row r="2081">
          <cell r="A2081" t="str">
            <v>Tuberia rde 21 1 1/4"</v>
          </cell>
          <cell r="B2081" t="str">
            <v xml:space="preserve">ML </v>
          </cell>
          <cell r="C2081">
            <v>5687</v>
          </cell>
        </row>
        <row r="2082">
          <cell r="A2082" t="str">
            <v>Tuberia rde 21 1"</v>
          </cell>
          <cell r="B2082" t="str">
            <v xml:space="preserve">ML </v>
          </cell>
          <cell r="C2082">
            <v>3156</v>
          </cell>
        </row>
        <row r="2083">
          <cell r="A2083" t="str">
            <v>Tuberia rde 21 1"</v>
          </cell>
          <cell r="B2083" t="str">
            <v xml:space="preserve">ML </v>
          </cell>
          <cell r="C2083">
            <v>3158</v>
          </cell>
        </row>
        <row r="2084">
          <cell r="A2084" t="str">
            <v>Tuberia rde 21 2 1/2"</v>
          </cell>
          <cell r="B2084" t="str">
            <v xml:space="preserve">ML </v>
          </cell>
          <cell r="C2084">
            <v>18440</v>
          </cell>
        </row>
        <row r="2085">
          <cell r="A2085" t="str">
            <v>Tuberia rde 21 2 1/2"</v>
          </cell>
          <cell r="B2085" t="str">
            <v xml:space="preserve">ML </v>
          </cell>
          <cell r="C2085">
            <v>18456</v>
          </cell>
        </row>
        <row r="2086">
          <cell r="A2086" t="str">
            <v>Tuberia rde 21 2"</v>
          </cell>
          <cell r="B2086" t="str">
            <v xml:space="preserve">ML </v>
          </cell>
          <cell r="C2086">
            <v>11377</v>
          </cell>
        </row>
        <row r="2087">
          <cell r="A2087" t="str">
            <v>Tuberia rde 21 2"</v>
          </cell>
          <cell r="B2087" t="str">
            <v xml:space="preserve">ML </v>
          </cell>
          <cell r="C2087">
            <v>11388</v>
          </cell>
        </row>
        <row r="2088">
          <cell r="A2088" t="str">
            <v>Tuberia rde 21 3"</v>
          </cell>
          <cell r="B2088" t="str">
            <v xml:space="preserve">ML </v>
          </cell>
          <cell r="C2088">
            <v>24624</v>
          </cell>
        </row>
        <row r="2089">
          <cell r="A2089" t="str">
            <v>Tuberia rde 21 3"</v>
          </cell>
          <cell r="B2089" t="str">
            <v xml:space="preserve">ML </v>
          </cell>
          <cell r="C2089">
            <v>24641</v>
          </cell>
        </row>
        <row r="2090">
          <cell r="A2090" t="str">
            <v>Tuberia rde 21 3/4"</v>
          </cell>
          <cell r="B2090" t="str">
            <v xml:space="preserve">ML </v>
          </cell>
          <cell r="C2090">
            <v>2248</v>
          </cell>
        </row>
        <row r="2091">
          <cell r="A2091" t="str">
            <v>Tuberia rde 21 3/4"</v>
          </cell>
          <cell r="B2091" t="str">
            <v xml:space="preserve">ML </v>
          </cell>
          <cell r="C2091">
            <v>2250</v>
          </cell>
        </row>
        <row r="2092">
          <cell r="A2092" t="str">
            <v>Tuberia rde 21 4"</v>
          </cell>
          <cell r="B2092" t="str">
            <v xml:space="preserve">ML </v>
          </cell>
          <cell r="C2092">
            <v>42039</v>
          </cell>
        </row>
        <row r="2093">
          <cell r="A2093" t="str">
            <v>Tuberia rde 21 4"</v>
          </cell>
          <cell r="B2093" t="str">
            <v xml:space="preserve">ML </v>
          </cell>
          <cell r="C2093">
            <v>42029</v>
          </cell>
        </row>
        <row r="2094">
          <cell r="A2094" t="str">
            <v>Tuberia rde 26 1"</v>
          </cell>
          <cell r="B2094" t="str">
            <v xml:space="preserve">ML </v>
          </cell>
          <cell r="C2094">
            <v>2737</v>
          </cell>
        </row>
        <row r="2095">
          <cell r="A2095" t="str">
            <v>Tuberia rde 26 2 1/2"</v>
          </cell>
          <cell r="B2095" t="str">
            <v xml:space="preserve">ML </v>
          </cell>
          <cell r="C2095">
            <v>8387</v>
          </cell>
        </row>
        <row r="2096">
          <cell r="A2096" t="str">
            <v>Tuberia rde 26 2"</v>
          </cell>
          <cell r="B2096" t="str">
            <v xml:space="preserve">ML </v>
          </cell>
          <cell r="C2096">
            <v>9394</v>
          </cell>
        </row>
        <row r="2097">
          <cell r="A2097" t="str">
            <v>Tuberia rde 26 2"</v>
          </cell>
          <cell r="B2097" t="str">
            <v xml:space="preserve">ML </v>
          </cell>
          <cell r="C2097">
            <v>9402</v>
          </cell>
        </row>
        <row r="2098">
          <cell r="A2098" t="str">
            <v>Tuberia rde 26 3"</v>
          </cell>
          <cell r="B2098" t="str">
            <v xml:space="preserve">ML </v>
          </cell>
          <cell r="C2098">
            <v>20074</v>
          </cell>
        </row>
        <row r="2099">
          <cell r="A2099" t="str">
            <v>Tuberia rde 26 3"</v>
          </cell>
          <cell r="B2099" t="str">
            <v xml:space="preserve">ML </v>
          </cell>
          <cell r="C2099">
            <v>20087</v>
          </cell>
        </row>
        <row r="2100">
          <cell r="A2100" t="str">
            <v>Tubería rde 9 1/2”</v>
          </cell>
          <cell r="B2100" t="str">
            <v xml:space="preserve">ML </v>
          </cell>
          <cell r="C2100">
            <v>2544</v>
          </cell>
        </row>
        <row r="2101">
          <cell r="A2101" t="str">
            <v>Tuberia sanitaria 1 1/2"</v>
          </cell>
          <cell r="B2101" t="str">
            <v xml:space="preserve">ML </v>
          </cell>
          <cell r="C2101">
            <v>6623</v>
          </cell>
        </row>
        <row r="2102">
          <cell r="A2102" t="str">
            <v>Tuberia sanitaria 1 1/2"</v>
          </cell>
          <cell r="B2102" t="str">
            <v xml:space="preserve">ML </v>
          </cell>
          <cell r="C2102">
            <v>6628</v>
          </cell>
        </row>
        <row r="2103">
          <cell r="A2103" t="str">
            <v>Tuberia sanitaria 2"</v>
          </cell>
          <cell r="B2103" t="str">
            <v xml:space="preserve">ML </v>
          </cell>
          <cell r="C2103">
            <v>8211</v>
          </cell>
        </row>
        <row r="2104">
          <cell r="A2104" t="str">
            <v>Tuberia sanitaria 2"</v>
          </cell>
          <cell r="B2104" t="str">
            <v xml:space="preserve">ML </v>
          </cell>
          <cell r="C2104">
            <v>8217</v>
          </cell>
        </row>
        <row r="2105">
          <cell r="A2105" t="str">
            <v>Tuberia sanitaria 3"</v>
          </cell>
          <cell r="B2105" t="str">
            <v xml:space="preserve">ML </v>
          </cell>
          <cell r="C2105">
            <v>12262</v>
          </cell>
        </row>
        <row r="2106">
          <cell r="A2106" t="str">
            <v>Tuberia sanitaria 3"</v>
          </cell>
          <cell r="B2106" t="str">
            <v xml:space="preserve">ML </v>
          </cell>
          <cell r="C2106">
            <v>12274</v>
          </cell>
        </row>
        <row r="2107">
          <cell r="A2107" t="str">
            <v>Tuberia sanitaria 4"</v>
          </cell>
          <cell r="B2107" t="str">
            <v xml:space="preserve">ML </v>
          </cell>
          <cell r="C2107">
            <v>17093</v>
          </cell>
        </row>
        <row r="2108">
          <cell r="A2108" t="str">
            <v>Tuberia sanitaria 4"</v>
          </cell>
          <cell r="B2108" t="str">
            <v xml:space="preserve">ML </v>
          </cell>
          <cell r="C2108">
            <v>17105</v>
          </cell>
        </row>
        <row r="2109">
          <cell r="A2109" t="str">
            <v>Tuberia sanitaria 6"</v>
          </cell>
          <cell r="B2109" t="str">
            <v xml:space="preserve">ML </v>
          </cell>
          <cell r="C2109">
            <v>36200</v>
          </cell>
        </row>
        <row r="2110">
          <cell r="A2110" t="str">
            <v>Tuberia sanitaria 6"</v>
          </cell>
          <cell r="B2110" t="str">
            <v xml:space="preserve">ML </v>
          </cell>
          <cell r="C2110">
            <v>36223</v>
          </cell>
        </row>
        <row r="2111">
          <cell r="A2111" t="str">
            <v>Tuberia sanitaria Novatec 2”</v>
          </cell>
          <cell r="B2111" t="str">
            <v xml:space="preserve">ML </v>
          </cell>
          <cell r="C2111">
            <v>8217</v>
          </cell>
        </row>
        <row r="2112">
          <cell r="A2112" t="str">
            <v>Tuberia sanitaria Novatec 3”</v>
          </cell>
          <cell r="B2112" t="str">
            <v xml:space="preserve">ML </v>
          </cell>
          <cell r="C2112">
            <v>12274</v>
          </cell>
        </row>
        <row r="2113">
          <cell r="A2113" t="str">
            <v>Tuberia sanitaria Novatec 4”</v>
          </cell>
          <cell r="B2113" t="str">
            <v xml:space="preserve">ML </v>
          </cell>
          <cell r="C2113">
            <v>17105</v>
          </cell>
        </row>
        <row r="2114">
          <cell r="A2114" t="str">
            <v>Tuberia sanitaria Novatec 6”</v>
          </cell>
          <cell r="B2114" t="str">
            <v xml:space="preserve">ML </v>
          </cell>
          <cell r="C2114">
            <v>36223</v>
          </cell>
        </row>
        <row r="2115">
          <cell r="A2115" t="str">
            <v>Tuberia ventilacion 1 1/2"</v>
          </cell>
          <cell r="B2115" t="str">
            <v xml:space="preserve">ML </v>
          </cell>
          <cell r="C2115">
            <v>3644</v>
          </cell>
        </row>
        <row r="2116">
          <cell r="A2116" t="str">
            <v>Tuberia ventilacion 1 1/2"</v>
          </cell>
          <cell r="B2116" t="str">
            <v xml:space="preserve">ML </v>
          </cell>
          <cell r="C2116">
            <v>3654</v>
          </cell>
        </row>
        <row r="2117">
          <cell r="A2117" t="str">
            <v>Tuberia ventilacion 2"</v>
          </cell>
          <cell r="B2117" t="str">
            <v xml:space="preserve">ML </v>
          </cell>
          <cell r="C2117">
            <v>5273</v>
          </cell>
        </row>
        <row r="2118">
          <cell r="A2118" t="str">
            <v>Tuberia ventilacion 2"</v>
          </cell>
          <cell r="B2118" t="str">
            <v xml:space="preserve">ML </v>
          </cell>
          <cell r="C2118">
            <v>5283</v>
          </cell>
        </row>
        <row r="2119">
          <cell r="A2119" t="str">
            <v>Tuberia ventilacion 3"</v>
          </cell>
          <cell r="B2119" t="str">
            <v xml:space="preserve">ML </v>
          </cell>
          <cell r="C2119">
            <v>7039</v>
          </cell>
        </row>
        <row r="2120">
          <cell r="A2120" t="str">
            <v>Tuberia ventilacion 3"</v>
          </cell>
          <cell r="B2120" t="str">
            <v xml:space="preserve">ML </v>
          </cell>
          <cell r="C2120">
            <v>7050</v>
          </cell>
        </row>
        <row r="2121">
          <cell r="A2121" t="str">
            <v>Tuberia ventilacion 4"</v>
          </cell>
          <cell r="B2121" t="str">
            <v xml:space="preserve">ML </v>
          </cell>
          <cell r="C2121">
            <v>12145</v>
          </cell>
        </row>
        <row r="2122">
          <cell r="A2122" t="str">
            <v>Tuberia ventilacion 4"</v>
          </cell>
          <cell r="B2122" t="str">
            <v xml:space="preserve">ML </v>
          </cell>
          <cell r="C2122">
            <v>12158</v>
          </cell>
        </row>
        <row r="2123">
          <cell r="A2123" t="str">
            <v>Tubo de 10"(.25x1.24) Clase 1</v>
          </cell>
          <cell r="B2123" t="str">
            <v xml:space="preserve">UN </v>
          </cell>
          <cell r="C2123">
            <v>41580</v>
          </cell>
        </row>
        <row r="2124">
          <cell r="A2124" t="str">
            <v>Tubo de 12"(.30x1.24) Clase 1</v>
          </cell>
          <cell r="B2124" t="str">
            <v xml:space="preserve">UN </v>
          </cell>
          <cell r="C2124">
            <v>57740</v>
          </cell>
        </row>
        <row r="2125">
          <cell r="A2125" t="str">
            <v>Tubo de 14"(.35x1.24) Clase 1</v>
          </cell>
          <cell r="B2125" t="str">
            <v xml:space="preserve">UN </v>
          </cell>
          <cell r="C2125">
            <v>68836</v>
          </cell>
        </row>
        <row r="2126">
          <cell r="A2126" t="str">
            <v>Tubo de 16"(.40x1.24) Clase 1</v>
          </cell>
          <cell r="B2126" t="str">
            <v xml:space="preserve">UN </v>
          </cell>
          <cell r="C2126">
            <v>91746</v>
          </cell>
        </row>
        <row r="2127">
          <cell r="A2127" t="str">
            <v>Tubo de 18"(.45x1.24) Clase 1</v>
          </cell>
          <cell r="B2127" t="str">
            <v xml:space="preserve">UN </v>
          </cell>
          <cell r="C2127">
            <v>124005</v>
          </cell>
        </row>
        <row r="2128">
          <cell r="A2128" t="str">
            <v>Tubo de 20"(.50x1.24) Clase 1</v>
          </cell>
          <cell r="B2128" t="str">
            <v xml:space="preserve">UN </v>
          </cell>
          <cell r="C2128">
            <v>145719</v>
          </cell>
        </row>
        <row r="2129">
          <cell r="A2129" t="str">
            <v>Tubo de 24" clase Única</v>
          </cell>
          <cell r="B2129" t="str">
            <v xml:space="preserve">UN </v>
          </cell>
          <cell r="C2129">
            <v>366002</v>
          </cell>
        </row>
        <row r="2130">
          <cell r="A2130" t="str">
            <v>Tubo de 24"(.60x1.24) Clase 1</v>
          </cell>
          <cell r="B2130" t="str">
            <v xml:space="preserve">UN </v>
          </cell>
          <cell r="C2130">
            <v>366002</v>
          </cell>
        </row>
        <row r="2131">
          <cell r="A2131" t="str">
            <v>Tubo de 24” (60x2) clase I</v>
          </cell>
          <cell r="B2131" t="str">
            <v xml:space="preserve">UN </v>
          </cell>
          <cell r="C2131">
            <v>392499</v>
          </cell>
        </row>
        <row r="2132">
          <cell r="A2132" t="str">
            <v>Tubo de 24” (60x2) clase II</v>
          </cell>
          <cell r="B2132" t="str">
            <v xml:space="preserve">UN </v>
          </cell>
          <cell r="C2132">
            <v>397961</v>
          </cell>
        </row>
        <row r="2133">
          <cell r="A2133" t="str">
            <v>Tubo de 24” (60x2) clase III</v>
          </cell>
          <cell r="B2133" t="str">
            <v xml:space="preserve">UN </v>
          </cell>
          <cell r="C2133">
            <v>408883</v>
          </cell>
        </row>
        <row r="2134">
          <cell r="A2134" t="str">
            <v>Tubo de 24” (60x2) clase IV</v>
          </cell>
          <cell r="B2134" t="str">
            <v xml:space="preserve">UN </v>
          </cell>
          <cell r="C2134">
            <v>419806</v>
          </cell>
        </row>
        <row r="2135">
          <cell r="A2135" t="str">
            <v>Tubo de 24” (60x2) clase V</v>
          </cell>
          <cell r="B2135" t="str">
            <v xml:space="preserve">UN </v>
          </cell>
          <cell r="C2135">
            <v>452574</v>
          </cell>
        </row>
        <row r="2136">
          <cell r="A2136" t="str">
            <v>Tubo de 27" clase Única</v>
          </cell>
          <cell r="B2136" t="str">
            <v xml:space="preserve">UN </v>
          </cell>
          <cell r="C2136">
            <v>507154</v>
          </cell>
        </row>
        <row r="2137">
          <cell r="A2137" t="str">
            <v>Tubo de 27” (70x2) clase I</v>
          </cell>
          <cell r="B2137" t="str">
            <v xml:space="preserve">UN </v>
          </cell>
          <cell r="C2137">
            <v>520481</v>
          </cell>
        </row>
        <row r="2138">
          <cell r="A2138" t="str">
            <v>Tubo de 27” (70x2) clase II</v>
          </cell>
          <cell r="B2138" t="str">
            <v xml:space="preserve">UN </v>
          </cell>
          <cell r="C2138">
            <v>527423</v>
          </cell>
        </row>
        <row r="2139">
          <cell r="A2139" t="str">
            <v>Tubo de 27” (70x2) clase III</v>
          </cell>
          <cell r="B2139" t="str">
            <v xml:space="preserve">UN </v>
          </cell>
          <cell r="C2139">
            <v>541305</v>
          </cell>
        </row>
        <row r="2140">
          <cell r="A2140" t="str">
            <v>Tubo de 27” (70x2) clase IV</v>
          </cell>
          <cell r="B2140" t="str">
            <v xml:space="preserve">UN </v>
          </cell>
          <cell r="C2140">
            <v>555188</v>
          </cell>
        </row>
        <row r="2141">
          <cell r="A2141" t="str">
            <v>Tubo de 27” (70x2) clase V</v>
          </cell>
          <cell r="B2141" t="str">
            <v xml:space="preserve">UN </v>
          </cell>
          <cell r="C2141">
            <v>596837</v>
          </cell>
        </row>
        <row r="2142">
          <cell r="A2142" t="str">
            <v>Tubo de 30" clase Única</v>
          </cell>
          <cell r="B2142" t="str">
            <v xml:space="preserve">UN </v>
          </cell>
          <cell r="C2142">
            <v>650208</v>
          </cell>
        </row>
        <row r="2143">
          <cell r="A2143" t="str">
            <v>Tubo de 30” (80x2) clase I</v>
          </cell>
          <cell r="B2143" t="str">
            <v xml:space="preserve">UN </v>
          </cell>
          <cell r="C2143">
            <v>647216</v>
          </cell>
        </row>
        <row r="2144">
          <cell r="A2144" t="str">
            <v>Tubo de 30” (80x2) clase II</v>
          </cell>
          <cell r="B2144" t="str">
            <v xml:space="preserve">UN </v>
          </cell>
          <cell r="C2144">
            <v>655924</v>
          </cell>
        </row>
        <row r="2145">
          <cell r="A2145" t="str">
            <v>Tubo de 30” (80x2) clase III</v>
          </cell>
          <cell r="B2145" t="str">
            <v xml:space="preserve">UN </v>
          </cell>
          <cell r="C2145">
            <v>673341</v>
          </cell>
        </row>
        <row r="2146">
          <cell r="A2146" t="str">
            <v>Tubo de 30” (80x2) clase IV</v>
          </cell>
          <cell r="B2146" t="str">
            <v xml:space="preserve">UN </v>
          </cell>
          <cell r="C2146">
            <v>690759</v>
          </cell>
        </row>
        <row r="2147">
          <cell r="A2147" t="str">
            <v>Tubo de 30” (80x2) clase V</v>
          </cell>
          <cell r="B2147" t="str">
            <v xml:space="preserve">UN </v>
          </cell>
          <cell r="C2147">
            <v>743011</v>
          </cell>
        </row>
        <row r="2148">
          <cell r="A2148" t="str">
            <v>Tubo de 36" clase Única</v>
          </cell>
          <cell r="B2148" t="str">
            <v xml:space="preserve">UN </v>
          </cell>
          <cell r="C2148">
            <v>808390</v>
          </cell>
        </row>
        <row r="2149">
          <cell r="A2149" t="str">
            <v>Tubo de 36” (90x2) clase I</v>
          </cell>
          <cell r="B2149" t="str">
            <v xml:space="preserve">UN </v>
          </cell>
          <cell r="C2149">
            <v>783432</v>
          </cell>
        </row>
        <row r="2150">
          <cell r="A2150" t="str">
            <v>Tubo de 36” (90x2) clase II</v>
          </cell>
          <cell r="B2150" t="str">
            <v xml:space="preserve">UN </v>
          </cell>
          <cell r="C2150">
            <v>794412</v>
          </cell>
        </row>
        <row r="2151">
          <cell r="A2151" t="str">
            <v>Tubo de 36” (90x2) clase III</v>
          </cell>
          <cell r="B2151" t="str">
            <v xml:space="preserve">UN </v>
          </cell>
          <cell r="C2151">
            <v>816372</v>
          </cell>
        </row>
        <row r="2152">
          <cell r="A2152" t="str">
            <v>Tubo de 36” (90x2) clase IV</v>
          </cell>
          <cell r="B2152" t="str">
            <v xml:space="preserve">UN </v>
          </cell>
          <cell r="C2152">
            <v>838332</v>
          </cell>
        </row>
        <row r="2153">
          <cell r="A2153" t="str">
            <v>Tubo de 36” (90x2) clase V</v>
          </cell>
          <cell r="B2153" t="str">
            <v xml:space="preserve">UN </v>
          </cell>
          <cell r="C2153">
            <v>904211</v>
          </cell>
        </row>
        <row r="2154">
          <cell r="A2154" t="str">
            <v>Tubo de 40" clase Única</v>
          </cell>
          <cell r="B2154" t="str">
            <v xml:space="preserve">UN </v>
          </cell>
          <cell r="C2154">
            <v>941273</v>
          </cell>
        </row>
        <row r="2155">
          <cell r="A2155" t="str">
            <v>Tubo de 40” (100x2) clase I</v>
          </cell>
          <cell r="B2155" t="str">
            <v xml:space="preserve">UN </v>
          </cell>
          <cell r="C2155">
            <v>966529</v>
          </cell>
        </row>
        <row r="2156">
          <cell r="A2156" t="str">
            <v>Tubo de 40” (100x2) clase II</v>
          </cell>
          <cell r="B2156" t="str">
            <v xml:space="preserve">UN </v>
          </cell>
          <cell r="C2156">
            <v>980175</v>
          </cell>
        </row>
        <row r="2157">
          <cell r="A2157" t="str">
            <v>Tubo de 40” (100x2) clase III</v>
          </cell>
          <cell r="B2157" t="str">
            <v xml:space="preserve">UN </v>
          </cell>
          <cell r="C2157">
            <v>1007469</v>
          </cell>
        </row>
        <row r="2158">
          <cell r="A2158" t="str">
            <v>Tubo de 40” (100x2) clase IV</v>
          </cell>
          <cell r="B2158" t="str">
            <v xml:space="preserve">UN </v>
          </cell>
          <cell r="C2158">
            <v>1034762</v>
          </cell>
        </row>
        <row r="2159">
          <cell r="A2159" t="str">
            <v>Tubo de 40” (100x2) clase V</v>
          </cell>
          <cell r="B2159" t="str">
            <v xml:space="preserve">UN </v>
          </cell>
          <cell r="C2159">
            <v>1116643</v>
          </cell>
        </row>
        <row r="2160">
          <cell r="A2160" t="str">
            <v>Tubo de 44” (110x2) clase I</v>
          </cell>
          <cell r="B2160" t="str">
            <v xml:space="preserve">UN </v>
          </cell>
          <cell r="C2160">
            <v>1076550</v>
          </cell>
        </row>
        <row r="2161">
          <cell r="A2161" t="str">
            <v>Tubo de 44” (110x2) clase II</v>
          </cell>
          <cell r="B2161" t="str">
            <v xml:space="preserve">UN </v>
          </cell>
          <cell r="C2161">
            <v>1091606</v>
          </cell>
        </row>
        <row r="2162">
          <cell r="A2162" t="str">
            <v>Tubo de 44” (110x2) clase III</v>
          </cell>
          <cell r="B2162" t="str">
            <v xml:space="preserve">UN </v>
          </cell>
          <cell r="C2162">
            <v>1121720</v>
          </cell>
        </row>
        <row r="2163">
          <cell r="A2163" t="str">
            <v>Tubo de 44” (110x2) clase IV</v>
          </cell>
          <cell r="B2163" t="str">
            <v xml:space="preserve">UN </v>
          </cell>
          <cell r="C2163">
            <v>1151833</v>
          </cell>
        </row>
        <row r="2164">
          <cell r="A2164" t="str">
            <v>Tubo de 44” (110x2) clase V</v>
          </cell>
          <cell r="B2164" t="str">
            <v xml:space="preserve">UN </v>
          </cell>
          <cell r="C2164">
            <v>1242174</v>
          </cell>
        </row>
        <row r="2165">
          <cell r="A2165" t="str">
            <v>Tubo de 48 clase 1</v>
          </cell>
          <cell r="B2165" t="str">
            <v xml:space="preserve">UN </v>
          </cell>
          <cell r="C2165">
            <v>863040</v>
          </cell>
        </row>
        <row r="2166">
          <cell r="A2166" t="str">
            <v>Tubo de 52” (130x2) clase I</v>
          </cell>
          <cell r="B2166" t="str">
            <v xml:space="preserve">UN </v>
          </cell>
          <cell r="C2166">
            <v>1458452</v>
          </cell>
        </row>
        <row r="2167">
          <cell r="A2167" t="str">
            <v>Tubo de 52” (130x2) clase II</v>
          </cell>
          <cell r="B2167" t="str">
            <v xml:space="preserve">UN </v>
          </cell>
          <cell r="C2167">
            <v>1477733</v>
          </cell>
        </row>
        <row r="2168">
          <cell r="A2168" t="str">
            <v>Tubo de 52” (130x2) clase III</v>
          </cell>
          <cell r="B2168" t="str">
            <v xml:space="preserve">UN </v>
          </cell>
          <cell r="C2168">
            <v>1516294</v>
          </cell>
        </row>
        <row r="2169">
          <cell r="A2169" t="str">
            <v>Tubo de 52” (130x2) clase IV</v>
          </cell>
          <cell r="B2169" t="str">
            <v xml:space="preserve">UN </v>
          </cell>
          <cell r="C2169">
            <v>1554854</v>
          </cell>
        </row>
        <row r="2170">
          <cell r="A2170" t="str">
            <v>Tubo de 52” (130x2) clase V</v>
          </cell>
          <cell r="B2170" t="str">
            <v xml:space="preserve">UN </v>
          </cell>
          <cell r="C2170">
            <v>1670536</v>
          </cell>
        </row>
        <row r="2171">
          <cell r="A2171" t="str">
            <v>Tubo de 6"(.15x1.24) Clase 1</v>
          </cell>
          <cell r="B2171" t="str">
            <v xml:space="preserve">UN </v>
          </cell>
          <cell r="C2171">
            <v>18336</v>
          </cell>
        </row>
        <row r="2172">
          <cell r="A2172" t="str">
            <v>Tubo de 8"(.20x1.24) Clase 1</v>
          </cell>
          <cell r="B2172" t="str">
            <v xml:space="preserve">UN </v>
          </cell>
          <cell r="C2172">
            <v>34662</v>
          </cell>
        </row>
        <row r="2173">
          <cell r="A2173" t="str">
            <v>Tubo galv red agua 1"</v>
          </cell>
          <cell r="B2173" t="str">
            <v xml:space="preserve">UN </v>
          </cell>
          <cell r="C2173">
            <v>67200</v>
          </cell>
        </row>
        <row r="2174">
          <cell r="A2174" t="str">
            <v>Tubo galv red agua 1.1/2"</v>
          </cell>
          <cell r="B2174" t="str">
            <v xml:space="preserve">UN </v>
          </cell>
          <cell r="C2174">
            <v>91230</v>
          </cell>
        </row>
        <row r="2175">
          <cell r="A2175" t="str">
            <v>Tubo galv red agua 1.1/4"</v>
          </cell>
          <cell r="B2175" t="str">
            <v xml:space="preserve">UN </v>
          </cell>
          <cell r="C2175">
            <v>74700</v>
          </cell>
        </row>
        <row r="2176">
          <cell r="A2176" t="str">
            <v>Tubo galv red agua 1/2".08"</v>
          </cell>
          <cell r="B2176" t="str">
            <v xml:space="preserve">UN </v>
          </cell>
          <cell r="C2176">
            <v>29100</v>
          </cell>
        </row>
        <row r="2177">
          <cell r="A2177" t="str">
            <v>Tubo galv red agua 1/4".07"</v>
          </cell>
          <cell r="B2177" t="str">
            <v xml:space="preserve">UN </v>
          </cell>
          <cell r="C2177">
            <v>27800</v>
          </cell>
        </row>
        <row r="2178">
          <cell r="A2178" t="str">
            <v>Tubo galv red agua 2"</v>
          </cell>
          <cell r="B2178" t="str">
            <v xml:space="preserve">UN </v>
          </cell>
          <cell r="C2178">
            <v>106300</v>
          </cell>
        </row>
        <row r="2179">
          <cell r="A2179" t="str">
            <v>Tubo galv red agua 2.1/2"</v>
          </cell>
          <cell r="B2179" t="str">
            <v xml:space="preserve">UN </v>
          </cell>
          <cell r="C2179">
            <v>166800</v>
          </cell>
        </row>
        <row r="2180">
          <cell r="A2180" t="str">
            <v>Tubo galv red agua 3"</v>
          </cell>
          <cell r="B2180" t="str">
            <v xml:space="preserve">UN </v>
          </cell>
          <cell r="C2180">
            <v>196400</v>
          </cell>
        </row>
        <row r="2181">
          <cell r="A2181" t="str">
            <v>Tubo galv red agua 3/4"</v>
          </cell>
          <cell r="B2181" t="str">
            <v xml:space="preserve">UN </v>
          </cell>
          <cell r="C2181">
            <v>48300</v>
          </cell>
        </row>
        <row r="2182">
          <cell r="A2182" t="str">
            <v>Tubo galv red agua 3/8".07"</v>
          </cell>
          <cell r="B2182" t="str">
            <v xml:space="preserve">UN </v>
          </cell>
          <cell r="C2182">
            <v>31650</v>
          </cell>
        </row>
        <row r="2183">
          <cell r="A2183" t="str">
            <v>Tubo para formaleta metalica</v>
          </cell>
          <cell r="B2183" t="str">
            <v>DIA</v>
          </cell>
          <cell r="C2183">
            <v>110</v>
          </cell>
        </row>
        <row r="2184">
          <cell r="A2184" t="str">
            <v>Tubos ducto TDP 4</v>
          </cell>
          <cell r="B2184" t="str">
            <v xml:space="preserve">UN </v>
          </cell>
          <cell r="C2184">
            <v>47812</v>
          </cell>
        </row>
        <row r="2185">
          <cell r="A2185" t="str">
            <v>Union 1 1/2"</v>
          </cell>
          <cell r="B2185" t="str">
            <v xml:space="preserve">UN </v>
          </cell>
          <cell r="C2185">
            <v>1529</v>
          </cell>
        </row>
        <row r="2186">
          <cell r="A2186" t="str">
            <v>Union 1 1/2"</v>
          </cell>
          <cell r="B2186" t="str">
            <v xml:space="preserve">UN </v>
          </cell>
          <cell r="C2186">
            <v>1529</v>
          </cell>
        </row>
        <row r="2187">
          <cell r="A2187" t="str">
            <v>Union 2"</v>
          </cell>
          <cell r="B2187" t="str">
            <v xml:space="preserve">UN </v>
          </cell>
          <cell r="C2187">
            <v>1753</v>
          </cell>
        </row>
        <row r="2188">
          <cell r="A2188" t="str">
            <v>Union 2"</v>
          </cell>
          <cell r="B2188" t="str">
            <v xml:space="preserve">UN </v>
          </cell>
          <cell r="C2188">
            <v>1749</v>
          </cell>
        </row>
        <row r="2189">
          <cell r="A2189" t="str">
            <v>Union 3"</v>
          </cell>
          <cell r="B2189" t="str">
            <v xml:space="preserve">UN </v>
          </cell>
          <cell r="C2189">
            <v>2528</v>
          </cell>
        </row>
        <row r="2190">
          <cell r="A2190" t="str">
            <v>Union 3"</v>
          </cell>
          <cell r="B2190" t="str">
            <v xml:space="preserve">UN </v>
          </cell>
          <cell r="C2190">
            <v>2525</v>
          </cell>
        </row>
        <row r="2191">
          <cell r="A2191" t="str">
            <v>Union 4"</v>
          </cell>
          <cell r="B2191" t="str">
            <v xml:space="preserve">UN </v>
          </cell>
          <cell r="C2191">
            <v>5042</v>
          </cell>
        </row>
        <row r="2192">
          <cell r="A2192" t="str">
            <v>Union 4"</v>
          </cell>
          <cell r="B2192" t="str">
            <v xml:space="preserve">UN </v>
          </cell>
          <cell r="C2192">
            <v>5044</v>
          </cell>
        </row>
        <row r="2193">
          <cell r="A2193" t="str">
            <v>Union 6"</v>
          </cell>
          <cell r="B2193" t="str">
            <v xml:space="preserve">UN </v>
          </cell>
          <cell r="C2193">
            <v>22108</v>
          </cell>
        </row>
        <row r="2194">
          <cell r="A2194" t="str">
            <v>Union 6"</v>
          </cell>
          <cell r="B2194" t="str">
            <v xml:space="preserve">UN </v>
          </cell>
          <cell r="C2194">
            <v>22111</v>
          </cell>
        </row>
        <row r="2195">
          <cell r="A2195" t="str">
            <v>Union c.p.v.c. 1"</v>
          </cell>
          <cell r="B2195" t="str">
            <v xml:space="preserve">UN </v>
          </cell>
          <cell r="C2195">
            <v>4569</v>
          </cell>
        </row>
        <row r="2196">
          <cell r="A2196" t="str">
            <v>Union c.p.v.c. 1/2"</v>
          </cell>
          <cell r="B2196" t="str">
            <v xml:space="preserve">UN </v>
          </cell>
          <cell r="C2196">
            <v>699</v>
          </cell>
        </row>
        <row r="2197">
          <cell r="A2197" t="str">
            <v>Union c.p.v.c. 1/2"</v>
          </cell>
          <cell r="B2197" t="str">
            <v xml:space="preserve">UN </v>
          </cell>
          <cell r="C2197">
            <v>700</v>
          </cell>
        </row>
        <row r="2198">
          <cell r="A2198" t="str">
            <v>Union c.p.v.c. 3/4"</v>
          </cell>
          <cell r="B2198" t="str">
            <v xml:space="preserve">UN </v>
          </cell>
          <cell r="C2198">
            <v>1034</v>
          </cell>
        </row>
        <row r="2199">
          <cell r="A2199" t="str">
            <v>Union c.p.v.c. 3/4"</v>
          </cell>
          <cell r="B2199" t="str">
            <v xml:space="preserve">UN </v>
          </cell>
          <cell r="C2199">
            <v>1035</v>
          </cell>
        </row>
        <row r="2200">
          <cell r="A2200" t="str">
            <v>Union de 1 1/2"</v>
          </cell>
          <cell r="B2200" t="str">
            <v xml:space="preserve">UN </v>
          </cell>
          <cell r="C2200">
            <v>1738</v>
          </cell>
        </row>
        <row r="2201">
          <cell r="A2201" t="str">
            <v>Union de 1 1/2"</v>
          </cell>
          <cell r="B2201" t="str">
            <v xml:space="preserve">UN </v>
          </cell>
          <cell r="C2201">
            <v>1741</v>
          </cell>
        </row>
        <row r="2202">
          <cell r="A2202" t="str">
            <v>Union de 1 1/4"</v>
          </cell>
          <cell r="B2202" t="str">
            <v xml:space="preserve">UN </v>
          </cell>
          <cell r="C2202">
            <v>1284</v>
          </cell>
        </row>
        <row r="2203">
          <cell r="A2203" t="str">
            <v>Union de 1 1/4"</v>
          </cell>
          <cell r="B2203" t="str">
            <v xml:space="preserve">UN </v>
          </cell>
          <cell r="C2203">
            <v>1276</v>
          </cell>
        </row>
        <row r="2204">
          <cell r="A2204" t="str">
            <v>Union de 1"</v>
          </cell>
          <cell r="B2204" t="str">
            <v xml:space="preserve">UN </v>
          </cell>
          <cell r="C2204">
            <v>715</v>
          </cell>
        </row>
        <row r="2205">
          <cell r="A2205" t="str">
            <v>Union de 1"</v>
          </cell>
          <cell r="B2205" t="str">
            <v xml:space="preserve">UN </v>
          </cell>
          <cell r="C2205">
            <v>698</v>
          </cell>
        </row>
        <row r="2206">
          <cell r="A2206" t="str">
            <v>Union de 1"</v>
          </cell>
          <cell r="B2206" t="str">
            <v xml:space="preserve">UN </v>
          </cell>
          <cell r="C2206">
            <v>696</v>
          </cell>
        </row>
        <row r="2207">
          <cell r="A2207" t="str">
            <v>Unión de 1"</v>
          </cell>
          <cell r="B2207" t="str">
            <v xml:space="preserve">UN </v>
          </cell>
          <cell r="C2207">
            <v>716</v>
          </cell>
        </row>
        <row r="2208">
          <cell r="A2208" t="str">
            <v>Union de 1/2"</v>
          </cell>
          <cell r="B2208" t="str">
            <v xml:space="preserve">UN </v>
          </cell>
          <cell r="C2208">
            <v>269</v>
          </cell>
        </row>
        <row r="2209">
          <cell r="A2209" t="str">
            <v>Union de 1/2"</v>
          </cell>
          <cell r="B2209" t="str">
            <v xml:space="preserve">UN </v>
          </cell>
          <cell r="C2209">
            <v>270</v>
          </cell>
        </row>
        <row r="2210">
          <cell r="A2210" t="str">
            <v>Unión de 1/2”</v>
          </cell>
          <cell r="B2210" t="str">
            <v xml:space="preserve">UN </v>
          </cell>
          <cell r="C2210">
            <v>211</v>
          </cell>
        </row>
        <row r="2211">
          <cell r="A2211" t="str">
            <v>Union de 2 1/2"</v>
          </cell>
          <cell r="B2211" t="str">
            <v xml:space="preserve">UN </v>
          </cell>
          <cell r="C2211">
            <v>11293</v>
          </cell>
        </row>
        <row r="2212">
          <cell r="A2212" t="str">
            <v>Union de 2 1/2"</v>
          </cell>
          <cell r="B2212" t="str">
            <v xml:space="preserve">UN </v>
          </cell>
          <cell r="C2212">
            <v>11294</v>
          </cell>
        </row>
        <row r="2213">
          <cell r="A2213" t="str">
            <v>Union de 2"</v>
          </cell>
          <cell r="B2213" t="str">
            <v xml:space="preserve">UN </v>
          </cell>
          <cell r="C2213">
            <v>2853</v>
          </cell>
        </row>
        <row r="2214">
          <cell r="A2214" t="str">
            <v>Union de 2"</v>
          </cell>
          <cell r="B2214" t="str">
            <v xml:space="preserve">UN </v>
          </cell>
          <cell r="C2214">
            <v>2855</v>
          </cell>
        </row>
        <row r="2215">
          <cell r="A2215" t="str">
            <v>Union de 3"</v>
          </cell>
          <cell r="B2215" t="str">
            <v xml:space="preserve">UN </v>
          </cell>
          <cell r="C2215">
            <v>13994</v>
          </cell>
        </row>
        <row r="2216">
          <cell r="A2216" t="str">
            <v>Union de 3"</v>
          </cell>
          <cell r="B2216" t="str">
            <v xml:space="preserve">UN </v>
          </cell>
          <cell r="C2216">
            <v>13991</v>
          </cell>
        </row>
        <row r="2217">
          <cell r="A2217" t="str">
            <v>Union de 3/4"</v>
          </cell>
          <cell r="B2217" t="str">
            <v xml:space="preserve">UN </v>
          </cell>
          <cell r="C2217">
            <v>438</v>
          </cell>
        </row>
        <row r="2218">
          <cell r="A2218" t="str">
            <v>Union de 3/4"</v>
          </cell>
          <cell r="B2218" t="str">
            <v xml:space="preserve">UN </v>
          </cell>
          <cell r="C2218">
            <v>426</v>
          </cell>
        </row>
        <row r="2219">
          <cell r="A2219" t="str">
            <v>Union de 3/4"</v>
          </cell>
          <cell r="B2219" t="str">
            <v xml:space="preserve">UN </v>
          </cell>
          <cell r="C2219">
            <v>427</v>
          </cell>
        </row>
        <row r="2220">
          <cell r="A2220" t="str">
            <v>Unión de 3/4"</v>
          </cell>
          <cell r="B2220" t="str">
            <v xml:space="preserve">UN </v>
          </cell>
          <cell r="C2220">
            <v>439</v>
          </cell>
        </row>
        <row r="2221">
          <cell r="A2221" t="str">
            <v>Union de 4"</v>
          </cell>
          <cell r="B2221" t="str">
            <v xml:space="preserve">UN </v>
          </cell>
          <cell r="C2221">
            <v>30390</v>
          </cell>
        </row>
        <row r="2222">
          <cell r="A2222" t="str">
            <v>Union de 4"</v>
          </cell>
          <cell r="B2222" t="str">
            <v xml:space="preserve">UN </v>
          </cell>
          <cell r="C2222">
            <v>30392</v>
          </cell>
        </row>
        <row r="2223">
          <cell r="A2223" t="str">
            <v>Union Durafort 10-250 mm</v>
          </cell>
          <cell r="B2223" t="str">
            <v xml:space="preserve">UN </v>
          </cell>
          <cell r="C2223">
            <v>85940</v>
          </cell>
        </row>
        <row r="2224">
          <cell r="A2224" t="str">
            <v>Union Durafort 12-315 mm</v>
          </cell>
          <cell r="B2224" t="str">
            <v xml:space="preserve">UN </v>
          </cell>
          <cell r="C2224">
            <v>147050</v>
          </cell>
        </row>
        <row r="2225">
          <cell r="A2225" t="str">
            <v>Union Durafort 16-400 mm</v>
          </cell>
          <cell r="B2225" t="str">
            <v xml:space="preserve">UN </v>
          </cell>
          <cell r="C2225">
            <v>224189</v>
          </cell>
        </row>
        <row r="2226">
          <cell r="A2226" t="str">
            <v>Union Durafort 18-450 mm</v>
          </cell>
          <cell r="B2226" t="str">
            <v xml:space="preserve">UN </v>
          </cell>
          <cell r="C2226">
            <v>235832</v>
          </cell>
        </row>
        <row r="2227">
          <cell r="A2227" t="str">
            <v>Union Durafort 20-500 mm</v>
          </cell>
          <cell r="B2227" t="str">
            <v xml:space="preserve">UN </v>
          </cell>
          <cell r="C2227">
            <v>264950</v>
          </cell>
        </row>
        <row r="2228">
          <cell r="A2228" t="str">
            <v>Union Durafort 4-110 mm</v>
          </cell>
          <cell r="B2228" t="str">
            <v xml:space="preserve">UN </v>
          </cell>
          <cell r="C2228">
            <v>7435</v>
          </cell>
        </row>
        <row r="2229">
          <cell r="A2229" t="str">
            <v>Union Durafort 6-160 mm</v>
          </cell>
          <cell r="B2229" t="str">
            <v xml:space="preserve">UN </v>
          </cell>
          <cell r="C2229">
            <v>18024</v>
          </cell>
        </row>
        <row r="2230">
          <cell r="A2230" t="str">
            <v>Union Durafort 8-200 mm</v>
          </cell>
          <cell r="B2230" t="str">
            <v xml:space="preserve">UN </v>
          </cell>
          <cell r="C2230">
            <v>30252</v>
          </cell>
        </row>
        <row r="2231">
          <cell r="A2231" t="str">
            <v>Union galvanizada 1 "</v>
          </cell>
          <cell r="B2231" t="str">
            <v>UN</v>
          </cell>
          <cell r="C2231">
            <v>2500</v>
          </cell>
        </row>
        <row r="2232">
          <cell r="A2232" t="str">
            <v>Union galvanizada 1 1/2"</v>
          </cell>
          <cell r="B2232" t="str">
            <v>UN</v>
          </cell>
          <cell r="C2232">
            <v>3012</v>
          </cell>
        </row>
        <row r="2233">
          <cell r="A2233" t="str">
            <v>Union galvanizada 1/2 "</v>
          </cell>
          <cell r="B2233" t="str">
            <v>UN</v>
          </cell>
          <cell r="C2233">
            <v>990</v>
          </cell>
        </row>
        <row r="2234">
          <cell r="A2234" t="str">
            <v>Union galvanizada 2"</v>
          </cell>
          <cell r="B2234" t="str">
            <v>UN</v>
          </cell>
          <cell r="C2234">
            <v>4582</v>
          </cell>
        </row>
        <row r="2235">
          <cell r="A2235" t="str">
            <v>Union galvanizada 3/4 "</v>
          </cell>
          <cell r="B2235" t="str">
            <v>UN</v>
          </cell>
          <cell r="C2235">
            <v>1550</v>
          </cell>
        </row>
        <row r="2236">
          <cell r="A2236" t="str">
            <v>Union PF+VAD 1/2</v>
          </cell>
          <cell r="B2236" t="str">
            <v xml:space="preserve">UN </v>
          </cell>
          <cell r="C2236">
            <v>2731</v>
          </cell>
        </row>
        <row r="2237">
          <cell r="A2237" t="str">
            <v>Unión R 10”</v>
          </cell>
          <cell r="B2237" t="str">
            <v xml:space="preserve">UN </v>
          </cell>
          <cell r="C2237">
            <v>290527</v>
          </cell>
        </row>
        <row r="2238">
          <cell r="A2238" t="str">
            <v>Unión R reparación 10”</v>
          </cell>
          <cell r="B2238" t="str">
            <v xml:space="preserve">UN </v>
          </cell>
          <cell r="C2238">
            <v>276692</v>
          </cell>
        </row>
        <row r="2239">
          <cell r="A2239" t="str">
            <v>Unión R reparación 12”</v>
          </cell>
          <cell r="B2239" t="str">
            <v xml:space="preserve">UN </v>
          </cell>
          <cell r="C2239">
            <v>428816</v>
          </cell>
        </row>
        <row r="2240">
          <cell r="A2240" t="str">
            <v>Unión R reparación 2.1/2”</v>
          </cell>
          <cell r="B2240" t="str">
            <v xml:space="preserve">UN </v>
          </cell>
          <cell r="C2240">
            <v>17475</v>
          </cell>
        </row>
        <row r="2241">
          <cell r="A2241" t="str">
            <v>Unión R reparación 2”</v>
          </cell>
          <cell r="B2241" t="str">
            <v xml:space="preserve">UN </v>
          </cell>
          <cell r="C2241">
            <v>15012</v>
          </cell>
        </row>
        <row r="2242">
          <cell r="A2242" t="str">
            <v>Unión R reparación 3”</v>
          </cell>
          <cell r="B2242" t="str">
            <v xml:space="preserve">UN </v>
          </cell>
          <cell r="C2242">
            <v>24864</v>
          </cell>
        </row>
        <row r="2243">
          <cell r="A2243" t="str">
            <v>Unión R reparación 4”</v>
          </cell>
          <cell r="B2243" t="str">
            <v xml:space="preserve">UN </v>
          </cell>
          <cell r="C2243">
            <v>42641</v>
          </cell>
        </row>
        <row r="2244">
          <cell r="A2244" t="str">
            <v>Unión R reparación 8”</v>
          </cell>
          <cell r="B2244" t="str">
            <v xml:space="preserve">UN </v>
          </cell>
          <cell r="C2244">
            <v>181538</v>
          </cell>
        </row>
        <row r="2245">
          <cell r="A2245" t="str">
            <v>Unión reparación deslizante ½”</v>
          </cell>
          <cell r="B2245" t="str">
            <v xml:space="preserve">UN </v>
          </cell>
          <cell r="C2245">
            <v>3881</v>
          </cell>
        </row>
        <row r="2246">
          <cell r="A2246" t="str">
            <v>Unión reparación deslizante 1”</v>
          </cell>
          <cell r="B2246" t="str">
            <v xml:space="preserve">UN </v>
          </cell>
          <cell r="C2246">
            <v>8922</v>
          </cell>
        </row>
        <row r="2247">
          <cell r="A2247" t="str">
            <v>Unión reparación deslizante 3/4”</v>
          </cell>
          <cell r="B2247" t="str">
            <v xml:space="preserve">UN </v>
          </cell>
          <cell r="C2247">
            <v>4285</v>
          </cell>
        </row>
        <row r="2248">
          <cell r="A2248" t="str">
            <v>Union unive. galvanizada 1"</v>
          </cell>
          <cell r="B2248" t="str">
            <v>UN</v>
          </cell>
          <cell r="C2248">
            <v>6200</v>
          </cell>
        </row>
        <row r="2249">
          <cell r="A2249" t="str">
            <v>Union unive. galvanizada 11/2"</v>
          </cell>
          <cell r="B2249" t="str">
            <v>UN</v>
          </cell>
          <cell r="C2249">
            <v>9404</v>
          </cell>
        </row>
        <row r="2250">
          <cell r="A2250" t="str">
            <v>Union unive. galvanizada 11/4"</v>
          </cell>
          <cell r="B2250" t="str">
            <v>UN</v>
          </cell>
          <cell r="C2250">
            <v>2714</v>
          </cell>
        </row>
        <row r="2251">
          <cell r="A2251" t="str">
            <v>Union unive. galvanizada 2"</v>
          </cell>
          <cell r="B2251" t="str">
            <v>UN</v>
          </cell>
          <cell r="C2251">
            <v>13278</v>
          </cell>
        </row>
        <row r="2252">
          <cell r="A2252" t="str">
            <v>Uniones ducto telefonico 2</v>
          </cell>
          <cell r="B2252" t="str">
            <v xml:space="preserve">UN </v>
          </cell>
          <cell r="C2252">
            <v>1734</v>
          </cell>
        </row>
        <row r="2253">
          <cell r="A2253" t="str">
            <v>Uniones ducto telefonico 3</v>
          </cell>
          <cell r="B2253" t="str">
            <v xml:space="preserve">UN </v>
          </cell>
          <cell r="C2253">
            <v>3193</v>
          </cell>
        </row>
        <row r="2254">
          <cell r="A2254" t="str">
            <v>Uniones ducto telefonico 4</v>
          </cell>
          <cell r="B2254" t="str">
            <v xml:space="preserve">UN </v>
          </cell>
          <cell r="C2254">
            <v>4746</v>
          </cell>
        </row>
        <row r="2255">
          <cell r="A2255" t="str">
            <v>Uniones ducto telefonico 6</v>
          </cell>
          <cell r="B2255" t="str">
            <v xml:space="preserve">UN </v>
          </cell>
          <cell r="C2255">
            <v>9801</v>
          </cell>
        </row>
        <row r="2256">
          <cell r="A2256" t="str">
            <v>Uniones R 12”</v>
          </cell>
          <cell r="B2256" t="str">
            <v xml:space="preserve">UN </v>
          </cell>
          <cell r="C2256">
            <v>450257</v>
          </cell>
        </row>
        <row r="2257">
          <cell r="A2257" t="str">
            <v>Uniones R 2.1/2”</v>
          </cell>
          <cell r="B2257" t="str">
            <v xml:space="preserve">UN </v>
          </cell>
          <cell r="C2257">
            <v>17744</v>
          </cell>
        </row>
        <row r="2258">
          <cell r="A2258" t="str">
            <v>Uniones R 2”</v>
          </cell>
          <cell r="B2258" t="str">
            <v xml:space="preserve">UN </v>
          </cell>
          <cell r="C2258">
            <v>13615</v>
          </cell>
        </row>
        <row r="2259">
          <cell r="A2259" t="str">
            <v>Uniones R 3”</v>
          </cell>
          <cell r="B2259" t="str">
            <v xml:space="preserve">UN </v>
          </cell>
          <cell r="C2259">
            <v>23317</v>
          </cell>
        </row>
        <row r="2260">
          <cell r="A2260" t="str">
            <v>Uniones R 4”</v>
          </cell>
          <cell r="B2260" t="str">
            <v xml:space="preserve">UN </v>
          </cell>
          <cell r="C2260">
            <v>37907</v>
          </cell>
        </row>
        <row r="2261">
          <cell r="A2261" t="str">
            <v>Uniones R 6”</v>
          </cell>
          <cell r="B2261" t="str">
            <v xml:space="preserve">UN </v>
          </cell>
          <cell r="C2261">
            <v>88507</v>
          </cell>
        </row>
        <row r="2262">
          <cell r="A2262" t="str">
            <v>Uniones R 8”</v>
          </cell>
          <cell r="B2262" t="str">
            <v xml:space="preserve">UN </v>
          </cell>
          <cell r="C2262">
            <v>162609</v>
          </cell>
        </row>
        <row r="2263">
          <cell r="A2263" t="str">
            <v>Uniones R reparación 6”</v>
          </cell>
          <cell r="B2263" t="str">
            <v xml:space="preserve">UN </v>
          </cell>
          <cell r="C2263">
            <v>98737</v>
          </cell>
        </row>
        <row r="2264">
          <cell r="A2264" t="str">
            <v>Universal c.p.v.c. 1/2"</v>
          </cell>
          <cell r="B2264" t="str">
            <v xml:space="preserve">UN </v>
          </cell>
          <cell r="C2264">
            <v>6688</v>
          </cell>
        </row>
        <row r="2265">
          <cell r="A2265" t="str">
            <v>Universal c.p.v.c. 1/2"</v>
          </cell>
          <cell r="B2265" t="str">
            <v xml:space="preserve">UN </v>
          </cell>
          <cell r="C2265">
            <v>6689</v>
          </cell>
        </row>
        <row r="2266">
          <cell r="A2266" t="str">
            <v>Universal c.p.v.c. 3/4"</v>
          </cell>
          <cell r="B2266" t="str">
            <v xml:space="preserve">UN </v>
          </cell>
          <cell r="C2266">
            <v>7451</v>
          </cell>
        </row>
        <row r="2267">
          <cell r="A2267" t="str">
            <v>Universal c.p.v.c. 3/4"</v>
          </cell>
          <cell r="B2267" t="str">
            <v xml:space="preserve">UN </v>
          </cell>
          <cell r="C2267">
            <v>7453</v>
          </cell>
        </row>
        <row r="2268">
          <cell r="A2268" t="str">
            <v>Universal de 1 1/2"</v>
          </cell>
          <cell r="B2268" t="str">
            <v xml:space="preserve">UN </v>
          </cell>
          <cell r="C2268">
            <v>19466</v>
          </cell>
        </row>
        <row r="2269">
          <cell r="A2269" t="str">
            <v>Universal de 1 1/2"</v>
          </cell>
          <cell r="B2269" t="str">
            <v xml:space="preserve">UN </v>
          </cell>
          <cell r="C2269">
            <v>19466</v>
          </cell>
        </row>
        <row r="2270">
          <cell r="A2270" t="str">
            <v>Universal de 1 1/4"</v>
          </cell>
          <cell r="B2270" t="str">
            <v xml:space="preserve">UN </v>
          </cell>
          <cell r="C2270">
            <v>11337</v>
          </cell>
        </row>
        <row r="2271">
          <cell r="A2271" t="str">
            <v>Universal de 1 1/4"</v>
          </cell>
          <cell r="B2271" t="str">
            <v xml:space="preserve">UN </v>
          </cell>
          <cell r="C2271">
            <v>11339</v>
          </cell>
        </row>
        <row r="2272">
          <cell r="A2272" t="str">
            <v>Universal de 1"</v>
          </cell>
          <cell r="B2272" t="str">
            <v xml:space="preserve">UN </v>
          </cell>
          <cell r="C2272">
            <v>6280</v>
          </cell>
        </row>
        <row r="2273">
          <cell r="A2273" t="str">
            <v>Universal de 1"</v>
          </cell>
          <cell r="B2273" t="str">
            <v xml:space="preserve">UN </v>
          </cell>
          <cell r="C2273">
            <v>6283</v>
          </cell>
        </row>
        <row r="2274">
          <cell r="A2274" t="str">
            <v>Universal de 1/2"</v>
          </cell>
          <cell r="B2274" t="str">
            <v xml:space="preserve">UN </v>
          </cell>
          <cell r="C2274">
            <v>2344</v>
          </cell>
        </row>
        <row r="2275">
          <cell r="A2275" t="str">
            <v>Universal de 1/2"</v>
          </cell>
          <cell r="B2275" t="str">
            <v xml:space="preserve">UN </v>
          </cell>
          <cell r="C2275">
            <v>2343</v>
          </cell>
        </row>
        <row r="2276">
          <cell r="A2276" t="str">
            <v>Universal de 2"</v>
          </cell>
          <cell r="B2276" t="str">
            <v xml:space="preserve">UN </v>
          </cell>
          <cell r="C2276">
            <v>24878</v>
          </cell>
        </row>
        <row r="2277">
          <cell r="A2277" t="str">
            <v>Universal de 2"</v>
          </cell>
          <cell r="B2277" t="str">
            <v xml:space="preserve">UN </v>
          </cell>
          <cell r="C2277">
            <v>24880</v>
          </cell>
        </row>
        <row r="2278">
          <cell r="A2278" t="str">
            <v>Universal de 3/4"</v>
          </cell>
          <cell r="B2278" t="str">
            <v xml:space="preserve">UN </v>
          </cell>
          <cell r="C2278">
            <v>4154</v>
          </cell>
        </row>
        <row r="2279">
          <cell r="A2279" t="str">
            <v>Universal de 3/4"</v>
          </cell>
          <cell r="B2279" t="str">
            <v xml:space="preserve">UN </v>
          </cell>
          <cell r="C2279">
            <v>4155</v>
          </cell>
        </row>
        <row r="2280">
          <cell r="A2280" t="str">
            <v>Uña para formaleta metalica</v>
          </cell>
          <cell r="B2280" t="str">
            <v>DIA</v>
          </cell>
          <cell r="C2280">
            <v>85</v>
          </cell>
        </row>
        <row r="2281">
          <cell r="A2281" t="str">
            <v>Valla movil tipo 2</v>
          </cell>
          <cell r="B2281" t="str">
            <v>UD</v>
          </cell>
          <cell r="C2281">
            <v>194095.3248</v>
          </cell>
        </row>
        <row r="2282">
          <cell r="A2282" t="str">
            <v>Valvula compuerta de 1/2" crom.</v>
          </cell>
          <cell r="B2282" t="str">
            <v xml:space="preserve">UN </v>
          </cell>
          <cell r="C2282">
            <v>15000</v>
          </cell>
        </row>
        <row r="2283">
          <cell r="A2283" t="str">
            <v>Valvula de 1/2" cierre rapido</v>
          </cell>
          <cell r="B2283" t="str">
            <v>UN</v>
          </cell>
          <cell r="C2283">
            <v>5900</v>
          </cell>
        </row>
        <row r="2284">
          <cell r="A2284" t="str">
            <v>Valvula de 1/2" terminal cob.</v>
          </cell>
          <cell r="B2284" t="str">
            <v>UN</v>
          </cell>
          <cell r="C2284">
            <v>5565</v>
          </cell>
        </row>
        <row r="2285">
          <cell r="A2285" t="str">
            <v>Valvula de Bola Roscada ½”</v>
          </cell>
          <cell r="B2285" t="str">
            <v xml:space="preserve">UN </v>
          </cell>
          <cell r="C2285">
            <v>3654</v>
          </cell>
        </row>
        <row r="2286">
          <cell r="A2286" t="str">
            <v>Valvula de Bola Roscada 1”</v>
          </cell>
          <cell r="B2286" t="str">
            <v xml:space="preserve">UN </v>
          </cell>
          <cell r="C2286">
            <v>8352</v>
          </cell>
        </row>
        <row r="2287">
          <cell r="A2287" t="str">
            <v>Valvula de Bola Roscada 3/4”</v>
          </cell>
          <cell r="B2287" t="str">
            <v xml:space="preserve">UN </v>
          </cell>
          <cell r="C2287">
            <v>5916</v>
          </cell>
        </row>
        <row r="2288">
          <cell r="A2288" t="str">
            <v>Valvula de Bola Soldada ½”</v>
          </cell>
          <cell r="B2288" t="str">
            <v xml:space="preserve">UN </v>
          </cell>
          <cell r="C2288">
            <v>3654</v>
          </cell>
        </row>
        <row r="2289">
          <cell r="A2289" t="str">
            <v>Valvula de Bola Soldada 1”</v>
          </cell>
          <cell r="B2289" t="str">
            <v xml:space="preserve">UN </v>
          </cell>
          <cell r="C2289">
            <v>8352</v>
          </cell>
        </row>
        <row r="2290">
          <cell r="A2290" t="str">
            <v>Valvula de Bola Soldada 3/4”</v>
          </cell>
          <cell r="B2290" t="str">
            <v xml:space="preserve">UN </v>
          </cell>
          <cell r="C2290">
            <v>5916</v>
          </cell>
        </row>
        <row r="2291">
          <cell r="A2291" t="str">
            <v>Valvula de pie de 1 1/4"</v>
          </cell>
          <cell r="B2291" t="str">
            <v xml:space="preserve">UN </v>
          </cell>
          <cell r="C2291">
            <v>5549</v>
          </cell>
        </row>
        <row r="2292">
          <cell r="A2292" t="str">
            <v>Valvula de pozuelo con sosgo</v>
          </cell>
          <cell r="B2292" t="str">
            <v xml:space="preserve">UN </v>
          </cell>
          <cell r="C2292">
            <v>1705</v>
          </cell>
        </row>
        <row r="2293">
          <cell r="A2293" t="str">
            <v>Valvula de pozuelo sin sosgo</v>
          </cell>
          <cell r="B2293" t="str">
            <v xml:space="preserve">UN </v>
          </cell>
          <cell r="C2293">
            <v>1430</v>
          </cell>
        </row>
        <row r="2294">
          <cell r="A2294" t="str">
            <v>Valvula red white 1 1/2"</v>
          </cell>
          <cell r="B2294" t="str">
            <v>UN</v>
          </cell>
          <cell r="C2294">
            <v>63000</v>
          </cell>
        </row>
        <row r="2295">
          <cell r="A2295" t="str">
            <v>Valvula red white 1 1/4"</v>
          </cell>
          <cell r="B2295" t="str">
            <v>UN</v>
          </cell>
          <cell r="C2295">
            <v>44850</v>
          </cell>
        </row>
        <row r="2296">
          <cell r="A2296" t="str">
            <v>Valvula red white 1"</v>
          </cell>
          <cell r="B2296" t="str">
            <v>UN</v>
          </cell>
          <cell r="C2296">
            <v>31610</v>
          </cell>
        </row>
        <row r="2297">
          <cell r="A2297" t="str">
            <v>Valvula red white 1/2"</v>
          </cell>
          <cell r="B2297" t="str">
            <v>UN</v>
          </cell>
          <cell r="C2297">
            <v>18200</v>
          </cell>
        </row>
        <row r="2298">
          <cell r="A2298" t="str">
            <v>Valvula red white 2"</v>
          </cell>
          <cell r="B2298" t="str">
            <v>UN</v>
          </cell>
          <cell r="C2298">
            <v>98000</v>
          </cell>
        </row>
        <row r="2299">
          <cell r="A2299" t="str">
            <v>Valvula red white 3"</v>
          </cell>
          <cell r="B2299" t="str">
            <v>UN</v>
          </cell>
          <cell r="C2299">
            <v>285384</v>
          </cell>
        </row>
        <row r="2300">
          <cell r="A2300" t="str">
            <v>Valvula red white 3/4"</v>
          </cell>
          <cell r="B2300" t="str">
            <v>UN</v>
          </cell>
          <cell r="C2300">
            <v>27144</v>
          </cell>
        </row>
        <row r="2301">
          <cell r="A2301" t="str">
            <v>Valvulas 10(250) ext brida</v>
          </cell>
          <cell r="B2301" t="str">
            <v xml:space="preserve">UN </v>
          </cell>
          <cell r="C2301">
            <v>3062400</v>
          </cell>
        </row>
        <row r="2302">
          <cell r="A2302" t="str">
            <v>Valvulas 10(250) ext junta rapida</v>
          </cell>
          <cell r="B2302" t="str">
            <v xml:space="preserve">UN </v>
          </cell>
          <cell r="C2302">
            <v>2947560</v>
          </cell>
        </row>
        <row r="2303">
          <cell r="A2303" t="str">
            <v>Valvulas 10(250)ext rapidaxliso</v>
          </cell>
          <cell r="B2303" t="str">
            <v xml:space="preserve">UN </v>
          </cell>
          <cell r="C2303">
            <v>3867556</v>
          </cell>
        </row>
        <row r="2304">
          <cell r="A2304" t="str">
            <v>Valvulas 12(300) ext brida</v>
          </cell>
          <cell r="B2304" t="str">
            <v xml:space="preserve">UN </v>
          </cell>
          <cell r="C2304">
            <v>3870920</v>
          </cell>
        </row>
        <row r="2305">
          <cell r="A2305" t="str">
            <v>Valvulas 12(300) ext junta rapida</v>
          </cell>
          <cell r="B2305" t="str">
            <v xml:space="preserve">UN </v>
          </cell>
          <cell r="C2305">
            <v>3685320</v>
          </cell>
        </row>
        <row r="2306">
          <cell r="A2306" t="str">
            <v>Valvulas 14(350) ext liso</v>
          </cell>
          <cell r="B2306" t="str">
            <v xml:space="preserve">UN </v>
          </cell>
          <cell r="C2306">
            <v>7018000</v>
          </cell>
        </row>
        <row r="2307">
          <cell r="A2307" t="str">
            <v>Valvulas 16(400) ext liso</v>
          </cell>
          <cell r="B2307" t="str">
            <v xml:space="preserve">UN </v>
          </cell>
          <cell r="C2307">
            <v>10452992</v>
          </cell>
        </row>
        <row r="2308">
          <cell r="A2308" t="str">
            <v>Valvulas 18(450) ext liso</v>
          </cell>
          <cell r="B2308" t="str">
            <v xml:space="preserve">UN </v>
          </cell>
          <cell r="C2308">
            <v>18678096</v>
          </cell>
        </row>
        <row r="2309">
          <cell r="A2309" t="str">
            <v>Valvulas 2(50) ext brida</v>
          </cell>
          <cell r="B2309" t="str">
            <v xml:space="preserve">UN </v>
          </cell>
          <cell r="C2309">
            <v>319000</v>
          </cell>
        </row>
        <row r="2310">
          <cell r="A2310" t="str">
            <v>Valvulas 2(50) ext brida ANSI</v>
          </cell>
          <cell r="B2310" t="str">
            <v xml:space="preserve">UN </v>
          </cell>
          <cell r="C2310">
            <v>319000</v>
          </cell>
        </row>
        <row r="2311">
          <cell r="A2311" t="str">
            <v>Valvulas 2(50) ext bridaxrapida</v>
          </cell>
          <cell r="B2311" t="str">
            <v xml:space="preserve">UN </v>
          </cell>
          <cell r="C2311">
            <v>319000</v>
          </cell>
        </row>
        <row r="2312">
          <cell r="A2312" t="str">
            <v>Valvulas 2(50) ext junta rapida</v>
          </cell>
          <cell r="B2312" t="str">
            <v xml:space="preserve">UN </v>
          </cell>
          <cell r="C2312">
            <v>281880</v>
          </cell>
        </row>
        <row r="2313">
          <cell r="A2313" t="str">
            <v>Valvulas 2(50) ext liso</v>
          </cell>
          <cell r="B2313" t="str">
            <v xml:space="preserve">UN </v>
          </cell>
          <cell r="C2313">
            <v>281880</v>
          </cell>
        </row>
        <row r="2314">
          <cell r="A2314" t="str">
            <v>Valvulas 2(50) ext rapidaxliso</v>
          </cell>
          <cell r="B2314" t="str">
            <v xml:space="preserve">UN </v>
          </cell>
          <cell r="C2314">
            <v>319000</v>
          </cell>
        </row>
        <row r="2315">
          <cell r="A2315" t="str">
            <v>Valvulas 20(500) ext liso</v>
          </cell>
          <cell r="B2315" t="str">
            <v xml:space="preserve">UN </v>
          </cell>
          <cell r="C2315">
            <v>21356412</v>
          </cell>
        </row>
        <row r="2316">
          <cell r="A2316" t="str">
            <v>Valvulas 20(500)Fondo ext brid</v>
          </cell>
          <cell r="B2316" t="str">
            <v xml:space="preserve">UN </v>
          </cell>
          <cell r="C2316">
            <v>7562852</v>
          </cell>
        </row>
        <row r="2317">
          <cell r="A2317" t="str">
            <v>Valvulas 24(600) ext brida</v>
          </cell>
          <cell r="B2317" t="str">
            <v xml:space="preserve">UN </v>
          </cell>
          <cell r="C2317">
            <v>35632300</v>
          </cell>
        </row>
        <row r="2318">
          <cell r="A2318" t="str">
            <v>Valvulas 24(600) ext liso</v>
          </cell>
          <cell r="B2318" t="str">
            <v xml:space="preserve">UN </v>
          </cell>
          <cell r="C2318">
            <v>31204580</v>
          </cell>
        </row>
        <row r="2319">
          <cell r="A2319" t="str">
            <v>Valvulas 24(600)Fondo ext brid</v>
          </cell>
          <cell r="B2319" t="str">
            <v xml:space="preserve">UN </v>
          </cell>
          <cell r="C2319">
            <v>10054880</v>
          </cell>
        </row>
        <row r="2320">
          <cell r="A2320" t="str">
            <v>Valvulas 3 (80) ext Tigre</v>
          </cell>
          <cell r="B2320" t="str">
            <v xml:space="preserve">UN </v>
          </cell>
          <cell r="C2320">
            <v>510000</v>
          </cell>
        </row>
        <row r="2321">
          <cell r="A2321" t="str">
            <v>Valvulas 3(75) ext brida</v>
          </cell>
          <cell r="B2321" t="str">
            <v xml:space="preserve">UN </v>
          </cell>
          <cell r="C2321">
            <v>448920</v>
          </cell>
        </row>
        <row r="2322">
          <cell r="A2322" t="str">
            <v>Valvulas 3(75) ext brida ANSI</v>
          </cell>
          <cell r="B2322" t="str">
            <v xml:space="preserve">UN </v>
          </cell>
          <cell r="C2322">
            <v>448920</v>
          </cell>
        </row>
        <row r="2323">
          <cell r="A2323" t="str">
            <v>Valvulas 3(75) ext bridaxliso</v>
          </cell>
          <cell r="B2323" t="str">
            <v xml:space="preserve">UN </v>
          </cell>
          <cell r="C2323">
            <v>448920</v>
          </cell>
        </row>
        <row r="2324">
          <cell r="A2324" t="str">
            <v>Valvulas 3(75) ext junta rapida</v>
          </cell>
          <cell r="B2324" t="str">
            <v xml:space="preserve">UN </v>
          </cell>
          <cell r="C2324">
            <v>409480</v>
          </cell>
        </row>
        <row r="2325">
          <cell r="A2325" t="str">
            <v>Valvulas 3(75) ext liso</v>
          </cell>
          <cell r="B2325" t="str">
            <v xml:space="preserve">UN </v>
          </cell>
          <cell r="C2325">
            <v>409480</v>
          </cell>
        </row>
        <row r="2326">
          <cell r="A2326" t="str">
            <v>Valvulas 3(75)ext rapidaxliso</v>
          </cell>
          <cell r="B2326" t="str">
            <v xml:space="preserve">UN </v>
          </cell>
          <cell r="C2326">
            <v>448920</v>
          </cell>
        </row>
        <row r="2327">
          <cell r="A2327" t="str">
            <v>Valvulas 3(80)ext bridaxrapida</v>
          </cell>
          <cell r="B2327" t="str">
            <v xml:space="preserve">UN </v>
          </cell>
          <cell r="C2327">
            <v>448920</v>
          </cell>
        </row>
        <row r="2328">
          <cell r="A2328" t="str">
            <v>Valvulas 4(100) ext brida</v>
          </cell>
          <cell r="B2328" t="str">
            <v xml:space="preserve">UN </v>
          </cell>
          <cell r="C2328">
            <v>551000</v>
          </cell>
        </row>
        <row r="2329">
          <cell r="A2329" t="str">
            <v>Valvulas 4(100) ext brida ANSI</v>
          </cell>
          <cell r="B2329" t="str">
            <v xml:space="preserve">UN </v>
          </cell>
          <cell r="C2329">
            <v>551000</v>
          </cell>
        </row>
        <row r="2330">
          <cell r="A2330" t="str">
            <v>Valvulas 4(100) ext junta rapida</v>
          </cell>
          <cell r="B2330" t="str">
            <v xml:space="preserve">UN </v>
          </cell>
          <cell r="C2330">
            <v>531280</v>
          </cell>
        </row>
        <row r="2331">
          <cell r="A2331" t="str">
            <v>Valvulas 4(100) ext liso</v>
          </cell>
          <cell r="B2331" t="str">
            <v xml:space="preserve">UN </v>
          </cell>
          <cell r="C2331">
            <v>531280</v>
          </cell>
        </row>
        <row r="2332">
          <cell r="A2332" t="str">
            <v>Valvulas 4(100) ext Tigre</v>
          </cell>
          <cell r="B2332" t="str">
            <v xml:space="preserve">UN </v>
          </cell>
          <cell r="C2332">
            <v>638000</v>
          </cell>
        </row>
        <row r="2333">
          <cell r="A2333" t="str">
            <v>Valvulas 4(100)ext bridaxliso</v>
          </cell>
          <cell r="B2333" t="str">
            <v xml:space="preserve">UN </v>
          </cell>
          <cell r="C2333">
            <v>551000</v>
          </cell>
        </row>
        <row r="2334">
          <cell r="A2334" t="str">
            <v>Valvulas 4(100)ext bridaxrapida</v>
          </cell>
          <cell r="B2334" t="str">
            <v xml:space="preserve">UN </v>
          </cell>
          <cell r="C2334">
            <v>551000</v>
          </cell>
        </row>
        <row r="2335">
          <cell r="A2335" t="str">
            <v>Valvulas 4(100)ext rapidaxliso</v>
          </cell>
          <cell r="B2335" t="str">
            <v xml:space="preserve">UN </v>
          </cell>
          <cell r="C2335">
            <v>551000</v>
          </cell>
        </row>
        <row r="2336">
          <cell r="A2336" t="str">
            <v>Valvulas 6(150) ext brida</v>
          </cell>
          <cell r="B2336" t="str">
            <v xml:space="preserve">UN </v>
          </cell>
          <cell r="C2336">
            <v>1027760</v>
          </cell>
        </row>
        <row r="2337">
          <cell r="A2337" t="str">
            <v>Valvulas 6(150) ext brida ANSI</v>
          </cell>
          <cell r="B2337" t="str">
            <v xml:space="preserve">UN </v>
          </cell>
          <cell r="C2337">
            <v>1027760</v>
          </cell>
        </row>
        <row r="2338">
          <cell r="A2338" t="str">
            <v>Valvulas 6(150) ext junta rapida</v>
          </cell>
          <cell r="B2338" t="str">
            <v xml:space="preserve">UN </v>
          </cell>
          <cell r="C2338">
            <v>958160</v>
          </cell>
        </row>
        <row r="2339">
          <cell r="A2339" t="str">
            <v>Valvulas 6(150) ext liso</v>
          </cell>
          <cell r="B2339" t="str">
            <v xml:space="preserve">UN </v>
          </cell>
          <cell r="C2339">
            <v>958160</v>
          </cell>
        </row>
        <row r="2340">
          <cell r="A2340" t="str">
            <v>Valvulas 6(150) ext Tigre</v>
          </cell>
          <cell r="B2340" t="str">
            <v xml:space="preserve">UN </v>
          </cell>
          <cell r="C2340">
            <v>1119400</v>
          </cell>
        </row>
        <row r="2341">
          <cell r="A2341" t="str">
            <v>Valvulas 6(150)ext bridaxliso</v>
          </cell>
          <cell r="B2341" t="str">
            <v xml:space="preserve">UN </v>
          </cell>
          <cell r="C2341">
            <v>1027760</v>
          </cell>
        </row>
        <row r="2342">
          <cell r="A2342" t="str">
            <v>Valvulas 6(150)ext bridaxrapida</v>
          </cell>
          <cell r="B2342" t="str">
            <v xml:space="preserve">UN </v>
          </cell>
          <cell r="C2342">
            <v>1027760</v>
          </cell>
        </row>
        <row r="2343">
          <cell r="A2343" t="str">
            <v>Valvulas 6(150)ext rapidaxliso</v>
          </cell>
          <cell r="B2343" t="str">
            <v xml:space="preserve">UN </v>
          </cell>
          <cell r="C2343">
            <v>1027760</v>
          </cell>
        </row>
        <row r="2344">
          <cell r="A2344" t="str">
            <v>Valvulas 8(200) ext brida</v>
          </cell>
          <cell r="B2344" t="str">
            <v xml:space="preserve">UN </v>
          </cell>
          <cell r="C2344">
            <v>1474360</v>
          </cell>
        </row>
        <row r="2345">
          <cell r="A2345" t="str">
            <v>Valvulas 8(200) ext brida ANSI</v>
          </cell>
          <cell r="B2345" t="str">
            <v xml:space="preserve">UN </v>
          </cell>
          <cell r="C2345">
            <v>1474360</v>
          </cell>
        </row>
        <row r="2346">
          <cell r="A2346" t="str">
            <v>Valvulas 8(200) ext junta rapida</v>
          </cell>
          <cell r="B2346" t="str">
            <v xml:space="preserve">UN </v>
          </cell>
          <cell r="C2346">
            <v>1417520</v>
          </cell>
        </row>
        <row r="2347">
          <cell r="A2347" t="str">
            <v>Valvulas 8(200) ext liso</v>
          </cell>
          <cell r="B2347" t="str">
            <v xml:space="preserve">UN </v>
          </cell>
          <cell r="C2347">
            <v>417520</v>
          </cell>
        </row>
        <row r="2348">
          <cell r="A2348" t="str">
            <v>Valvulas 8(200) ext Tigre</v>
          </cell>
          <cell r="B2348" t="str">
            <v xml:space="preserve">UN </v>
          </cell>
          <cell r="C2348">
            <v>1606600</v>
          </cell>
        </row>
        <row r="2349">
          <cell r="A2349" t="str">
            <v>Valvulas 8(200)ext bridaxliso</v>
          </cell>
          <cell r="B2349" t="str">
            <v xml:space="preserve">UN </v>
          </cell>
          <cell r="C2349">
            <v>1474360</v>
          </cell>
        </row>
        <row r="2350">
          <cell r="A2350" t="str">
            <v>Valvulas 8(200)ext bridaxrapida</v>
          </cell>
          <cell r="B2350" t="str">
            <v xml:space="preserve">UN </v>
          </cell>
          <cell r="C2350">
            <v>1474360</v>
          </cell>
        </row>
        <row r="2351">
          <cell r="A2351" t="str">
            <v>Valvulas 8(200)ext rapidaxliso</v>
          </cell>
          <cell r="B2351" t="str">
            <v xml:space="preserve">UN </v>
          </cell>
          <cell r="C2351">
            <v>1474360</v>
          </cell>
        </row>
        <row r="2352">
          <cell r="A2352" t="str">
            <v>Varilla 1 60000 psi l=6.00</v>
          </cell>
          <cell r="B2352" t="str">
            <v>UN</v>
          </cell>
          <cell r="C2352">
            <v>63123</v>
          </cell>
        </row>
        <row r="2353">
          <cell r="A2353" t="str">
            <v>Varilla 1" * 60.000 psi</v>
          </cell>
          <cell r="B2353" t="str">
            <v xml:space="preserve">KL </v>
          </cell>
          <cell r="C2353">
            <v>2750</v>
          </cell>
        </row>
        <row r="2354">
          <cell r="A2354" t="str">
            <v>Varilla 1" x 12 m 60000 psi</v>
          </cell>
          <cell r="B2354" t="str">
            <v xml:space="preserve">UN </v>
          </cell>
          <cell r="C2354">
            <v>122660</v>
          </cell>
        </row>
        <row r="2355">
          <cell r="A2355" t="str">
            <v>Varilla 1" x 6 m 60000 psi</v>
          </cell>
          <cell r="B2355" t="str">
            <v xml:space="preserve">UN </v>
          </cell>
          <cell r="C2355">
            <v>62400</v>
          </cell>
        </row>
        <row r="2356">
          <cell r="A2356" t="str">
            <v>Varilla 1" x 9 m 60000 psi</v>
          </cell>
          <cell r="B2356" t="str">
            <v xml:space="preserve">UN </v>
          </cell>
          <cell r="C2356">
            <v>92915</v>
          </cell>
        </row>
        <row r="2357">
          <cell r="A2357" t="str">
            <v>Varilla 1/2 60000 psi l=6.00</v>
          </cell>
          <cell r="B2357" t="str">
            <v>UN</v>
          </cell>
          <cell r="C2357">
            <v>15900</v>
          </cell>
        </row>
        <row r="2358">
          <cell r="A2358" t="str">
            <v>Varilla 1/2" x 12 m 60000 psi</v>
          </cell>
          <cell r="B2358" t="str">
            <v xml:space="preserve">UN </v>
          </cell>
          <cell r="C2358">
            <v>26200</v>
          </cell>
        </row>
        <row r="2359">
          <cell r="A2359" t="str">
            <v>Varilla 1/2" x 6 m 60000 psi</v>
          </cell>
          <cell r="B2359" t="str">
            <v xml:space="preserve">UN </v>
          </cell>
          <cell r="C2359">
            <v>16500</v>
          </cell>
        </row>
        <row r="2360">
          <cell r="A2360" t="str">
            <v>Varilla 1/2" x 60.000 psi</v>
          </cell>
          <cell r="B2360" t="str">
            <v xml:space="preserve">KL </v>
          </cell>
          <cell r="C2360">
            <v>2750</v>
          </cell>
        </row>
        <row r="2361">
          <cell r="A2361" t="str">
            <v>Varilla 1/2" x 9 m 60000 psi</v>
          </cell>
          <cell r="B2361" t="str">
            <v xml:space="preserve">UN </v>
          </cell>
          <cell r="C2361">
            <v>23700</v>
          </cell>
        </row>
        <row r="2362">
          <cell r="A2362" t="str">
            <v>Varilla 1/4 40000 psi l=6 g 6m</v>
          </cell>
          <cell r="B2362" t="str">
            <v>UN</v>
          </cell>
          <cell r="C2362">
            <v>3900</v>
          </cell>
        </row>
        <row r="2363">
          <cell r="A2363" t="str">
            <v>Varilla 1/4" (6 mm) 40000 psi</v>
          </cell>
          <cell r="B2363" t="str">
            <v xml:space="preserve">UN </v>
          </cell>
          <cell r="C2363">
            <v>4650</v>
          </cell>
        </row>
        <row r="2364">
          <cell r="A2364" t="str">
            <v>Varilla 1/4"x chipa 40000 psi</v>
          </cell>
          <cell r="B2364" t="str">
            <v xml:space="preserve">KL </v>
          </cell>
          <cell r="C2364">
            <v>750</v>
          </cell>
        </row>
        <row r="2365">
          <cell r="A2365" t="str">
            <v>Varilla 3/4 60000 psi l=6.00</v>
          </cell>
          <cell r="B2365" t="str">
            <v>UN</v>
          </cell>
          <cell r="C2365">
            <v>35900</v>
          </cell>
        </row>
        <row r="2366">
          <cell r="A2366" t="str">
            <v>Varilla 3/4" x 12 m 60000 psi</v>
          </cell>
          <cell r="B2366" t="str">
            <v xml:space="preserve">UN </v>
          </cell>
          <cell r="C2366">
            <v>69880</v>
          </cell>
        </row>
        <row r="2367">
          <cell r="A2367" t="str">
            <v>Varilla 3/4" x 6 m 60000 psi</v>
          </cell>
          <cell r="B2367" t="str">
            <v xml:space="preserve">UN </v>
          </cell>
          <cell r="C2367">
            <v>35420</v>
          </cell>
        </row>
        <row r="2368">
          <cell r="A2368" t="str">
            <v>Varilla 3/4" x 9 m 60000 psi</v>
          </cell>
          <cell r="B2368" t="str">
            <v xml:space="preserve">UN </v>
          </cell>
          <cell r="C2368">
            <v>52630</v>
          </cell>
        </row>
        <row r="2369">
          <cell r="A2369" t="str">
            <v>Varilla 3/4" x60.000 psi</v>
          </cell>
          <cell r="B2369" t="str">
            <v xml:space="preserve">KL </v>
          </cell>
          <cell r="C2369">
            <v>2750</v>
          </cell>
        </row>
        <row r="2370">
          <cell r="A2370" t="str">
            <v>Varilla 3/8 40000 psi l=6.00</v>
          </cell>
          <cell r="B2370" t="str">
            <v>UN</v>
          </cell>
          <cell r="C2370">
            <v>8900</v>
          </cell>
        </row>
        <row r="2371">
          <cell r="A2371" t="str">
            <v>Varilla 3/8" ( 9 mm)40000 psi</v>
          </cell>
          <cell r="B2371" t="str">
            <v xml:space="preserve">UN </v>
          </cell>
          <cell r="C2371">
            <v>9766</v>
          </cell>
        </row>
        <row r="2372">
          <cell r="A2372" t="str">
            <v>Varilla 3/8"x chipa 40000 psi</v>
          </cell>
          <cell r="B2372" t="str">
            <v xml:space="preserve">KL </v>
          </cell>
          <cell r="C2372">
            <v>2750</v>
          </cell>
        </row>
        <row r="2373">
          <cell r="A2373" t="str">
            <v>Varilla 5 mmx 6. m 40000 psi</v>
          </cell>
          <cell r="B2373" t="str">
            <v xml:space="preserve">UN </v>
          </cell>
          <cell r="C2373">
            <v>1650</v>
          </cell>
        </row>
        <row r="2374">
          <cell r="A2374" t="str">
            <v>Varilla 5/8 60000 psi l=6.00</v>
          </cell>
          <cell r="B2374" t="str">
            <v>UN</v>
          </cell>
          <cell r="C2374">
            <v>23700</v>
          </cell>
        </row>
        <row r="2375">
          <cell r="A2375" t="str">
            <v>Varilla 5/8" x 12 m 60000 psi</v>
          </cell>
          <cell r="B2375" t="str">
            <v xml:space="preserve">UN </v>
          </cell>
          <cell r="C2375">
            <v>48100</v>
          </cell>
        </row>
        <row r="2376">
          <cell r="A2376" t="str">
            <v>Varilla 5/8" x 6 m 60000 psi</v>
          </cell>
          <cell r="B2376" t="str">
            <v xml:space="preserve">UN </v>
          </cell>
          <cell r="C2376">
            <v>24935</v>
          </cell>
        </row>
        <row r="2377">
          <cell r="A2377" t="str">
            <v>Varilla 5/8" x 9 m 60000 psi</v>
          </cell>
          <cell r="B2377" t="str">
            <v xml:space="preserve">UN </v>
          </cell>
          <cell r="C2377">
            <v>36910</v>
          </cell>
        </row>
        <row r="2378">
          <cell r="A2378" t="str">
            <v>Varilla 5/8" x60.000 psi</v>
          </cell>
          <cell r="B2378" t="str">
            <v xml:space="preserve">KL </v>
          </cell>
          <cell r="C2378">
            <v>2750</v>
          </cell>
        </row>
        <row r="2379">
          <cell r="A2379" t="str">
            <v>Varilla 7/8 60000 psi l=6.00</v>
          </cell>
          <cell r="B2379" t="str">
            <v>UN</v>
          </cell>
          <cell r="C2379">
            <v>48336</v>
          </cell>
        </row>
        <row r="2380">
          <cell r="A2380" t="str">
            <v>Varilla 7/8" x 12 m 60000 psi</v>
          </cell>
          <cell r="B2380" t="str">
            <v xml:space="preserve">UN </v>
          </cell>
          <cell r="C2380">
            <v>95485</v>
          </cell>
        </row>
        <row r="2381">
          <cell r="A2381" t="str">
            <v>Varilla 7/8" x 6 m 60000 psi</v>
          </cell>
          <cell r="B2381" t="str">
            <v xml:space="preserve">UN </v>
          </cell>
          <cell r="C2381">
            <v>47922</v>
          </cell>
        </row>
        <row r="2382">
          <cell r="A2382" t="str">
            <v>Varilla 7/8" x 60.000 psi</v>
          </cell>
          <cell r="B2382" t="str">
            <v xml:space="preserve">KL </v>
          </cell>
          <cell r="C2382">
            <v>2750</v>
          </cell>
        </row>
        <row r="2383">
          <cell r="A2383" t="str">
            <v>Varilla 7/8" x 9 m 60000 psi</v>
          </cell>
          <cell r="B2383" t="str">
            <v xml:space="preserve">UN </v>
          </cell>
          <cell r="C2383">
            <v>71381</v>
          </cell>
        </row>
        <row r="2384">
          <cell r="A2384" t="str">
            <v>Varilla corrugada No 4 1/2" (60000 psi)</v>
          </cell>
          <cell r="B2384" t="str">
            <v>kg</v>
          </cell>
          <cell r="C2384">
            <v>2548</v>
          </cell>
        </row>
        <row r="2385">
          <cell r="A2385" t="str">
            <v>Varilla corrugada No 6 3/4" (60000 psi)</v>
          </cell>
          <cell r="B2385" t="str">
            <v>kg</v>
          </cell>
          <cell r="C2385">
            <v>2548</v>
          </cell>
        </row>
        <row r="2386">
          <cell r="A2386" t="str">
            <v>Varilla lisa 3/8"</v>
          </cell>
          <cell r="B2386" t="str">
            <v>kg</v>
          </cell>
          <cell r="C2386">
            <v>2548</v>
          </cell>
        </row>
        <row r="2387">
          <cell r="A2387" t="str">
            <v>Varilla lisa 1 3/8" x 6 m</v>
          </cell>
          <cell r="B2387" t="str">
            <v>UN</v>
          </cell>
          <cell r="C2387">
            <v>150360</v>
          </cell>
        </row>
        <row r="2388">
          <cell r="A2388" t="str">
            <v>Vent-al 5020 100x100-2h nat-na</v>
          </cell>
          <cell r="B2388" t="str">
            <v>UN</v>
          </cell>
          <cell r="C2388">
            <v>125000</v>
          </cell>
        </row>
        <row r="2389">
          <cell r="A2389" t="str">
            <v>Vent-al 5020 100x150-2h nat-na</v>
          </cell>
          <cell r="B2389" t="str">
            <v>UN</v>
          </cell>
          <cell r="C2389">
            <v>171000</v>
          </cell>
        </row>
        <row r="2390">
          <cell r="A2390" t="str">
            <v>Vent-al 5020 100x50-2h nat-nat</v>
          </cell>
          <cell r="B2390" t="str">
            <v>UN</v>
          </cell>
          <cell r="C2390">
            <v>93000</v>
          </cell>
        </row>
        <row r="2391">
          <cell r="A2391" t="str">
            <v>Vent-al 5020 150x100-2h nat-na</v>
          </cell>
          <cell r="B2391" t="str">
            <v>UN</v>
          </cell>
          <cell r="C2391">
            <v>165000</v>
          </cell>
        </row>
        <row r="2392">
          <cell r="A2392" t="str">
            <v>Vent-al 5020 150x150-2h nat-na</v>
          </cell>
          <cell r="B2392" t="str">
            <v>UN</v>
          </cell>
          <cell r="C2392">
            <v>225000</v>
          </cell>
        </row>
        <row r="2393">
          <cell r="A2393" t="str">
            <v>Vent-al 5020 200x100-2h anl</v>
          </cell>
          <cell r="B2393" t="str">
            <v>UN</v>
          </cell>
          <cell r="C2393">
            <v>206000</v>
          </cell>
        </row>
        <row r="2394">
          <cell r="A2394" t="str">
            <v>Vent-al 5020 200x100-3h nat-na</v>
          </cell>
          <cell r="B2394" t="str">
            <v>UN</v>
          </cell>
          <cell r="C2394">
            <v>220000</v>
          </cell>
        </row>
        <row r="2395">
          <cell r="A2395" t="str">
            <v>Vent-al 5020 200x150-2h anl</v>
          </cell>
          <cell r="B2395" t="str">
            <v>UN</v>
          </cell>
          <cell r="C2395">
            <v>280000</v>
          </cell>
        </row>
        <row r="2396">
          <cell r="A2396" t="str">
            <v>Vent-al 5020 200x150-3h nat-na</v>
          </cell>
          <cell r="B2396" t="str">
            <v>UN</v>
          </cell>
          <cell r="C2396">
            <v>300000</v>
          </cell>
        </row>
        <row r="2397">
          <cell r="A2397" t="str">
            <v>Vent-al 5020 250x100-2h anl</v>
          </cell>
          <cell r="B2397" t="str">
            <v>UN</v>
          </cell>
          <cell r="C2397">
            <v>245000</v>
          </cell>
        </row>
        <row r="2398">
          <cell r="A2398" t="str">
            <v>Vent-al 5020 250x100-3h anl</v>
          </cell>
          <cell r="B2398" t="str">
            <v>UN</v>
          </cell>
          <cell r="C2398">
            <v>260000</v>
          </cell>
        </row>
        <row r="2399">
          <cell r="A2399" t="str">
            <v>Vent-al 5020 250x150-2h aln</v>
          </cell>
          <cell r="B2399" t="str">
            <v>UN</v>
          </cell>
          <cell r="C2399">
            <v>333000</v>
          </cell>
        </row>
        <row r="2400">
          <cell r="A2400" t="str">
            <v>Vent-al 5020 250x150-3h anl</v>
          </cell>
          <cell r="B2400" t="str">
            <v>UN</v>
          </cell>
          <cell r="C2400">
            <v>354000</v>
          </cell>
        </row>
        <row r="2401">
          <cell r="A2401" t="str">
            <v>Vent-al 5020 300x100-3h anl</v>
          </cell>
          <cell r="B2401" t="str">
            <v>UN</v>
          </cell>
          <cell r="C2401">
            <v>300000</v>
          </cell>
        </row>
        <row r="2402">
          <cell r="A2402" t="str">
            <v>Vent-al 5020 300x150-3h anl-br</v>
          </cell>
          <cell r="B2402" t="str">
            <v>UN</v>
          </cell>
          <cell r="C2402">
            <v>408000</v>
          </cell>
        </row>
        <row r="2403">
          <cell r="A2403" t="str">
            <v>Vent-al 5020 300x150-4h anl</v>
          </cell>
          <cell r="B2403" t="str">
            <v>UN</v>
          </cell>
          <cell r="C2403">
            <v>421000</v>
          </cell>
        </row>
        <row r="2404">
          <cell r="A2404" t="str">
            <v>Vent-al 744 100x100 -2h nat-na</v>
          </cell>
          <cell r="B2404" t="str">
            <v>UN</v>
          </cell>
          <cell r="C2404">
            <v>124000</v>
          </cell>
        </row>
        <row r="2405">
          <cell r="A2405" t="str">
            <v>Vent-al 744 100x150 -2h nat-na</v>
          </cell>
          <cell r="B2405" t="str">
            <v>UN</v>
          </cell>
          <cell r="C2405">
            <v>186000</v>
          </cell>
        </row>
        <row r="2406">
          <cell r="A2406" t="str">
            <v>Vent-al 744 100x200 -2h nat-na</v>
          </cell>
          <cell r="B2406" t="str">
            <v>UN</v>
          </cell>
          <cell r="C2406">
            <v>248000</v>
          </cell>
        </row>
        <row r="2407">
          <cell r="A2407" t="str">
            <v>Vent-al 744 150x100 -2h nat-na</v>
          </cell>
          <cell r="B2407" t="str">
            <v>UN</v>
          </cell>
          <cell r="C2407">
            <v>186000</v>
          </cell>
        </row>
        <row r="2408">
          <cell r="A2408" t="str">
            <v>Vent-al 744 150x150 -2h nat-na</v>
          </cell>
          <cell r="B2408" t="str">
            <v>UN</v>
          </cell>
          <cell r="C2408">
            <v>280000</v>
          </cell>
        </row>
        <row r="2409">
          <cell r="A2409" t="str">
            <v>Vent-al 744 150x200 -2h nat-na</v>
          </cell>
          <cell r="B2409" t="str">
            <v>UN</v>
          </cell>
          <cell r="C2409">
            <v>375000</v>
          </cell>
        </row>
        <row r="2410">
          <cell r="A2410" t="str">
            <v>Vent-al 744 200x100 -2h nat-na</v>
          </cell>
          <cell r="B2410" t="str">
            <v>UN</v>
          </cell>
          <cell r="C2410">
            <v>250000</v>
          </cell>
        </row>
        <row r="2411">
          <cell r="A2411" t="str">
            <v>Vent-al 744 200x150 -2h nat-na</v>
          </cell>
          <cell r="B2411" t="str">
            <v>UN</v>
          </cell>
          <cell r="C2411">
            <v>380000</v>
          </cell>
        </row>
        <row r="2412">
          <cell r="A2412" t="str">
            <v>Vent-al 744 200x200 -2h nat-na</v>
          </cell>
          <cell r="B2412" t="str">
            <v>UN</v>
          </cell>
          <cell r="C2412">
            <v>500000</v>
          </cell>
        </row>
        <row r="2413">
          <cell r="A2413" t="str">
            <v>Vent-al 744 250x100 -3h anl</v>
          </cell>
          <cell r="B2413" t="str">
            <v>UN</v>
          </cell>
          <cell r="C2413">
            <v>310000</v>
          </cell>
        </row>
        <row r="2414">
          <cell r="A2414" t="str">
            <v>Vent-al 744 250x150 -2h anl</v>
          </cell>
          <cell r="B2414" t="str">
            <v>UN</v>
          </cell>
          <cell r="C2414">
            <v>465000</v>
          </cell>
        </row>
        <row r="2415">
          <cell r="A2415" t="str">
            <v>Vent-al 744 250x150 -3h anl</v>
          </cell>
          <cell r="B2415" t="str">
            <v>UN</v>
          </cell>
          <cell r="C2415">
            <v>490000</v>
          </cell>
        </row>
        <row r="2416">
          <cell r="A2416" t="str">
            <v>Vent-al 744 250x200 -2h anl</v>
          </cell>
          <cell r="B2416" t="str">
            <v>UN</v>
          </cell>
          <cell r="C2416">
            <v>620000</v>
          </cell>
        </row>
        <row r="2417">
          <cell r="A2417" t="str">
            <v>Vent-al 744 250x200 -3h anl</v>
          </cell>
          <cell r="B2417" t="str">
            <v>UN</v>
          </cell>
          <cell r="C2417">
            <v>645000</v>
          </cell>
        </row>
        <row r="2418">
          <cell r="A2418" t="str">
            <v>Vent-al 744 300x100 -3h anl</v>
          </cell>
          <cell r="B2418" t="str">
            <v>UN</v>
          </cell>
          <cell r="C2418">
            <v>380000</v>
          </cell>
        </row>
        <row r="2419">
          <cell r="A2419" t="str">
            <v>Vent-al 744 300x150 -3h anl</v>
          </cell>
          <cell r="B2419" t="str">
            <v>UN</v>
          </cell>
          <cell r="C2419">
            <v>576000</v>
          </cell>
        </row>
        <row r="2420">
          <cell r="A2420" t="str">
            <v>Vent-al 744 300x150 -4h anl</v>
          </cell>
          <cell r="B2420" t="str">
            <v>UN</v>
          </cell>
          <cell r="C2420">
            <v>580000</v>
          </cell>
        </row>
        <row r="2421">
          <cell r="A2421" t="str">
            <v>Vent-al 744 300x200 -3h anl</v>
          </cell>
          <cell r="B2421" t="str">
            <v>UN</v>
          </cell>
          <cell r="C2421">
            <v>744000</v>
          </cell>
        </row>
        <row r="2422">
          <cell r="A2422" t="str">
            <v>Verjas Ref. 001</v>
          </cell>
          <cell r="B2422" t="str">
            <v>M2</v>
          </cell>
          <cell r="C2422">
            <v>82500</v>
          </cell>
        </row>
        <row r="2423">
          <cell r="A2423" t="str">
            <v>Verjas Ref. 002</v>
          </cell>
          <cell r="B2423" t="str">
            <v>M2</v>
          </cell>
          <cell r="C2423">
            <v>82500</v>
          </cell>
        </row>
        <row r="2424">
          <cell r="A2424" t="str">
            <v>Vibrador a gasolina 3 hp.</v>
          </cell>
          <cell r="B2424" t="str">
            <v>DIA</v>
          </cell>
          <cell r="C2424">
            <v>57302</v>
          </cell>
        </row>
        <row r="2425">
          <cell r="A2425" t="str">
            <v>Vibrador electrico concreto.</v>
          </cell>
          <cell r="B2425" t="str">
            <v>DIA</v>
          </cell>
          <cell r="C2425">
            <v>69451</v>
          </cell>
        </row>
        <row r="2426">
          <cell r="A2426" t="str">
            <v>Vibrador electrico sin op.</v>
          </cell>
          <cell r="B2426" t="str">
            <v>DIA</v>
          </cell>
          <cell r="C2426">
            <v>57302</v>
          </cell>
        </row>
        <row r="2427">
          <cell r="A2427" t="str">
            <v>Vibro ch44 arrastre y tractor</v>
          </cell>
          <cell r="B2427" t="str">
            <v>HORA</v>
          </cell>
          <cell r="C2427">
            <v>79170</v>
          </cell>
        </row>
        <row r="2428">
          <cell r="A2428" t="str">
            <v>Vibrocomp. Dos rodillos</v>
          </cell>
          <cell r="B2428" t="str">
            <v>DIA</v>
          </cell>
          <cell r="C2428">
            <v>328220</v>
          </cell>
        </row>
        <row r="2429">
          <cell r="A2429" t="str">
            <v>Vibrocomp. Un rodillo</v>
          </cell>
          <cell r="B2429" t="str">
            <v>DIA</v>
          </cell>
          <cell r="C2429">
            <v>158340</v>
          </cell>
        </row>
        <row r="2430">
          <cell r="A2430" t="str">
            <v>Vibrocompactador</v>
          </cell>
          <cell r="B2430" t="str">
            <v>HORA</v>
          </cell>
          <cell r="C2430">
            <v>58460</v>
          </cell>
        </row>
        <row r="2431">
          <cell r="A2431" t="str">
            <v>Vibrocompactador 12 tons CA250D</v>
          </cell>
          <cell r="B2431" t="str">
            <v>HORA</v>
          </cell>
          <cell r="C2431">
            <v>130500</v>
          </cell>
        </row>
        <row r="2432">
          <cell r="A2432" t="str">
            <v>Vibrocompactador ele. concreto</v>
          </cell>
          <cell r="B2432" t="str">
            <v>DIA</v>
          </cell>
          <cell r="C2432">
            <v>56840</v>
          </cell>
        </row>
        <row r="2433">
          <cell r="A2433" t="str">
            <v>Vibrocompactador o rana 7hp.</v>
          </cell>
          <cell r="B2433" t="str">
            <v>DIA</v>
          </cell>
          <cell r="C2433">
            <v>58460</v>
          </cell>
        </row>
        <row r="2434">
          <cell r="A2434" t="str">
            <v>Vibrocompactador rana sin op.</v>
          </cell>
          <cell r="B2434" t="str">
            <v>DIA</v>
          </cell>
          <cell r="C2434">
            <v>58460</v>
          </cell>
        </row>
        <row r="2435">
          <cell r="A2435" t="str">
            <v>Vibrocompactador tipo Rana</v>
          </cell>
          <cell r="B2435" t="str">
            <v>d</v>
          </cell>
          <cell r="C2435">
            <v>60798.940799999997</v>
          </cell>
        </row>
        <row r="2436">
          <cell r="A2436" t="str">
            <v>Vibrocompactador Zanjera</v>
          </cell>
          <cell r="B2436" t="str">
            <v>DIA</v>
          </cell>
          <cell r="C2436">
            <v>58026</v>
          </cell>
        </row>
        <row r="2437">
          <cell r="A2437" t="str">
            <v>Vibrocompactadora rana sin op.</v>
          </cell>
          <cell r="B2437" t="str">
            <v>DIA</v>
          </cell>
          <cell r="C2437">
            <v>56840</v>
          </cell>
        </row>
        <row r="2438">
          <cell r="A2438" t="str">
            <v>Viga metalica celosia</v>
          </cell>
          <cell r="B2438" t="str">
            <v>DIA</v>
          </cell>
          <cell r="C2438">
            <v>189</v>
          </cell>
        </row>
        <row r="2439">
          <cell r="A2439" t="str">
            <v>Vigas o cerchas mtalicas 3.00m</v>
          </cell>
          <cell r="B2439" t="str">
            <v>DIA</v>
          </cell>
          <cell r="C2439">
            <v>189</v>
          </cell>
        </row>
        <row r="2440">
          <cell r="A2440" t="str">
            <v>Vigueta Blq Cem H16 1a3.5ml 200 K/</v>
          </cell>
          <cell r="B2440" t="str">
            <v xml:space="preserve">M2 </v>
          </cell>
          <cell r="C2440">
            <v>73080</v>
          </cell>
        </row>
        <row r="2441">
          <cell r="A2441" t="str">
            <v>Vigueta Blq Cem H16 4a4.5ml 200 K/</v>
          </cell>
          <cell r="B2441" t="str">
            <v xml:space="preserve">M2 </v>
          </cell>
          <cell r="C2441">
            <v>77720</v>
          </cell>
        </row>
        <row r="2442">
          <cell r="A2442" t="str">
            <v>Vigueta Icopor H-16 1 a 3,5 ml 200 K/</v>
          </cell>
          <cell r="B2442" t="str">
            <v xml:space="preserve">M2 </v>
          </cell>
          <cell r="C2442">
            <v>69600</v>
          </cell>
        </row>
        <row r="2443">
          <cell r="A2443" t="str">
            <v>Vigueta Icopor H-16 3,5 a 4 ml 200 K/</v>
          </cell>
          <cell r="B2443" t="str">
            <v xml:space="preserve">M2 </v>
          </cell>
          <cell r="C2443">
            <v>75400</v>
          </cell>
        </row>
        <row r="2444">
          <cell r="A2444" t="str">
            <v>Vigueta Icopor H-22 4 a 6 ml 200 K/</v>
          </cell>
          <cell r="B2444" t="str">
            <v xml:space="preserve">M2 </v>
          </cell>
          <cell r="C2444">
            <v>78880</v>
          </cell>
        </row>
        <row r="2445">
          <cell r="A2445" t="str">
            <v>Vinilico cuñete</v>
          </cell>
          <cell r="B2445" t="str">
            <v>UN</v>
          </cell>
          <cell r="C2445">
            <v>186850</v>
          </cell>
        </row>
        <row r="2446">
          <cell r="A2446" t="str">
            <v>Vinilico galon</v>
          </cell>
          <cell r="B2446" t="str">
            <v>GL</v>
          </cell>
          <cell r="C2446">
            <v>38350</v>
          </cell>
        </row>
        <row r="2447">
          <cell r="A2447" t="str">
            <v>Viniltex (cuñete)</v>
          </cell>
          <cell r="B2447" t="str">
            <v>UN</v>
          </cell>
          <cell r="C2447">
            <v>234600</v>
          </cell>
        </row>
        <row r="2448">
          <cell r="A2448" t="str">
            <v>Viniltex gl</v>
          </cell>
          <cell r="B2448" t="str">
            <v>UN</v>
          </cell>
          <cell r="C2448">
            <v>48000</v>
          </cell>
        </row>
        <row r="2449">
          <cell r="A2449" t="str">
            <v>Vinilux cuñete</v>
          </cell>
          <cell r="B2449" t="str">
            <v>UN</v>
          </cell>
          <cell r="C2449">
            <v>122100</v>
          </cell>
        </row>
        <row r="2450">
          <cell r="A2450" t="str">
            <v>Vinilux galon</v>
          </cell>
          <cell r="B2450" t="str">
            <v>GL</v>
          </cell>
          <cell r="C2450">
            <v>25850</v>
          </cell>
        </row>
        <row r="2451">
          <cell r="A2451" t="str">
            <v>Vitriflex brillante gl</v>
          </cell>
          <cell r="B2451" t="str">
            <v xml:space="preserve">UN </v>
          </cell>
          <cell r="C2451">
            <v>185900</v>
          </cell>
        </row>
        <row r="2452">
          <cell r="A2452" t="str">
            <v>Vitriflex semimate gl</v>
          </cell>
          <cell r="B2452" t="str">
            <v>UN</v>
          </cell>
          <cell r="C2452">
            <v>185900</v>
          </cell>
        </row>
        <row r="2453">
          <cell r="A2453" t="str">
            <v>Volqueta 5,5 M3 Viaje</v>
          </cell>
          <cell r="B2453" t="str">
            <v>VIAJE</v>
          </cell>
          <cell r="C2453">
            <v>54080</v>
          </cell>
        </row>
        <row r="2454">
          <cell r="A2454" t="str">
            <v>Volqueta por dia de 8 horas</v>
          </cell>
          <cell r="B2454" t="str">
            <v>DIA</v>
          </cell>
          <cell r="C2454">
            <v>368880</v>
          </cell>
        </row>
        <row r="2455">
          <cell r="A2455" t="str">
            <v>Volqueta por hora</v>
          </cell>
          <cell r="B2455" t="str">
            <v>HORA</v>
          </cell>
          <cell r="C2455">
            <v>34080</v>
          </cell>
        </row>
        <row r="2456">
          <cell r="A2456" t="str">
            <v>Yee de 10"(25) con salida 6"x125m</v>
          </cell>
          <cell r="B2456" t="str">
            <v xml:space="preserve">UN </v>
          </cell>
          <cell r="C2456">
            <v>95850</v>
          </cell>
        </row>
        <row r="2457">
          <cell r="A2457" t="str">
            <v>Yee de 12"(30) con salida 6" x125</v>
          </cell>
          <cell r="B2457" t="str">
            <v xml:space="preserve">UN </v>
          </cell>
          <cell r="C2457">
            <v>123118</v>
          </cell>
        </row>
        <row r="2458">
          <cell r="A2458" t="str">
            <v>Yee de 14"(35) con salida 6" x125</v>
          </cell>
          <cell r="B2458" t="str">
            <v xml:space="preserve">UN </v>
          </cell>
          <cell r="C2458">
            <v>147080</v>
          </cell>
        </row>
        <row r="2459">
          <cell r="A2459" t="str">
            <v>Yee de 16"(40) con salida 6" x125</v>
          </cell>
          <cell r="B2459" t="str">
            <v xml:space="preserve">UN </v>
          </cell>
          <cell r="C2459">
            <v>187569</v>
          </cell>
        </row>
        <row r="2460">
          <cell r="A2460" t="str">
            <v>Yee de 18"(45) con salida 6" x125</v>
          </cell>
          <cell r="B2460" t="str">
            <v xml:space="preserve">UN </v>
          </cell>
          <cell r="C2460">
            <v>221446</v>
          </cell>
        </row>
        <row r="2461">
          <cell r="A2461" t="str">
            <v>Yee de 20"(50) con salida 6" x125</v>
          </cell>
          <cell r="B2461" t="str">
            <v xml:space="preserve">UN </v>
          </cell>
          <cell r="C2461">
            <v>275568</v>
          </cell>
        </row>
        <row r="2462">
          <cell r="A2462" t="str">
            <v>Yee de 24"(60) con salida 6" x125</v>
          </cell>
          <cell r="B2462" t="str">
            <v xml:space="preserve">UN </v>
          </cell>
          <cell r="C2462">
            <v>279003</v>
          </cell>
        </row>
        <row r="2463">
          <cell r="A2463" t="str">
            <v>Yee de 8"(20) con salida 6"</v>
          </cell>
          <cell r="B2463" t="str">
            <v xml:space="preserve">UN </v>
          </cell>
          <cell r="C2463">
            <v>45245</v>
          </cell>
        </row>
        <row r="2464">
          <cell r="A2464" t="str">
            <v>Yee Durafort 6x6”</v>
          </cell>
          <cell r="B2464" t="str">
            <v xml:space="preserve">UN </v>
          </cell>
          <cell r="C2464">
            <v>50816</v>
          </cell>
        </row>
        <row r="2465">
          <cell r="A2465" t="str">
            <v>Yee Durafort 8x 6”x6”</v>
          </cell>
          <cell r="B2465" t="str">
            <v xml:space="preserve">UN </v>
          </cell>
          <cell r="C2465">
            <v>97227</v>
          </cell>
        </row>
        <row r="2466">
          <cell r="A2466" t="str">
            <v>Yee sanit.dob.red 2 x 3 x 2”</v>
          </cell>
          <cell r="B2466" t="str">
            <v xml:space="preserve">UN </v>
          </cell>
          <cell r="C2466">
            <v>16421</v>
          </cell>
        </row>
        <row r="2467">
          <cell r="A2467" t="str">
            <v>Yee sanit.dob.red. 2 x 4 x 2"</v>
          </cell>
          <cell r="B2467" t="str">
            <v xml:space="preserve">UN </v>
          </cell>
          <cell r="C2467">
            <v>20030</v>
          </cell>
        </row>
        <row r="2468">
          <cell r="A2468" t="str">
            <v>Yee sanit.dob.red. 3 x 4 x 3”</v>
          </cell>
          <cell r="B2468" t="str">
            <v xml:space="preserve">UN </v>
          </cell>
          <cell r="C2468">
            <v>25105</v>
          </cell>
        </row>
        <row r="2469">
          <cell r="A2469" t="str">
            <v>Yee sanit.dob.red. 4 x 2"</v>
          </cell>
          <cell r="B2469" t="str">
            <v xml:space="preserve">UN </v>
          </cell>
          <cell r="C2469">
            <v>20031</v>
          </cell>
        </row>
        <row r="2470">
          <cell r="A2470" t="str">
            <v>Yee sanitaria 2"</v>
          </cell>
          <cell r="B2470" t="str">
            <v xml:space="preserve">UN </v>
          </cell>
          <cell r="C2470">
            <v>4975</v>
          </cell>
        </row>
        <row r="2471">
          <cell r="A2471" t="str">
            <v>Yee sanitaria 2"</v>
          </cell>
          <cell r="B2471" t="str">
            <v xml:space="preserve">UN </v>
          </cell>
          <cell r="C2471">
            <v>4740</v>
          </cell>
        </row>
        <row r="2472">
          <cell r="A2472" t="str">
            <v>Yee sanitaria 3"</v>
          </cell>
          <cell r="B2472" t="str">
            <v xml:space="preserve">UN </v>
          </cell>
          <cell r="C2472">
            <v>10222</v>
          </cell>
        </row>
        <row r="2473">
          <cell r="A2473" t="str">
            <v>Yee sanitaria 3"</v>
          </cell>
          <cell r="B2473" t="str">
            <v xml:space="preserve">UN </v>
          </cell>
          <cell r="C2473">
            <v>9734</v>
          </cell>
        </row>
        <row r="2474">
          <cell r="A2474" t="str">
            <v>Yee sanitaria 4"</v>
          </cell>
          <cell r="B2474" t="str">
            <v xml:space="preserve">UN </v>
          </cell>
          <cell r="C2474">
            <v>17621</v>
          </cell>
        </row>
        <row r="2475">
          <cell r="A2475" t="str">
            <v>Yee sanitaria 4"</v>
          </cell>
          <cell r="B2475" t="str">
            <v xml:space="preserve">UN </v>
          </cell>
          <cell r="C2475">
            <v>16784</v>
          </cell>
        </row>
        <row r="2476">
          <cell r="A2476" t="str">
            <v>Yee sanitaria 6”</v>
          </cell>
          <cell r="B2476" t="str">
            <v xml:space="preserve">UN </v>
          </cell>
          <cell r="C2476">
            <v>80149</v>
          </cell>
        </row>
        <row r="2477">
          <cell r="A2477" t="str">
            <v>Yee sanitaria doble 2”</v>
          </cell>
          <cell r="B2477" t="str">
            <v xml:space="preserve">UN </v>
          </cell>
          <cell r="C2477">
            <v>7960</v>
          </cell>
        </row>
        <row r="2478">
          <cell r="A2478" t="str">
            <v>Yee sanitaria doble 3”</v>
          </cell>
          <cell r="B2478" t="str">
            <v xml:space="preserve">UN </v>
          </cell>
          <cell r="C2478">
            <v>19487</v>
          </cell>
        </row>
        <row r="2479">
          <cell r="A2479" t="str">
            <v>Yee sanitaria doble 4"</v>
          </cell>
          <cell r="B2479" t="str">
            <v xml:space="preserve">UN </v>
          </cell>
          <cell r="C2479">
            <v>31066</v>
          </cell>
        </row>
        <row r="2480">
          <cell r="A2480" t="str">
            <v>Yee sanitaria doble 4"</v>
          </cell>
          <cell r="B2480" t="str">
            <v xml:space="preserve">UN </v>
          </cell>
          <cell r="C2480">
            <v>31065</v>
          </cell>
        </row>
        <row r="2481">
          <cell r="A2481" t="str">
            <v>Yee sanitaria reducida 3 x 2"</v>
          </cell>
          <cell r="B2481" t="str">
            <v xml:space="preserve">UN </v>
          </cell>
          <cell r="C2481">
            <v>9652</v>
          </cell>
        </row>
        <row r="2482">
          <cell r="A2482" t="str">
            <v>Yee sanitaria reducida 3 x 2"</v>
          </cell>
          <cell r="B2482" t="str">
            <v xml:space="preserve">UN </v>
          </cell>
          <cell r="C2482">
            <v>9654</v>
          </cell>
        </row>
        <row r="2483">
          <cell r="A2483" t="str">
            <v>Yee sanitaria reducida 4 x 2"</v>
          </cell>
          <cell r="B2483" t="str">
            <v xml:space="preserve">UN </v>
          </cell>
          <cell r="C2483">
            <v>15128</v>
          </cell>
        </row>
        <row r="2484">
          <cell r="A2484" t="str">
            <v>Yee sanitaria reducida 4 x 2"</v>
          </cell>
          <cell r="B2484" t="str">
            <v xml:space="preserve">UN </v>
          </cell>
          <cell r="C2484">
            <v>15128</v>
          </cell>
        </row>
        <row r="2485">
          <cell r="A2485" t="str">
            <v>Yee sanitaria reducida 4 x 3"</v>
          </cell>
          <cell r="B2485" t="str">
            <v xml:space="preserve">UN </v>
          </cell>
          <cell r="C2485">
            <v>15128</v>
          </cell>
        </row>
        <row r="2486">
          <cell r="A2486" t="str">
            <v>Yee sanitaria reducida 4 x 3"</v>
          </cell>
          <cell r="B2486" t="str">
            <v xml:space="preserve">UN </v>
          </cell>
          <cell r="C2486">
            <v>15128</v>
          </cell>
        </row>
        <row r="2487">
          <cell r="A2487" t="str">
            <v>Yee sanitaria reducida 6 x 4"</v>
          </cell>
          <cell r="B2487" t="str">
            <v xml:space="preserve">UN </v>
          </cell>
          <cell r="C2487">
            <v>80152</v>
          </cell>
        </row>
        <row r="2488">
          <cell r="A2488" t="str">
            <v>Yee sanitaria reducida 6 x 4"</v>
          </cell>
          <cell r="B2488" t="str">
            <v xml:space="preserve">UN </v>
          </cell>
          <cell r="C2488">
            <v>80149</v>
          </cell>
        </row>
        <row r="2489">
          <cell r="A2489" t="str">
            <v>Yeso (25 kls)</v>
          </cell>
          <cell r="B2489" t="str">
            <v>UN</v>
          </cell>
          <cell r="C2489">
            <v>15034</v>
          </cell>
        </row>
        <row r="2490">
          <cell r="A2490" t="str">
            <v>Zoc. bald. villa de leiva</v>
          </cell>
          <cell r="B2490" t="str">
            <v xml:space="preserve">M2 </v>
          </cell>
          <cell r="C2490">
            <v>18525</v>
          </cell>
        </row>
        <row r="2491">
          <cell r="A2491" t="str">
            <v>Zoc.bald.Firabitoba</v>
          </cell>
          <cell r="B2491" t="str">
            <v xml:space="preserve">ML </v>
          </cell>
          <cell r="C2491">
            <v>7492</v>
          </cell>
        </row>
        <row r="2492">
          <cell r="A2492" t="str">
            <v>Zoc.bald.gra megalito33x7.2</v>
          </cell>
          <cell r="B2492" t="str">
            <v xml:space="preserve">ML </v>
          </cell>
          <cell r="C2492">
            <v>7424</v>
          </cell>
        </row>
        <row r="2493">
          <cell r="A2493" t="str">
            <v>Zoc.bald.grano 1 Matices</v>
          </cell>
          <cell r="B2493" t="str">
            <v xml:space="preserve">ML </v>
          </cell>
          <cell r="C2493">
            <v>8158</v>
          </cell>
        </row>
        <row r="2494">
          <cell r="A2494" t="str">
            <v>Zocalo 7.0x2.40 Cedro</v>
          </cell>
          <cell r="B2494" t="str">
            <v>UN</v>
          </cell>
          <cell r="C2494">
            <v>9361</v>
          </cell>
        </row>
        <row r="2495">
          <cell r="A2495" t="str">
            <v>Zocalo 7.0x2.40 Chingale</v>
          </cell>
          <cell r="B2495" t="str">
            <v>UN</v>
          </cell>
          <cell r="C2495">
            <v>7491</v>
          </cell>
        </row>
        <row r="2496">
          <cell r="A2496" t="str">
            <v>Zocalo 7.0x3.0 Cedro</v>
          </cell>
          <cell r="B2496" t="str">
            <v>UN</v>
          </cell>
          <cell r="C2496">
            <v>11703</v>
          </cell>
        </row>
        <row r="2497">
          <cell r="A2497" t="str">
            <v>Zocalo 7.0x3.0 Chingale</v>
          </cell>
          <cell r="B2497" t="str">
            <v>UN</v>
          </cell>
          <cell r="C2497">
            <v>9361</v>
          </cell>
        </row>
        <row r="2498">
          <cell r="A2498" t="str">
            <v>Zocalo bald.grano 1 PCL 2</v>
          </cell>
          <cell r="B2498" t="str">
            <v xml:space="preserve">M2 </v>
          </cell>
          <cell r="C2498">
            <v>8292</v>
          </cell>
        </row>
        <row r="2499">
          <cell r="A2499" t="str">
            <v>Zocalo bald.grano BH5</v>
          </cell>
          <cell r="B2499" t="str">
            <v xml:space="preserve">ML </v>
          </cell>
          <cell r="C2499">
            <v>7968</v>
          </cell>
        </row>
        <row r="2500">
          <cell r="A2500" t="str">
            <v>Zocalo bald.grano P2B</v>
          </cell>
          <cell r="B2500" t="str">
            <v xml:space="preserve">ML </v>
          </cell>
          <cell r="C2500">
            <v>7424</v>
          </cell>
        </row>
        <row r="2501">
          <cell r="A2501" t="str">
            <v>Zocalo bald.PG 5</v>
          </cell>
          <cell r="B2501" t="str">
            <v xml:space="preserve">ML </v>
          </cell>
          <cell r="C2501">
            <v>7492</v>
          </cell>
        </row>
        <row r="2502">
          <cell r="A2502" t="str">
            <v>Zocalo de tablon rojo 15x15</v>
          </cell>
          <cell r="B2502" t="str">
            <v xml:space="preserve">M2 </v>
          </cell>
          <cell r="C2502">
            <v>18525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INISTRO PARA INFORME"/>
      <sheetName val="PRESUP. Obra civil PARA NFORME "/>
      <sheetName val="resumen "/>
      <sheetName val="resumen totalizado"/>
      <sheetName val="memoria"/>
      <sheetName val="PRESUP. Obra civil PARA NFO (2)"/>
    </sheetNames>
    <sheetDataSet>
      <sheetData sheetId="0"/>
      <sheetData sheetId="1" refreshError="1"/>
      <sheetData sheetId="2" refreshError="1"/>
      <sheetData sheetId="3" refreshError="1"/>
      <sheetData sheetId="4"/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pto. TK-1+ bombeo PRO"/>
      <sheetName val="PPTO FINAL"/>
      <sheetName val="CUADRO DE CANTIDADES"/>
      <sheetName val="Ppto. TK-1+ bombeo"/>
      <sheetName val="Ppto. TK-1, TK-2 y TK-3"/>
      <sheetName val="Hoja3"/>
      <sheetName val="Cantidades Accesorios"/>
      <sheetName val="Cantidades EM"/>
      <sheetName val="Localizacion"/>
      <sheetName val="Desmonte de tuberia"/>
      <sheetName val="Excavacion"/>
      <sheetName val="transporte de material"/>
      <sheetName val="Relleno"/>
      <sheetName val="Solado Limpieza"/>
      <sheetName val="Vigas"/>
      <sheetName val="Losas fondo "/>
      <sheetName val="Muros "/>
      <sheetName val="Muro Bloque"/>
      <sheetName val="Columnas"/>
      <sheetName val="Viga Cubierta"/>
      <sheetName val="Viga Perimetral Cubierta (2)"/>
      <sheetName val="Placa Cubierta"/>
      <sheetName val="Acero"/>
      <sheetName val="Cinta Junta"/>
      <sheetName val="Relleno Importado"/>
      <sheetName val="Filtro"/>
      <sheetName val="Est. Metalica"/>
      <sheetName val="Grouting de nivelación"/>
      <sheetName val="Lamina"/>
      <sheetName val="Lamina (2)"/>
      <sheetName val="Canal"/>
      <sheetName val="Bajante"/>
      <sheetName val="Puerta"/>
      <sheetName val="demolicion"/>
      <sheetName val="Concreto Anden"/>
      <sheetName val="Pasamuro 14&quot;x0.54m"/>
      <sheetName val="Inst pasamuro14&quot;x0.54m"/>
      <sheetName val="Pasamuro 14&quot;x0.75m"/>
      <sheetName val="Pasamuro 16&quot;x0.60m "/>
      <sheetName val="Reduccion 14X4"/>
      <sheetName val="Reduccion 14X16 EB-JR"/>
      <sheetName val="Reduccion 14X16 EB-EB"/>
      <sheetName val="Inst pasamuro16&quot;x0.6m (2)"/>
      <sheetName val="Reduccion (2)"/>
      <sheetName val="Instal reduccion 14x16"/>
      <sheetName val="Niple14&quot;x0.5m"/>
      <sheetName val="Niple 14&quot;X1m"/>
      <sheetName val="Inst niple 14&quot;X1m"/>
      <sheetName val="Niple (6)"/>
      <sheetName val="Niple (2)"/>
      <sheetName val="Niple (3)"/>
      <sheetName val="Niple (4)"/>
      <sheetName val="Union"/>
      <sheetName val="Union (2)"/>
      <sheetName val="Valvula Cheque"/>
      <sheetName val="Valvula Cheque (2)"/>
      <sheetName val="Valvula Mariposa"/>
      <sheetName val="Valvula Mariposa (2)"/>
      <sheetName val="Codo "/>
      <sheetName val="Codo  (2)"/>
      <sheetName val="Manifold"/>
      <sheetName val="Manifold (2)"/>
      <sheetName val="Manometro"/>
      <sheetName val="Manometro (2)"/>
      <sheetName val="Valvula Paso"/>
      <sheetName val="Valvula Paso (2)"/>
      <sheetName val="Soporte"/>
      <sheetName val="Puente"/>
      <sheetName val="Tuberia 14"/>
      <sheetName val="Tuberia 14 (2)"/>
      <sheetName val="Tuberia 12"/>
      <sheetName val="TUBERIA 12(2)"/>
      <sheetName val="Brida 14&quot;"/>
      <sheetName val="Brida 14&quot; (2)"/>
      <sheetName val="Brida 12&quot; (3)"/>
      <sheetName val="Brida 12&quot; (4)"/>
      <sheetName val="Tuberia 16"/>
      <sheetName val="Tuberia 16 (2)"/>
      <sheetName val="Brida 16&quot;"/>
      <sheetName val="Brida 16&quot; (2)"/>
      <sheetName val="Tuberia 16 pvc"/>
      <sheetName val="Tuberia 16 pvc (2)"/>
      <sheetName val="Pasamuro 16"/>
      <sheetName val="Pasamuro 16 (2)"/>
      <sheetName val="Pasamuro 14"/>
      <sheetName val="Pasamuro 14 (2)"/>
      <sheetName val="Pasamuro 12&quot;x0.75m"/>
      <sheetName val="Pasamuro 12 (4)"/>
      <sheetName val="Codo 14"/>
      <sheetName val="Inst codo 14&quot;x45°"/>
      <sheetName val="Inst codo 14&quot;x90°"/>
      <sheetName val="Codo 14&quot;X90°"/>
      <sheetName val="Codo 12"/>
      <sheetName val="Inst Codo 12&quot;x90°"/>
      <sheetName val="Codo 16"/>
      <sheetName val="Inst codo 16&quot;"/>
      <sheetName val="Valvula 16"/>
      <sheetName val="Inst Valvula 16&quot;"/>
      <sheetName val="Valvula 14"/>
      <sheetName val="Inst Valvula 14&quot;"/>
      <sheetName val="Valvula 12"/>
      <sheetName val="Inst Valvula comp 12&quot;"/>
      <sheetName val="Camara"/>
      <sheetName val="Camara (2)"/>
      <sheetName val="Sitema Electrico"/>
      <sheetName val="Acometida Elec"/>
      <sheetName val="desague"/>
      <sheetName val="Bomba"/>
      <sheetName val="montaje Bomba (2)"/>
    </sheetNames>
    <sheetDataSet>
      <sheetData sheetId="0" refreshError="1"/>
      <sheetData sheetId="1" refreshError="1"/>
      <sheetData sheetId="2" refreshError="1">
        <row r="10">
          <cell r="D10">
            <v>1728</v>
          </cell>
        </row>
        <row r="98">
          <cell r="C98" t="str">
            <v>Und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130"/>
  <sheetViews>
    <sheetView tabSelected="1" view="pageBreakPreview" zoomScale="91" zoomScaleNormal="91" zoomScaleSheetLayoutView="91" workbookViewId="0">
      <selection activeCell="D4" sqref="D4"/>
    </sheetView>
  </sheetViews>
  <sheetFormatPr baseColWidth="10" defaultRowHeight="16.5" x14ac:dyDescent="0.3"/>
  <cols>
    <col min="1" max="1" width="8.7109375" style="1" customWidth="1"/>
    <col min="2" max="2" width="63" style="1" customWidth="1"/>
    <col min="3" max="3" width="10.7109375" style="1" customWidth="1"/>
    <col min="4" max="4" width="14" style="29" bestFit="1" customWidth="1"/>
    <col min="5" max="5" width="17.5703125" style="30" customWidth="1"/>
    <col min="6" max="6" width="23.5703125" style="1" customWidth="1"/>
    <col min="7" max="7" width="17.85546875" style="1" bestFit="1" customWidth="1"/>
    <col min="8" max="8" width="19.140625" style="1" bestFit="1" customWidth="1"/>
    <col min="9" max="16384" width="11.42578125" style="1"/>
  </cols>
  <sheetData>
    <row r="1" spans="1:8" ht="39" customHeight="1" x14ac:dyDescent="0.3">
      <c r="A1" s="102" t="s">
        <v>0</v>
      </c>
      <c r="B1" s="103"/>
      <c r="C1" s="103"/>
      <c r="D1" s="103"/>
      <c r="E1" s="103"/>
      <c r="F1" s="103"/>
      <c r="G1" s="103"/>
      <c r="H1" s="104"/>
    </row>
    <row r="2" spans="1:8" ht="42" customHeight="1" thickBot="1" x14ac:dyDescent="0.35">
      <c r="A2" s="105"/>
      <c r="B2" s="106"/>
      <c r="C2" s="106"/>
      <c r="D2" s="106"/>
      <c r="E2" s="106"/>
      <c r="F2" s="106"/>
      <c r="G2" s="107"/>
      <c r="H2" s="108"/>
    </row>
    <row r="3" spans="1:8" ht="44.25" customHeight="1" thickBot="1" x14ac:dyDescent="0.35">
      <c r="A3" s="2" t="s">
        <v>1</v>
      </c>
      <c r="B3" s="3" t="s">
        <v>2</v>
      </c>
      <c r="C3" s="3" t="s">
        <v>3</v>
      </c>
      <c r="D3" s="4" t="s">
        <v>4</v>
      </c>
      <c r="E3" s="5" t="s">
        <v>5</v>
      </c>
      <c r="F3" s="6" t="s">
        <v>6</v>
      </c>
      <c r="G3" s="7" t="s">
        <v>7</v>
      </c>
      <c r="H3" s="43" t="s">
        <v>8</v>
      </c>
    </row>
    <row r="4" spans="1:8" ht="26.25" customHeight="1" x14ac:dyDescent="0.3">
      <c r="A4" s="44">
        <v>1</v>
      </c>
      <c r="B4" s="45" t="s">
        <v>9</v>
      </c>
      <c r="C4" s="46"/>
      <c r="D4" s="46"/>
      <c r="E4" s="46"/>
      <c r="F4" s="45"/>
      <c r="G4" s="47"/>
      <c r="H4" s="48"/>
    </row>
    <row r="5" spans="1:8" s="8" customFormat="1" ht="26.25" customHeight="1" x14ac:dyDescent="0.25">
      <c r="A5" s="79" t="s">
        <v>10</v>
      </c>
      <c r="B5" s="49" t="s">
        <v>11</v>
      </c>
      <c r="C5" s="50"/>
      <c r="D5" s="50"/>
      <c r="E5" s="50"/>
      <c r="F5" s="49"/>
      <c r="G5" s="51"/>
      <c r="H5" s="52"/>
    </row>
    <row r="6" spans="1:8" ht="24" customHeight="1" x14ac:dyDescent="0.3">
      <c r="A6" s="80" t="s">
        <v>12</v>
      </c>
      <c r="B6" s="10" t="s">
        <v>13</v>
      </c>
      <c r="C6" s="33" t="s">
        <v>14</v>
      </c>
      <c r="D6" s="34">
        <v>1728</v>
      </c>
      <c r="E6" s="36">
        <v>2643</v>
      </c>
      <c r="F6" s="37">
        <f>+ROUND(E6*D6,0)</f>
        <v>4567104</v>
      </c>
      <c r="G6" s="38">
        <f>+ROUND(E6*0.9,0)</f>
        <v>2379</v>
      </c>
      <c r="H6" s="39">
        <f>+ROUND(E6*1.1,0)</f>
        <v>2907</v>
      </c>
    </row>
    <row r="7" spans="1:8" ht="22.5" customHeight="1" x14ac:dyDescent="0.3">
      <c r="A7" s="80" t="s">
        <v>15</v>
      </c>
      <c r="B7" s="10" t="s">
        <v>16</v>
      </c>
      <c r="C7" s="9" t="s">
        <v>17</v>
      </c>
      <c r="D7" s="11">
        <v>98</v>
      </c>
      <c r="E7" s="17">
        <v>4621</v>
      </c>
      <c r="F7" s="40">
        <f t="shared" ref="F7:F65" si="0">+ROUND(E7*D7,0)</f>
        <v>452858</v>
      </c>
      <c r="G7" s="38">
        <f t="shared" ref="G7:G66" si="1">+ROUND(E7*0.9,0)</f>
        <v>4159</v>
      </c>
      <c r="H7" s="39">
        <f t="shared" ref="H7:H66" si="2">+ROUND(E7*1.1,0)</f>
        <v>5083</v>
      </c>
    </row>
    <row r="8" spans="1:8" ht="27" customHeight="1" x14ac:dyDescent="0.3">
      <c r="A8" s="80" t="s">
        <v>18</v>
      </c>
      <c r="B8" s="10" t="s">
        <v>19</v>
      </c>
      <c r="C8" s="9" t="s">
        <v>20</v>
      </c>
      <c r="D8" s="11">
        <v>7234</v>
      </c>
      <c r="E8" s="17">
        <v>10867</v>
      </c>
      <c r="F8" s="40">
        <f t="shared" si="0"/>
        <v>78611878</v>
      </c>
      <c r="G8" s="38">
        <f t="shared" si="1"/>
        <v>9780</v>
      </c>
      <c r="H8" s="39">
        <f t="shared" si="2"/>
        <v>11954</v>
      </c>
    </row>
    <row r="9" spans="1:8" ht="23.25" customHeight="1" x14ac:dyDescent="0.3">
      <c r="A9" s="80" t="s">
        <v>21</v>
      </c>
      <c r="B9" s="10" t="s">
        <v>22</v>
      </c>
      <c r="C9" s="9" t="s">
        <v>23</v>
      </c>
      <c r="D9" s="11">
        <v>92537</v>
      </c>
      <c r="E9" s="17">
        <v>1474</v>
      </c>
      <c r="F9" s="40">
        <f>+ROUND(E9*D9,0)</f>
        <v>136399538</v>
      </c>
      <c r="G9" s="38">
        <f t="shared" si="1"/>
        <v>1327</v>
      </c>
      <c r="H9" s="39">
        <f t="shared" si="2"/>
        <v>1621</v>
      </c>
    </row>
    <row r="10" spans="1:8" ht="72.75" customHeight="1" x14ac:dyDescent="0.3">
      <c r="A10" s="80" t="s">
        <v>24</v>
      </c>
      <c r="B10" s="14" t="s">
        <v>25</v>
      </c>
      <c r="C10" s="9" t="s">
        <v>20</v>
      </c>
      <c r="D10" s="11">
        <v>2699</v>
      </c>
      <c r="E10" s="17">
        <v>73146</v>
      </c>
      <c r="F10" s="40">
        <f t="shared" si="0"/>
        <v>197421054</v>
      </c>
      <c r="G10" s="38">
        <f t="shared" si="1"/>
        <v>65831</v>
      </c>
      <c r="H10" s="39">
        <f t="shared" si="2"/>
        <v>80461</v>
      </c>
    </row>
    <row r="11" spans="1:8" ht="21.75" customHeight="1" x14ac:dyDescent="0.3">
      <c r="A11" s="79" t="s">
        <v>26</v>
      </c>
      <c r="B11" s="49" t="s">
        <v>27</v>
      </c>
      <c r="C11" s="50"/>
      <c r="D11" s="50"/>
      <c r="E11" s="56"/>
      <c r="F11" s="53"/>
      <c r="G11" s="54"/>
      <c r="H11" s="55"/>
    </row>
    <row r="12" spans="1:8" ht="30.75" customHeight="1" x14ac:dyDescent="0.3">
      <c r="A12" s="81" t="s">
        <v>28</v>
      </c>
      <c r="B12" s="10" t="s">
        <v>29</v>
      </c>
      <c r="C12" s="9" t="s">
        <v>20</v>
      </c>
      <c r="D12" s="11">
        <v>47</v>
      </c>
      <c r="E12" s="17">
        <v>450630</v>
      </c>
      <c r="F12" s="40">
        <f>+ROUND(E12*D12,0)</f>
        <v>21179610</v>
      </c>
      <c r="G12" s="38">
        <f>+ROUND(E12*0.9,0)</f>
        <v>405567</v>
      </c>
      <c r="H12" s="39">
        <f>+ROUND(E12*1.1,0)</f>
        <v>495693</v>
      </c>
    </row>
    <row r="13" spans="1:8" ht="26.25" customHeight="1" x14ac:dyDescent="0.3">
      <c r="A13" s="81" t="s">
        <v>30</v>
      </c>
      <c r="B13" s="10" t="s">
        <v>31</v>
      </c>
      <c r="C13" s="9" t="s">
        <v>20</v>
      </c>
      <c r="D13" s="11">
        <v>2</v>
      </c>
      <c r="E13" s="17">
        <v>791139</v>
      </c>
      <c r="F13" s="40">
        <f t="shared" ref="F13:F21" si="3">+ROUND(E13*D13,0)</f>
        <v>1582278</v>
      </c>
      <c r="G13" s="38">
        <f t="shared" si="1"/>
        <v>712025</v>
      </c>
      <c r="H13" s="39">
        <f t="shared" si="2"/>
        <v>870253</v>
      </c>
    </row>
    <row r="14" spans="1:8" ht="25.5" customHeight="1" x14ac:dyDescent="0.3">
      <c r="A14" s="81" t="s">
        <v>32</v>
      </c>
      <c r="B14" s="10" t="s">
        <v>33</v>
      </c>
      <c r="C14" s="9" t="s">
        <v>20</v>
      </c>
      <c r="D14" s="11">
        <v>416</v>
      </c>
      <c r="E14" s="17">
        <v>766939</v>
      </c>
      <c r="F14" s="40">
        <f t="shared" si="3"/>
        <v>319046624</v>
      </c>
      <c r="G14" s="38">
        <f t="shared" si="1"/>
        <v>690245</v>
      </c>
      <c r="H14" s="39">
        <f t="shared" si="2"/>
        <v>843633</v>
      </c>
    </row>
    <row r="15" spans="1:8" ht="27.75" customHeight="1" x14ac:dyDescent="0.3">
      <c r="A15" s="81" t="s">
        <v>34</v>
      </c>
      <c r="B15" s="10" t="s">
        <v>35</v>
      </c>
      <c r="C15" s="9" t="s">
        <v>20</v>
      </c>
      <c r="D15" s="11">
        <v>254</v>
      </c>
      <c r="E15" s="17">
        <v>877577</v>
      </c>
      <c r="F15" s="40">
        <f t="shared" si="3"/>
        <v>222904558</v>
      </c>
      <c r="G15" s="38">
        <f t="shared" si="1"/>
        <v>789819</v>
      </c>
      <c r="H15" s="39">
        <f t="shared" si="2"/>
        <v>965335</v>
      </c>
    </row>
    <row r="16" spans="1:8" ht="27.75" customHeight="1" x14ac:dyDescent="0.3">
      <c r="A16" s="81" t="s">
        <v>36</v>
      </c>
      <c r="B16" s="10" t="s">
        <v>37</v>
      </c>
      <c r="C16" s="9" t="s">
        <v>14</v>
      </c>
      <c r="D16" s="11">
        <v>23</v>
      </c>
      <c r="E16" s="17">
        <v>53978</v>
      </c>
      <c r="F16" s="40">
        <f t="shared" si="3"/>
        <v>1241494</v>
      </c>
      <c r="G16" s="38">
        <f t="shared" si="1"/>
        <v>48580</v>
      </c>
      <c r="H16" s="39">
        <f t="shared" si="2"/>
        <v>59376</v>
      </c>
    </row>
    <row r="17" spans="1:8" ht="27.75" customHeight="1" x14ac:dyDescent="0.3">
      <c r="A17" s="81" t="s">
        <v>38</v>
      </c>
      <c r="B17" s="10" t="s">
        <v>39</v>
      </c>
      <c r="C17" s="9" t="s">
        <v>20</v>
      </c>
      <c r="D17" s="11">
        <v>11</v>
      </c>
      <c r="E17" s="17">
        <v>769137</v>
      </c>
      <c r="F17" s="40">
        <f t="shared" si="3"/>
        <v>8460507</v>
      </c>
      <c r="G17" s="38">
        <f t="shared" si="1"/>
        <v>692223</v>
      </c>
      <c r="H17" s="39">
        <f t="shared" si="2"/>
        <v>846051</v>
      </c>
    </row>
    <row r="18" spans="1:8" ht="23.25" customHeight="1" x14ac:dyDescent="0.3">
      <c r="A18" s="81" t="s">
        <v>40</v>
      </c>
      <c r="B18" s="10" t="s">
        <v>41</v>
      </c>
      <c r="C18" s="9" t="s">
        <v>20</v>
      </c>
      <c r="D18" s="11">
        <v>25</v>
      </c>
      <c r="E18" s="17">
        <v>820645</v>
      </c>
      <c r="F18" s="40">
        <f t="shared" si="3"/>
        <v>20516125</v>
      </c>
      <c r="G18" s="38">
        <f t="shared" si="1"/>
        <v>738581</v>
      </c>
      <c r="H18" s="39">
        <f t="shared" si="2"/>
        <v>902710</v>
      </c>
    </row>
    <row r="19" spans="1:8" ht="26.25" customHeight="1" x14ac:dyDescent="0.3">
      <c r="A19" s="81" t="s">
        <v>42</v>
      </c>
      <c r="B19" s="10" t="s">
        <v>43</v>
      </c>
      <c r="C19" s="9" t="s">
        <v>20</v>
      </c>
      <c r="D19" s="11">
        <v>23</v>
      </c>
      <c r="E19" s="17">
        <v>820645</v>
      </c>
      <c r="F19" s="40">
        <f t="shared" si="3"/>
        <v>18874835</v>
      </c>
      <c r="G19" s="38">
        <f t="shared" si="1"/>
        <v>738581</v>
      </c>
      <c r="H19" s="39">
        <f t="shared" si="2"/>
        <v>902710</v>
      </c>
    </row>
    <row r="20" spans="1:8" ht="30.75" customHeight="1" x14ac:dyDescent="0.3">
      <c r="A20" s="81" t="s">
        <v>44</v>
      </c>
      <c r="B20" s="10" t="s">
        <v>45</v>
      </c>
      <c r="C20" s="9" t="s">
        <v>20</v>
      </c>
      <c r="D20" s="11">
        <v>133</v>
      </c>
      <c r="E20" s="17">
        <v>820645</v>
      </c>
      <c r="F20" s="40">
        <f t="shared" si="3"/>
        <v>109145785</v>
      </c>
      <c r="G20" s="38">
        <f t="shared" si="1"/>
        <v>738581</v>
      </c>
      <c r="H20" s="39">
        <f t="shared" si="2"/>
        <v>902710</v>
      </c>
    </row>
    <row r="21" spans="1:8" ht="27" customHeight="1" x14ac:dyDescent="0.3">
      <c r="A21" s="81" t="s">
        <v>46</v>
      </c>
      <c r="B21" s="10" t="s">
        <v>47</v>
      </c>
      <c r="C21" s="9" t="s">
        <v>48</v>
      </c>
      <c r="D21" s="11">
        <v>74790</v>
      </c>
      <c r="E21" s="17">
        <v>4706</v>
      </c>
      <c r="F21" s="40">
        <f t="shared" si="3"/>
        <v>351961740</v>
      </c>
      <c r="G21" s="38">
        <f t="shared" si="1"/>
        <v>4235</v>
      </c>
      <c r="H21" s="39">
        <f t="shared" si="2"/>
        <v>5177</v>
      </c>
    </row>
    <row r="22" spans="1:8" ht="24" customHeight="1" x14ac:dyDescent="0.3">
      <c r="A22" s="79" t="s">
        <v>49</v>
      </c>
      <c r="B22" s="50" t="s">
        <v>50</v>
      </c>
      <c r="C22" s="50"/>
      <c r="D22" s="57"/>
      <c r="E22" s="58"/>
      <c r="F22" s="59"/>
      <c r="G22" s="54"/>
      <c r="H22" s="55"/>
    </row>
    <row r="23" spans="1:8" ht="25.5" customHeight="1" x14ac:dyDescent="0.3">
      <c r="A23" s="80" t="s">
        <v>51</v>
      </c>
      <c r="B23" s="10" t="s">
        <v>52</v>
      </c>
      <c r="C23" s="9" t="s">
        <v>17</v>
      </c>
      <c r="D23" s="11">
        <v>616</v>
      </c>
      <c r="E23" s="17">
        <v>70777</v>
      </c>
      <c r="F23" s="40">
        <f>+ROUND(E23*D23,0)</f>
        <v>43598632</v>
      </c>
      <c r="G23" s="38">
        <f t="shared" si="1"/>
        <v>63699</v>
      </c>
      <c r="H23" s="39">
        <f t="shared" si="2"/>
        <v>77855</v>
      </c>
    </row>
    <row r="24" spans="1:8" ht="24.75" customHeight="1" x14ac:dyDescent="0.3">
      <c r="A24" s="80" t="s">
        <v>53</v>
      </c>
      <c r="B24" s="10" t="s">
        <v>54</v>
      </c>
      <c r="C24" s="9" t="s">
        <v>20</v>
      </c>
      <c r="D24" s="11">
        <v>153</v>
      </c>
      <c r="E24" s="17">
        <v>180480</v>
      </c>
      <c r="F24" s="40">
        <f t="shared" ref="F24:F30" si="4">+ROUND(E24*D24,0)</f>
        <v>27613440</v>
      </c>
      <c r="G24" s="38">
        <f t="shared" si="1"/>
        <v>162432</v>
      </c>
      <c r="H24" s="39">
        <f t="shared" si="2"/>
        <v>198528</v>
      </c>
    </row>
    <row r="25" spans="1:8" ht="25.5" customHeight="1" x14ac:dyDescent="0.3">
      <c r="A25" s="80" t="s">
        <v>55</v>
      </c>
      <c r="B25" s="10" t="s">
        <v>56</v>
      </c>
      <c r="C25" s="9" t="s">
        <v>48</v>
      </c>
      <c r="D25" s="11">
        <v>4584</v>
      </c>
      <c r="E25" s="17">
        <v>13923</v>
      </c>
      <c r="F25" s="40">
        <f t="shared" si="4"/>
        <v>63823032</v>
      </c>
      <c r="G25" s="38">
        <f t="shared" si="1"/>
        <v>12531</v>
      </c>
      <c r="H25" s="39">
        <f t="shared" si="2"/>
        <v>15315</v>
      </c>
    </row>
    <row r="26" spans="1:8" ht="30" customHeight="1" x14ac:dyDescent="0.3">
      <c r="A26" s="80" t="s">
        <v>57</v>
      </c>
      <c r="B26" s="14" t="s">
        <v>58</v>
      </c>
      <c r="C26" s="9" t="s">
        <v>14</v>
      </c>
      <c r="D26" s="11">
        <v>145</v>
      </c>
      <c r="E26" s="17">
        <v>93259</v>
      </c>
      <c r="F26" s="40">
        <f t="shared" si="4"/>
        <v>13522555</v>
      </c>
      <c r="G26" s="38">
        <f t="shared" si="1"/>
        <v>83933</v>
      </c>
      <c r="H26" s="39">
        <f t="shared" si="2"/>
        <v>102585</v>
      </c>
    </row>
    <row r="27" spans="1:8" ht="27.75" customHeight="1" x14ac:dyDescent="0.3">
      <c r="A27" s="80" t="s">
        <v>59</v>
      </c>
      <c r="B27" s="10" t="s">
        <v>60</v>
      </c>
      <c r="C27" s="9" t="s">
        <v>14</v>
      </c>
      <c r="D27" s="11">
        <v>188</v>
      </c>
      <c r="E27" s="17">
        <v>55149</v>
      </c>
      <c r="F27" s="40">
        <f t="shared" si="4"/>
        <v>10368012</v>
      </c>
      <c r="G27" s="38">
        <f t="shared" si="1"/>
        <v>49634</v>
      </c>
      <c r="H27" s="39">
        <f t="shared" si="2"/>
        <v>60664</v>
      </c>
    </row>
    <row r="28" spans="1:8" ht="25.5" customHeight="1" x14ac:dyDescent="0.3">
      <c r="A28" s="80" t="s">
        <v>61</v>
      </c>
      <c r="B28" s="14" t="s">
        <v>62</v>
      </c>
      <c r="C28" s="9" t="s">
        <v>17</v>
      </c>
      <c r="D28" s="11">
        <v>23</v>
      </c>
      <c r="E28" s="17">
        <v>146937</v>
      </c>
      <c r="F28" s="40">
        <f t="shared" si="4"/>
        <v>3379551</v>
      </c>
      <c r="G28" s="38">
        <f t="shared" si="1"/>
        <v>132243</v>
      </c>
      <c r="H28" s="39">
        <f t="shared" si="2"/>
        <v>161631</v>
      </c>
    </row>
    <row r="29" spans="1:8" ht="29.25" customHeight="1" x14ac:dyDescent="0.3">
      <c r="A29" s="80" t="s">
        <v>63</v>
      </c>
      <c r="B29" s="10" t="s">
        <v>64</v>
      </c>
      <c r="C29" s="9" t="s">
        <v>17</v>
      </c>
      <c r="D29" s="11">
        <v>17</v>
      </c>
      <c r="E29" s="17">
        <v>25063</v>
      </c>
      <c r="F29" s="40">
        <f t="shared" si="4"/>
        <v>426071</v>
      </c>
      <c r="G29" s="38">
        <f t="shared" si="1"/>
        <v>22557</v>
      </c>
      <c r="H29" s="39">
        <f t="shared" si="2"/>
        <v>27569</v>
      </c>
    </row>
    <row r="30" spans="1:8" ht="36.75" customHeight="1" x14ac:dyDescent="0.3">
      <c r="A30" s="80" t="s">
        <v>65</v>
      </c>
      <c r="B30" s="14" t="s">
        <v>93</v>
      </c>
      <c r="C30" s="9" t="s">
        <v>14</v>
      </c>
      <c r="D30" s="11">
        <v>17</v>
      </c>
      <c r="E30" s="17">
        <v>67305</v>
      </c>
      <c r="F30" s="40">
        <f t="shared" si="4"/>
        <v>1144185</v>
      </c>
      <c r="G30" s="38">
        <f t="shared" si="1"/>
        <v>60575</v>
      </c>
      <c r="H30" s="39">
        <f t="shared" si="2"/>
        <v>74036</v>
      </c>
    </row>
    <row r="31" spans="1:8" ht="27" customHeight="1" x14ac:dyDescent="0.3">
      <c r="A31" s="82">
        <v>2</v>
      </c>
      <c r="B31" s="60" t="s">
        <v>66</v>
      </c>
      <c r="C31" s="60"/>
      <c r="D31" s="61"/>
      <c r="E31" s="62"/>
      <c r="F31" s="59"/>
      <c r="G31" s="54"/>
      <c r="H31" s="55"/>
    </row>
    <row r="32" spans="1:8" ht="30" customHeight="1" x14ac:dyDescent="0.3">
      <c r="A32" s="83">
        <v>2.1</v>
      </c>
      <c r="B32" s="14" t="s">
        <v>67</v>
      </c>
      <c r="C32" s="15" t="s">
        <v>68</v>
      </c>
      <c r="D32" s="16">
        <v>4</v>
      </c>
      <c r="E32" s="92">
        <v>1846000</v>
      </c>
      <c r="F32" s="40">
        <f>+ROUND(E32*D32,0)</f>
        <v>7384000</v>
      </c>
      <c r="G32" s="38">
        <f>+ROUND(E32*0.9,0)</f>
        <v>1661400</v>
      </c>
      <c r="H32" s="39">
        <f>+ROUND(E32*1.1,0)</f>
        <v>2030600</v>
      </c>
    </row>
    <row r="33" spans="1:8" ht="35.25" customHeight="1" x14ac:dyDescent="0.3">
      <c r="A33" s="83">
        <v>2.2000000000000002</v>
      </c>
      <c r="B33" s="14" t="s">
        <v>69</v>
      </c>
      <c r="C33" s="15" t="s">
        <v>68</v>
      </c>
      <c r="D33" s="16">
        <v>2</v>
      </c>
      <c r="E33" s="92">
        <v>2103192</v>
      </c>
      <c r="F33" s="40">
        <f t="shared" ref="F33:F44" si="5">+ROUND(E33*D33,0)</f>
        <v>4206384</v>
      </c>
      <c r="G33" s="38">
        <f t="shared" si="1"/>
        <v>1892873</v>
      </c>
      <c r="H33" s="39">
        <f t="shared" si="2"/>
        <v>2313511</v>
      </c>
    </row>
    <row r="34" spans="1:8" ht="35.25" customHeight="1" x14ac:dyDescent="0.3">
      <c r="A34" s="83">
        <v>2.2999999999999998</v>
      </c>
      <c r="B34" s="14" t="s">
        <v>96</v>
      </c>
      <c r="C34" s="15" t="s">
        <v>68</v>
      </c>
      <c r="D34" s="16">
        <v>2</v>
      </c>
      <c r="E34" s="17">
        <v>2103192</v>
      </c>
      <c r="F34" s="40">
        <f t="shared" si="5"/>
        <v>4206384</v>
      </c>
      <c r="G34" s="38">
        <f t="shared" si="1"/>
        <v>1892873</v>
      </c>
      <c r="H34" s="39">
        <f t="shared" si="2"/>
        <v>2313511</v>
      </c>
    </row>
    <row r="35" spans="1:8" ht="33.75" customHeight="1" x14ac:dyDescent="0.3">
      <c r="A35" s="83">
        <v>2.4</v>
      </c>
      <c r="B35" s="14" t="s">
        <v>97</v>
      </c>
      <c r="C35" s="15" t="s">
        <v>68</v>
      </c>
      <c r="D35" s="16">
        <v>2</v>
      </c>
      <c r="E35" s="17">
        <v>1809600</v>
      </c>
      <c r="F35" s="40">
        <f t="shared" si="5"/>
        <v>3619200</v>
      </c>
      <c r="G35" s="38">
        <f t="shared" si="1"/>
        <v>1628640</v>
      </c>
      <c r="H35" s="39">
        <f t="shared" si="2"/>
        <v>1990560</v>
      </c>
    </row>
    <row r="36" spans="1:8" ht="39.75" customHeight="1" x14ac:dyDescent="0.3">
      <c r="A36" s="83">
        <v>2.5</v>
      </c>
      <c r="B36" s="14" t="s">
        <v>98</v>
      </c>
      <c r="C36" s="15" t="s">
        <v>68</v>
      </c>
      <c r="D36" s="16">
        <v>2</v>
      </c>
      <c r="E36" s="17">
        <v>12905550</v>
      </c>
      <c r="F36" s="40">
        <f t="shared" si="5"/>
        <v>25811100</v>
      </c>
      <c r="G36" s="38">
        <f t="shared" si="1"/>
        <v>11614995</v>
      </c>
      <c r="H36" s="39">
        <f t="shared" si="2"/>
        <v>14196105</v>
      </c>
    </row>
    <row r="37" spans="1:8" ht="53.25" customHeight="1" x14ac:dyDescent="0.3">
      <c r="A37" s="83">
        <v>2.6</v>
      </c>
      <c r="B37" s="14" t="s">
        <v>99</v>
      </c>
      <c r="C37" s="15" t="s">
        <v>68</v>
      </c>
      <c r="D37" s="16">
        <v>4</v>
      </c>
      <c r="E37" s="17">
        <v>3874000</v>
      </c>
      <c r="F37" s="40">
        <f t="shared" si="5"/>
        <v>15496000</v>
      </c>
      <c r="G37" s="38">
        <f t="shared" si="1"/>
        <v>3486600</v>
      </c>
      <c r="H37" s="39">
        <f t="shared" si="2"/>
        <v>4261400</v>
      </c>
    </row>
    <row r="38" spans="1:8" ht="36.75" customHeight="1" x14ac:dyDescent="0.3">
      <c r="A38" s="83">
        <v>2.7</v>
      </c>
      <c r="B38" s="14" t="s">
        <v>100</v>
      </c>
      <c r="C38" s="15" t="s">
        <v>68</v>
      </c>
      <c r="D38" s="16">
        <v>4</v>
      </c>
      <c r="E38" s="17">
        <v>2580158</v>
      </c>
      <c r="F38" s="40">
        <f t="shared" si="5"/>
        <v>10320632</v>
      </c>
      <c r="G38" s="38">
        <f t="shared" si="1"/>
        <v>2322142</v>
      </c>
      <c r="H38" s="39">
        <f t="shared" si="2"/>
        <v>2838174</v>
      </c>
    </row>
    <row r="39" spans="1:8" ht="46.5" customHeight="1" x14ac:dyDescent="0.3">
      <c r="A39" s="83">
        <v>2.8</v>
      </c>
      <c r="B39" s="14" t="s">
        <v>101</v>
      </c>
      <c r="C39" s="15" t="s">
        <v>17</v>
      </c>
      <c r="D39" s="16">
        <v>6</v>
      </c>
      <c r="E39" s="17">
        <v>1680864</v>
      </c>
      <c r="F39" s="40">
        <f t="shared" si="5"/>
        <v>10085184</v>
      </c>
      <c r="G39" s="38">
        <f t="shared" si="1"/>
        <v>1512778</v>
      </c>
      <c r="H39" s="39">
        <f t="shared" si="2"/>
        <v>1848950</v>
      </c>
    </row>
    <row r="40" spans="1:8" ht="45.75" customHeight="1" x14ac:dyDescent="0.3">
      <c r="A40" s="83">
        <v>2.9</v>
      </c>
      <c r="B40" s="14" t="s">
        <v>95</v>
      </c>
      <c r="C40" s="15" t="s">
        <v>68</v>
      </c>
      <c r="D40" s="16">
        <v>3</v>
      </c>
      <c r="E40" s="17">
        <v>574000</v>
      </c>
      <c r="F40" s="40">
        <f t="shared" si="5"/>
        <v>1722000</v>
      </c>
      <c r="G40" s="38">
        <f t="shared" si="1"/>
        <v>516600</v>
      </c>
      <c r="H40" s="39">
        <f t="shared" si="2"/>
        <v>631400</v>
      </c>
    </row>
    <row r="41" spans="1:8" ht="31.5" customHeight="1" x14ac:dyDescent="0.3">
      <c r="A41" s="84">
        <v>2.1</v>
      </c>
      <c r="B41" s="14" t="s">
        <v>111</v>
      </c>
      <c r="C41" s="15" t="s">
        <v>68</v>
      </c>
      <c r="D41" s="16">
        <v>4</v>
      </c>
      <c r="E41" s="17">
        <v>6729316</v>
      </c>
      <c r="F41" s="40">
        <f t="shared" si="5"/>
        <v>26917264</v>
      </c>
      <c r="G41" s="38">
        <f t="shared" si="1"/>
        <v>6056384</v>
      </c>
      <c r="H41" s="39">
        <f t="shared" si="2"/>
        <v>7402248</v>
      </c>
    </row>
    <row r="42" spans="1:8" ht="30.75" customHeight="1" x14ac:dyDescent="0.3">
      <c r="A42" s="84">
        <v>2.11</v>
      </c>
      <c r="B42" s="14" t="s">
        <v>112</v>
      </c>
      <c r="C42" s="15" t="s">
        <v>68</v>
      </c>
      <c r="D42" s="16">
        <v>1</v>
      </c>
      <c r="E42" s="17">
        <v>1809600</v>
      </c>
      <c r="F42" s="40">
        <f t="shared" si="5"/>
        <v>1809600</v>
      </c>
      <c r="G42" s="38">
        <f t="shared" si="1"/>
        <v>1628640</v>
      </c>
      <c r="H42" s="39">
        <f t="shared" si="2"/>
        <v>1990560</v>
      </c>
    </row>
    <row r="43" spans="1:8" ht="32.25" customHeight="1" x14ac:dyDescent="0.3">
      <c r="A43" s="83">
        <v>2.12</v>
      </c>
      <c r="B43" s="20" t="s">
        <v>113</v>
      </c>
      <c r="C43" s="15" t="s">
        <v>68</v>
      </c>
      <c r="D43" s="16">
        <v>30</v>
      </c>
      <c r="E43" s="17">
        <v>227486</v>
      </c>
      <c r="F43" s="40">
        <f t="shared" si="5"/>
        <v>6824580</v>
      </c>
      <c r="G43" s="38">
        <f t="shared" si="1"/>
        <v>204737</v>
      </c>
      <c r="H43" s="39">
        <f t="shared" si="2"/>
        <v>250235</v>
      </c>
    </row>
    <row r="44" spans="1:8" ht="39.75" customHeight="1" x14ac:dyDescent="0.3">
      <c r="A44" s="83">
        <v>2.13</v>
      </c>
      <c r="B44" s="14" t="s">
        <v>114</v>
      </c>
      <c r="C44" s="15" t="s">
        <v>68</v>
      </c>
      <c r="D44" s="16">
        <v>2</v>
      </c>
      <c r="E44" s="17">
        <v>34800000</v>
      </c>
      <c r="F44" s="40">
        <f t="shared" si="5"/>
        <v>69600000</v>
      </c>
      <c r="G44" s="38">
        <f t="shared" si="1"/>
        <v>31320000</v>
      </c>
      <c r="H44" s="39">
        <f t="shared" si="2"/>
        <v>38280000</v>
      </c>
    </row>
    <row r="45" spans="1:8" ht="28.5" customHeight="1" x14ac:dyDescent="0.3">
      <c r="A45" s="85">
        <v>3</v>
      </c>
      <c r="B45" s="63" t="s">
        <v>71</v>
      </c>
      <c r="C45" s="63"/>
      <c r="D45" s="64"/>
      <c r="E45" s="65"/>
      <c r="F45" s="59"/>
      <c r="G45" s="54"/>
      <c r="H45" s="55"/>
    </row>
    <row r="46" spans="1:8" ht="30.75" customHeight="1" x14ac:dyDescent="0.3">
      <c r="A46" s="83">
        <v>3.1</v>
      </c>
      <c r="B46" s="14" t="s">
        <v>72</v>
      </c>
      <c r="C46" s="15" t="s">
        <v>68</v>
      </c>
      <c r="D46" s="16">
        <v>4</v>
      </c>
      <c r="E46" s="17">
        <v>51386</v>
      </c>
      <c r="F46" s="40">
        <f>+ROUND(E46*D46,0)</f>
        <v>205544</v>
      </c>
      <c r="G46" s="38">
        <f>+ROUND(E46*0.9,0)</f>
        <v>46247</v>
      </c>
      <c r="H46" s="39">
        <f>+ROUND(E46*1.1,0)</f>
        <v>56525</v>
      </c>
    </row>
    <row r="47" spans="1:8" ht="30.75" customHeight="1" x14ac:dyDescent="0.3">
      <c r="A47" s="83">
        <v>3.2</v>
      </c>
      <c r="B47" s="14" t="s">
        <v>73</v>
      </c>
      <c r="C47" s="15" t="s">
        <v>68</v>
      </c>
      <c r="D47" s="16">
        <v>2</v>
      </c>
      <c r="E47" s="17">
        <v>51386</v>
      </c>
      <c r="F47" s="40">
        <v>102772</v>
      </c>
      <c r="G47" s="38">
        <v>46247</v>
      </c>
      <c r="H47" s="39">
        <v>56525</v>
      </c>
    </row>
    <row r="48" spans="1:8" ht="42.75" customHeight="1" x14ac:dyDescent="0.3">
      <c r="A48" s="83">
        <v>3.3</v>
      </c>
      <c r="B48" s="14" t="s">
        <v>102</v>
      </c>
      <c r="C48" s="15" t="s">
        <v>68</v>
      </c>
      <c r="D48" s="16">
        <v>2</v>
      </c>
      <c r="E48" s="17">
        <v>51386</v>
      </c>
      <c r="F48" s="40">
        <f t="shared" ref="F48:F56" si="6">+ROUND(E48*D48,0)</f>
        <v>102772</v>
      </c>
      <c r="G48" s="38">
        <f t="shared" si="1"/>
        <v>46247</v>
      </c>
      <c r="H48" s="39">
        <f t="shared" si="2"/>
        <v>56525</v>
      </c>
    </row>
    <row r="49" spans="1:9" s="21" customFormat="1" ht="33" x14ac:dyDescent="0.3">
      <c r="A49" s="83">
        <v>3.4</v>
      </c>
      <c r="B49" s="14" t="s">
        <v>103</v>
      </c>
      <c r="C49" s="15" t="s">
        <v>68</v>
      </c>
      <c r="D49" s="16">
        <v>2</v>
      </c>
      <c r="E49" s="17">
        <v>51386</v>
      </c>
      <c r="F49" s="40">
        <f t="shared" si="6"/>
        <v>102772</v>
      </c>
      <c r="G49" s="38">
        <f t="shared" si="1"/>
        <v>46247</v>
      </c>
      <c r="H49" s="39">
        <f t="shared" si="2"/>
        <v>56525</v>
      </c>
    </row>
    <row r="50" spans="1:9" ht="40.5" customHeight="1" x14ac:dyDescent="0.3">
      <c r="A50" s="83">
        <v>3.5</v>
      </c>
      <c r="B50" s="14" t="s">
        <v>104</v>
      </c>
      <c r="C50" s="15" t="s">
        <v>68</v>
      </c>
      <c r="D50" s="16">
        <v>2</v>
      </c>
      <c r="E50" s="17">
        <v>112771</v>
      </c>
      <c r="F50" s="40">
        <f t="shared" si="6"/>
        <v>225542</v>
      </c>
      <c r="G50" s="38">
        <f t="shared" si="1"/>
        <v>101494</v>
      </c>
      <c r="H50" s="39">
        <f t="shared" si="2"/>
        <v>124048</v>
      </c>
    </row>
    <row r="51" spans="1:9" ht="64.5" customHeight="1" x14ac:dyDescent="0.3">
      <c r="A51" s="83">
        <v>3.6</v>
      </c>
      <c r="B51" s="14" t="s">
        <v>105</v>
      </c>
      <c r="C51" s="15" t="s">
        <v>68</v>
      </c>
      <c r="D51" s="16">
        <v>4</v>
      </c>
      <c r="E51" s="17">
        <v>77078</v>
      </c>
      <c r="F51" s="40">
        <f t="shared" si="6"/>
        <v>308312</v>
      </c>
      <c r="G51" s="38">
        <f t="shared" si="1"/>
        <v>69370</v>
      </c>
      <c r="H51" s="39">
        <f t="shared" si="2"/>
        <v>84786</v>
      </c>
    </row>
    <row r="52" spans="1:9" ht="33.75" customHeight="1" x14ac:dyDescent="0.3">
      <c r="A52" s="83">
        <v>3.7</v>
      </c>
      <c r="B52" s="14" t="s">
        <v>106</v>
      </c>
      <c r="C52" s="15" t="s">
        <v>68</v>
      </c>
      <c r="D52" s="16">
        <v>4</v>
      </c>
      <c r="E52" s="17">
        <v>51386</v>
      </c>
      <c r="F52" s="40">
        <f t="shared" si="6"/>
        <v>205544</v>
      </c>
      <c r="G52" s="38">
        <f t="shared" si="1"/>
        <v>46247</v>
      </c>
      <c r="H52" s="39">
        <f t="shared" si="2"/>
        <v>56525</v>
      </c>
    </row>
    <row r="53" spans="1:9" ht="43.5" customHeight="1" x14ac:dyDescent="0.3">
      <c r="A53" s="83">
        <v>3.8</v>
      </c>
      <c r="B53" s="14" t="s">
        <v>107</v>
      </c>
      <c r="C53" s="15" t="s">
        <v>17</v>
      </c>
      <c r="D53" s="16">
        <v>6</v>
      </c>
      <c r="E53" s="17">
        <v>63919</v>
      </c>
      <c r="F53" s="40">
        <f t="shared" si="6"/>
        <v>383514</v>
      </c>
      <c r="G53" s="38">
        <f t="shared" si="1"/>
        <v>57527</v>
      </c>
      <c r="H53" s="39">
        <f t="shared" si="2"/>
        <v>70311</v>
      </c>
    </row>
    <row r="54" spans="1:9" ht="43.5" customHeight="1" x14ac:dyDescent="0.3">
      <c r="A54" s="83">
        <v>3.9</v>
      </c>
      <c r="B54" s="14" t="s">
        <v>108</v>
      </c>
      <c r="C54" s="15" t="s">
        <v>68</v>
      </c>
      <c r="D54" s="16">
        <v>3</v>
      </c>
      <c r="E54" s="17">
        <v>75828</v>
      </c>
      <c r="F54" s="40">
        <f t="shared" si="6"/>
        <v>227484</v>
      </c>
      <c r="G54" s="38">
        <f t="shared" si="1"/>
        <v>68245</v>
      </c>
      <c r="H54" s="39">
        <f t="shared" si="2"/>
        <v>83411</v>
      </c>
    </row>
    <row r="55" spans="1:9" ht="35.25" customHeight="1" x14ac:dyDescent="0.3">
      <c r="A55" s="84">
        <v>3.1</v>
      </c>
      <c r="B55" s="14" t="s">
        <v>109</v>
      </c>
      <c r="C55" s="15" t="s">
        <v>68</v>
      </c>
      <c r="D55" s="16">
        <v>4</v>
      </c>
      <c r="E55" s="17">
        <v>230747</v>
      </c>
      <c r="F55" s="40">
        <f t="shared" si="6"/>
        <v>922988</v>
      </c>
      <c r="G55" s="38">
        <f t="shared" si="1"/>
        <v>207672</v>
      </c>
      <c r="H55" s="39">
        <f t="shared" si="2"/>
        <v>253822</v>
      </c>
    </row>
    <row r="56" spans="1:9" ht="34.5" customHeight="1" x14ac:dyDescent="0.3">
      <c r="A56" s="83">
        <v>3.11</v>
      </c>
      <c r="B56" s="14" t="s">
        <v>110</v>
      </c>
      <c r="C56" s="15" t="str">
        <f>+'[7]CUADRO DE CANTIDADES'!C98</f>
        <v>Und</v>
      </c>
      <c r="D56" s="16">
        <v>1</v>
      </c>
      <c r="E56" s="17">
        <v>63919</v>
      </c>
      <c r="F56" s="40">
        <f t="shared" si="6"/>
        <v>63919</v>
      </c>
      <c r="G56" s="38">
        <f t="shared" si="1"/>
        <v>57527</v>
      </c>
      <c r="H56" s="39">
        <f t="shared" si="2"/>
        <v>70311</v>
      </c>
    </row>
    <row r="57" spans="1:9" ht="46.5" customHeight="1" x14ac:dyDescent="0.3">
      <c r="A57" s="85">
        <v>4</v>
      </c>
      <c r="B57" s="66" t="s">
        <v>74</v>
      </c>
      <c r="C57" s="66"/>
      <c r="D57" s="67"/>
      <c r="E57" s="68"/>
      <c r="F57" s="59"/>
      <c r="G57" s="54"/>
      <c r="H57" s="55"/>
    </row>
    <row r="58" spans="1:9" s="22" customFormat="1" ht="30" customHeight="1" x14ac:dyDescent="0.3">
      <c r="A58" s="83">
        <v>4.0999999999999996</v>
      </c>
      <c r="B58" s="14" t="s">
        <v>67</v>
      </c>
      <c r="C58" s="15" t="s">
        <v>68</v>
      </c>
      <c r="D58" s="16">
        <v>2</v>
      </c>
      <c r="E58" s="92">
        <v>1846000</v>
      </c>
      <c r="F58" s="12">
        <f>+ROUND(E58*D58,0)</f>
        <v>3692000</v>
      </c>
      <c r="G58" s="35">
        <f>+ROUND(E58*0.9,0)</f>
        <v>1661400</v>
      </c>
      <c r="H58" s="18">
        <f>+ROUND(E58*1.1,0)</f>
        <v>2030600</v>
      </c>
    </row>
    <row r="59" spans="1:9" ht="36" customHeight="1" x14ac:dyDescent="0.3">
      <c r="A59" s="83">
        <v>4.2</v>
      </c>
      <c r="B59" s="14" t="s">
        <v>75</v>
      </c>
      <c r="C59" s="15" t="s">
        <v>17</v>
      </c>
      <c r="D59" s="16">
        <v>29</v>
      </c>
      <c r="E59" s="17">
        <v>600000</v>
      </c>
      <c r="F59" s="12">
        <f t="shared" si="0"/>
        <v>17400000</v>
      </c>
      <c r="G59" s="35">
        <f t="shared" si="1"/>
        <v>540000</v>
      </c>
      <c r="H59" s="18">
        <f t="shared" si="2"/>
        <v>660000</v>
      </c>
    </row>
    <row r="60" spans="1:9" ht="36" customHeight="1" x14ac:dyDescent="0.3">
      <c r="A60" s="83">
        <v>4.3</v>
      </c>
      <c r="B60" s="14" t="s">
        <v>76</v>
      </c>
      <c r="C60" s="15" t="s">
        <v>17</v>
      </c>
      <c r="D60" s="16">
        <v>11</v>
      </c>
      <c r="E60" s="17">
        <v>500000</v>
      </c>
      <c r="F60" s="12">
        <f t="shared" si="0"/>
        <v>5500000</v>
      </c>
      <c r="G60" s="35">
        <f t="shared" si="1"/>
        <v>450000</v>
      </c>
      <c r="H60" s="18">
        <f t="shared" si="2"/>
        <v>550000</v>
      </c>
    </row>
    <row r="61" spans="1:9" ht="32.25" customHeight="1" x14ac:dyDescent="0.3">
      <c r="A61" s="83">
        <v>4.4000000000000004</v>
      </c>
      <c r="B61" s="14" t="s">
        <v>115</v>
      </c>
      <c r="C61" s="15" t="s">
        <v>68</v>
      </c>
      <c r="D61" s="16">
        <v>10</v>
      </c>
      <c r="E61" s="17">
        <v>524747</v>
      </c>
      <c r="F61" s="12">
        <f t="shared" si="0"/>
        <v>5247470</v>
      </c>
      <c r="G61" s="35">
        <f t="shared" si="1"/>
        <v>472272</v>
      </c>
      <c r="H61" s="18">
        <f t="shared" si="2"/>
        <v>577222</v>
      </c>
    </row>
    <row r="62" spans="1:9" s="21" customFormat="1" ht="35.25" customHeight="1" x14ac:dyDescent="0.3">
      <c r="A62" s="83">
        <v>4.5</v>
      </c>
      <c r="B62" s="14" t="s">
        <v>70</v>
      </c>
      <c r="C62" s="15" t="s">
        <v>68</v>
      </c>
      <c r="D62" s="16">
        <v>2</v>
      </c>
      <c r="E62" s="17">
        <v>1809600</v>
      </c>
      <c r="F62" s="12">
        <f t="shared" si="0"/>
        <v>3619200</v>
      </c>
      <c r="G62" s="35">
        <f t="shared" si="1"/>
        <v>1628640</v>
      </c>
      <c r="H62" s="18">
        <f t="shared" si="2"/>
        <v>1990560</v>
      </c>
    </row>
    <row r="63" spans="1:9" ht="32.25" customHeight="1" x14ac:dyDescent="0.3">
      <c r="A63" s="83">
        <v>4.5999999999999996</v>
      </c>
      <c r="B63" s="19" t="s">
        <v>77</v>
      </c>
      <c r="C63" s="15" t="s">
        <v>17</v>
      </c>
      <c r="D63" s="16">
        <v>25</v>
      </c>
      <c r="E63" s="17">
        <v>750000</v>
      </c>
      <c r="F63" s="12">
        <f t="shared" si="0"/>
        <v>18750000</v>
      </c>
      <c r="G63" s="35">
        <f t="shared" si="1"/>
        <v>675000</v>
      </c>
      <c r="H63" s="18">
        <f t="shared" si="2"/>
        <v>825000</v>
      </c>
    </row>
    <row r="64" spans="1:9" ht="34.5" customHeight="1" x14ac:dyDescent="0.3">
      <c r="A64" s="83">
        <v>4.7</v>
      </c>
      <c r="B64" s="14" t="s">
        <v>78</v>
      </c>
      <c r="C64" s="15" t="s">
        <v>68</v>
      </c>
      <c r="D64" s="16">
        <v>10</v>
      </c>
      <c r="E64" s="17">
        <v>661573</v>
      </c>
      <c r="F64" s="12">
        <f t="shared" si="0"/>
        <v>6615730</v>
      </c>
      <c r="G64" s="35">
        <f t="shared" si="1"/>
        <v>595416</v>
      </c>
      <c r="H64" s="18">
        <f t="shared" si="2"/>
        <v>727730</v>
      </c>
      <c r="I64" s="69"/>
    </row>
    <row r="65" spans="1:8" ht="34.5" customHeight="1" x14ac:dyDescent="0.3">
      <c r="A65" s="83">
        <v>4.8</v>
      </c>
      <c r="B65" s="14" t="s">
        <v>79</v>
      </c>
      <c r="C65" s="15" t="s">
        <v>68</v>
      </c>
      <c r="D65" s="16">
        <v>6</v>
      </c>
      <c r="E65" s="17">
        <v>490474</v>
      </c>
      <c r="F65" s="12">
        <f t="shared" si="0"/>
        <v>2942844</v>
      </c>
      <c r="G65" s="35">
        <f t="shared" si="1"/>
        <v>441427</v>
      </c>
      <c r="H65" s="18">
        <f t="shared" si="2"/>
        <v>539521</v>
      </c>
    </row>
    <row r="66" spans="1:8" ht="39.75" customHeight="1" x14ac:dyDescent="0.3">
      <c r="A66" s="83">
        <v>4.9000000000000004</v>
      </c>
      <c r="B66" s="14" t="s">
        <v>80</v>
      </c>
      <c r="C66" s="15" t="s">
        <v>17</v>
      </c>
      <c r="D66" s="16">
        <v>340</v>
      </c>
      <c r="E66" s="17">
        <v>490088</v>
      </c>
      <c r="F66" s="12">
        <f>+ROUND(E66*D66,0)</f>
        <v>166629920</v>
      </c>
      <c r="G66" s="35">
        <f t="shared" si="1"/>
        <v>441079</v>
      </c>
      <c r="H66" s="18">
        <f t="shared" si="2"/>
        <v>539097</v>
      </c>
    </row>
    <row r="67" spans="1:8" ht="31.5" customHeight="1" x14ac:dyDescent="0.3">
      <c r="A67" s="84">
        <v>4.0999999999999996</v>
      </c>
      <c r="B67" s="14" t="s">
        <v>81</v>
      </c>
      <c r="C67" s="15" t="s">
        <v>68</v>
      </c>
      <c r="D67" s="16">
        <v>2</v>
      </c>
      <c r="E67" s="17">
        <v>1988000</v>
      </c>
      <c r="F67" s="12">
        <f t="shared" ref="F67:F100" si="7">+ROUND(E67*D67,0)</f>
        <v>3976000</v>
      </c>
      <c r="G67" s="35">
        <f t="shared" ref="G67:G100" si="8">+ROUND(E67*0.9,0)</f>
        <v>1789200</v>
      </c>
      <c r="H67" s="18">
        <f t="shared" ref="H67:H100" si="9">+ROUND(E67*1.1,0)</f>
        <v>2186800</v>
      </c>
    </row>
    <row r="68" spans="1:8" ht="27.75" customHeight="1" x14ac:dyDescent="0.3">
      <c r="A68" s="86" t="s">
        <v>92</v>
      </c>
      <c r="B68" s="14" t="s">
        <v>82</v>
      </c>
      <c r="C68" s="15" t="s">
        <v>68</v>
      </c>
      <c r="D68" s="16">
        <v>2</v>
      </c>
      <c r="E68" s="17">
        <v>1536000</v>
      </c>
      <c r="F68" s="12">
        <f t="shared" si="7"/>
        <v>3072000</v>
      </c>
      <c r="G68" s="35">
        <f t="shared" si="8"/>
        <v>1382400</v>
      </c>
      <c r="H68" s="18">
        <f t="shared" si="9"/>
        <v>1689600</v>
      </c>
    </row>
    <row r="69" spans="1:8" ht="27.75" customHeight="1" x14ac:dyDescent="0.3">
      <c r="A69" s="83">
        <v>4.12</v>
      </c>
      <c r="B69" s="14" t="s">
        <v>137</v>
      </c>
      <c r="C69" s="15" t="s">
        <v>68</v>
      </c>
      <c r="D69" s="16">
        <v>1</v>
      </c>
      <c r="E69" s="17">
        <v>3942000</v>
      </c>
      <c r="F69" s="12">
        <f t="shared" si="7"/>
        <v>3942000</v>
      </c>
      <c r="G69" s="35">
        <f t="shared" si="8"/>
        <v>3547800</v>
      </c>
      <c r="H69" s="18">
        <f t="shared" si="9"/>
        <v>4336200</v>
      </c>
    </row>
    <row r="70" spans="1:8" ht="27.75" customHeight="1" x14ac:dyDescent="0.3">
      <c r="A70" s="83">
        <v>4.13</v>
      </c>
      <c r="B70" s="14" t="s">
        <v>100</v>
      </c>
      <c r="C70" s="15" t="s">
        <v>68</v>
      </c>
      <c r="D70" s="16">
        <v>3</v>
      </c>
      <c r="E70" s="17">
        <v>2580158</v>
      </c>
      <c r="F70" s="12">
        <f t="shared" si="7"/>
        <v>7740474</v>
      </c>
      <c r="G70" s="35">
        <f t="shared" si="8"/>
        <v>2322142</v>
      </c>
      <c r="H70" s="18">
        <f t="shared" si="9"/>
        <v>2838174</v>
      </c>
    </row>
    <row r="71" spans="1:8" ht="29.25" customHeight="1" x14ac:dyDescent="0.3">
      <c r="A71" s="83">
        <v>4.1399999999999997</v>
      </c>
      <c r="B71" s="14" t="s">
        <v>138</v>
      </c>
      <c r="C71" s="15" t="s">
        <v>68</v>
      </c>
      <c r="D71" s="16">
        <v>1</v>
      </c>
      <c r="E71" s="17">
        <v>2274480</v>
      </c>
      <c r="F71" s="12">
        <f t="shared" si="7"/>
        <v>2274480</v>
      </c>
      <c r="G71" s="35">
        <f t="shared" si="8"/>
        <v>2047032</v>
      </c>
      <c r="H71" s="18">
        <f t="shared" si="9"/>
        <v>2501928</v>
      </c>
    </row>
    <row r="72" spans="1:8" ht="29.25" customHeight="1" x14ac:dyDescent="0.3">
      <c r="A72" s="83">
        <v>4.1500000000000004</v>
      </c>
      <c r="B72" s="19" t="s">
        <v>128</v>
      </c>
      <c r="C72" s="15" t="s">
        <v>68</v>
      </c>
      <c r="D72" s="16">
        <v>3</v>
      </c>
      <c r="E72" s="17">
        <v>12049700</v>
      </c>
      <c r="F72" s="12">
        <f t="shared" si="7"/>
        <v>36149100</v>
      </c>
      <c r="G72" s="35">
        <f t="shared" si="8"/>
        <v>10844730</v>
      </c>
      <c r="H72" s="18">
        <f t="shared" si="9"/>
        <v>13254670</v>
      </c>
    </row>
    <row r="73" spans="1:8" ht="32.25" customHeight="1" x14ac:dyDescent="0.3">
      <c r="A73" s="83">
        <v>4.16</v>
      </c>
      <c r="B73" s="19" t="s">
        <v>129</v>
      </c>
      <c r="C73" s="15" t="s">
        <v>68</v>
      </c>
      <c r="D73" s="16">
        <v>2</v>
      </c>
      <c r="E73" s="17">
        <v>5124323</v>
      </c>
      <c r="F73" s="12">
        <f t="shared" si="7"/>
        <v>10248646</v>
      </c>
      <c r="G73" s="35">
        <f t="shared" si="8"/>
        <v>4611891</v>
      </c>
      <c r="H73" s="18">
        <f t="shared" si="9"/>
        <v>5636755</v>
      </c>
    </row>
    <row r="74" spans="1:8" ht="27.75" customHeight="1" x14ac:dyDescent="0.3">
      <c r="A74" s="83">
        <v>4.17</v>
      </c>
      <c r="B74" s="19" t="s">
        <v>83</v>
      </c>
      <c r="C74" s="15" t="s">
        <v>68</v>
      </c>
      <c r="D74" s="16">
        <v>1</v>
      </c>
      <c r="E74" s="17">
        <v>2163003</v>
      </c>
      <c r="F74" s="12">
        <f t="shared" si="7"/>
        <v>2163003</v>
      </c>
      <c r="G74" s="35">
        <f t="shared" si="8"/>
        <v>1946703</v>
      </c>
      <c r="H74" s="18">
        <f t="shared" si="9"/>
        <v>2379303</v>
      </c>
    </row>
    <row r="75" spans="1:8" ht="29.25" customHeight="1" x14ac:dyDescent="0.3">
      <c r="A75" s="83">
        <v>4.18</v>
      </c>
      <c r="B75" s="19" t="s">
        <v>84</v>
      </c>
      <c r="C75" s="15" t="s">
        <v>68</v>
      </c>
      <c r="D75" s="16">
        <v>1</v>
      </c>
      <c r="E75" s="17">
        <v>1771674</v>
      </c>
      <c r="F75" s="12">
        <f t="shared" si="7"/>
        <v>1771674</v>
      </c>
      <c r="G75" s="35">
        <f t="shared" si="8"/>
        <v>1594507</v>
      </c>
      <c r="H75" s="18">
        <f t="shared" si="9"/>
        <v>1948841</v>
      </c>
    </row>
    <row r="76" spans="1:8" ht="29.25" customHeight="1" x14ac:dyDescent="0.3">
      <c r="A76" s="83">
        <v>4.1900000000000004</v>
      </c>
      <c r="B76" s="19" t="s">
        <v>85</v>
      </c>
      <c r="C76" s="15" t="s">
        <v>68</v>
      </c>
      <c r="D76" s="16">
        <v>1</v>
      </c>
      <c r="E76" s="17">
        <v>2783200</v>
      </c>
      <c r="F76" s="12">
        <f t="shared" si="7"/>
        <v>2783200</v>
      </c>
      <c r="G76" s="35">
        <f t="shared" si="8"/>
        <v>2504880</v>
      </c>
      <c r="H76" s="18">
        <f t="shared" si="9"/>
        <v>3061520</v>
      </c>
    </row>
    <row r="77" spans="1:8" ht="49.5" x14ac:dyDescent="0.3">
      <c r="A77" s="84">
        <v>4.2</v>
      </c>
      <c r="B77" s="19" t="s">
        <v>94</v>
      </c>
      <c r="C77" s="15" t="s">
        <v>68</v>
      </c>
      <c r="D77" s="16">
        <v>1</v>
      </c>
      <c r="E77" s="17">
        <v>3874000</v>
      </c>
      <c r="F77" s="12">
        <f t="shared" si="7"/>
        <v>3874000</v>
      </c>
      <c r="G77" s="35">
        <f t="shared" si="8"/>
        <v>3486600</v>
      </c>
      <c r="H77" s="18">
        <f t="shared" si="9"/>
        <v>4261400</v>
      </c>
    </row>
    <row r="78" spans="1:8" ht="47.25" customHeight="1" x14ac:dyDescent="0.3">
      <c r="A78" s="85">
        <v>5</v>
      </c>
      <c r="B78" s="78" t="s">
        <v>86</v>
      </c>
      <c r="C78" s="66"/>
      <c r="D78" s="67"/>
      <c r="E78" s="68"/>
      <c r="F78" s="59"/>
      <c r="G78" s="54"/>
      <c r="H78" s="55"/>
    </row>
    <row r="79" spans="1:8" s="22" customFormat="1" ht="30.75" customHeight="1" x14ac:dyDescent="0.3">
      <c r="A79" s="83">
        <v>5.0999999999999996</v>
      </c>
      <c r="B79" s="14" t="s">
        <v>72</v>
      </c>
      <c r="C79" s="15" t="s">
        <v>68</v>
      </c>
      <c r="D79" s="16">
        <v>2</v>
      </c>
      <c r="E79" s="17">
        <v>51386</v>
      </c>
      <c r="F79" s="12">
        <f>+ROUND(E79*D79,0)</f>
        <v>102772</v>
      </c>
      <c r="G79" s="35">
        <f>+ROUND(E79*0.9,0)</f>
        <v>46247</v>
      </c>
      <c r="H79" s="18">
        <f>+ROUND(E79*1.1,0)</f>
        <v>56525</v>
      </c>
    </row>
    <row r="80" spans="1:8" ht="33" x14ac:dyDescent="0.3">
      <c r="A80" s="23">
        <v>5.2</v>
      </c>
      <c r="B80" s="24" t="s">
        <v>87</v>
      </c>
      <c r="C80" s="25" t="s">
        <v>17</v>
      </c>
      <c r="D80" s="32">
        <v>29</v>
      </c>
      <c r="E80" s="41">
        <v>151032</v>
      </c>
      <c r="F80" s="12">
        <f t="shared" si="7"/>
        <v>4379928</v>
      </c>
      <c r="G80" s="35">
        <f t="shared" si="8"/>
        <v>135929</v>
      </c>
      <c r="H80" s="18">
        <f t="shared" si="9"/>
        <v>166135</v>
      </c>
    </row>
    <row r="81" spans="1:8" ht="35.25" customHeight="1" x14ac:dyDescent="0.3">
      <c r="A81" s="83">
        <v>5.3</v>
      </c>
      <c r="B81" s="24" t="s">
        <v>88</v>
      </c>
      <c r="C81" s="25" t="s">
        <v>17</v>
      </c>
      <c r="D81" s="32">
        <v>11</v>
      </c>
      <c r="E81" s="41">
        <v>125964</v>
      </c>
      <c r="F81" s="12">
        <f t="shared" si="7"/>
        <v>1385604</v>
      </c>
      <c r="G81" s="35">
        <f t="shared" si="8"/>
        <v>113368</v>
      </c>
      <c r="H81" s="18">
        <f t="shared" si="9"/>
        <v>138560</v>
      </c>
    </row>
    <row r="82" spans="1:8" ht="32.25" customHeight="1" x14ac:dyDescent="0.3">
      <c r="A82" s="23">
        <v>5.4</v>
      </c>
      <c r="B82" s="24" t="s">
        <v>116</v>
      </c>
      <c r="C82" s="25" t="s">
        <v>68</v>
      </c>
      <c r="D82" s="32">
        <v>10</v>
      </c>
      <c r="E82" s="41">
        <v>51386</v>
      </c>
      <c r="F82" s="12">
        <f t="shared" si="7"/>
        <v>513860</v>
      </c>
      <c r="G82" s="35">
        <f t="shared" si="8"/>
        <v>46247</v>
      </c>
      <c r="H82" s="18">
        <f t="shared" si="9"/>
        <v>56525</v>
      </c>
    </row>
    <row r="83" spans="1:8" s="21" customFormat="1" ht="33" x14ac:dyDescent="0.3">
      <c r="A83" s="83">
        <v>5.5</v>
      </c>
      <c r="B83" s="24" t="s">
        <v>117</v>
      </c>
      <c r="C83" s="25" t="s">
        <v>68</v>
      </c>
      <c r="D83" s="32">
        <v>2</v>
      </c>
      <c r="E83" s="41">
        <v>51386</v>
      </c>
      <c r="F83" s="12">
        <f t="shared" si="7"/>
        <v>102772</v>
      </c>
      <c r="G83" s="35">
        <f t="shared" si="8"/>
        <v>46247</v>
      </c>
      <c r="H83" s="18">
        <f t="shared" si="9"/>
        <v>56525</v>
      </c>
    </row>
    <row r="84" spans="1:8" ht="35.25" customHeight="1" x14ac:dyDescent="0.3">
      <c r="A84" s="23">
        <v>5.6</v>
      </c>
      <c r="B84" s="26" t="s">
        <v>118</v>
      </c>
      <c r="C84" s="25" t="s">
        <v>17</v>
      </c>
      <c r="D84" s="32">
        <v>25</v>
      </c>
      <c r="E84" s="41">
        <v>176724</v>
      </c>
      <c r="F84" s="12">
        <f t="shared" si="7"/>
        <v>4418100</v>
      </c>
      <c r="G84" s="35">
        <f t="shared" si="8"/>
        <v>159052</v>
      </c>
      <c r="H84" s="18">
        <f t="shared" si="9"/>
        <v>194396</v>
      </c>
    </row>
    <row r="85" spans="1:8" ht="30.75" customHeight="1" x14ac:dyDescent="0.3">
      <c r="A85" s="83">
        <v>5.7</v>
      </c>
      <c r="B85" s="24" t="s">
        <v>119</v>
      </c>
      <c r="C85" s="25" t="s">
        <v>68</v>
      </c>
      <c r="D85" s="32">
        <v>10</v>
      </c>
      <c r="E85" s="41">
        <v>75578</v>
      </c>
      <c r="F85" s="12">
        <f t="shared" si="7"/>
        <v>755780</v>
      </c>
      <c r="G85" s="35">
        <f t="shared" si="8"/>
        <v>68020</v>
      </c>
      <c r="H85" s="18">
        <f t="shared" si="9"/>
        <v>83136</v>
      </c>
    </row>
    <row r="86" spans="1:8" ht="30" customHeight="1" x14ac:dyDescent="0.3">
      <c r="A86" s="23">
        <v>5.8</v>
      </c>
      <c r="B86" s="24" t="s">
        <v>120</v>
      </c>
      <c r="C86" s="25" t="s">
        <v>68</v>
      </c>
      <c r="D86" s="32">
        <v>6</v>
      </c>
      <c r="E86" s="41">
        <v>50511</v>
      </c>
      <c r="F86" s="12">
        <f t="shared" si="7"/>
        <v>303066</v>
      </c>
      <c r="G86" s="35">
        <f t="shared" si="8"/>
        <v>45460</v>
      </c>
      <c r="H86" s="18">
        <f t="shared" si="9"/>
        <v>55562</v>
      </c>
    </row>
    <row r="87" spans="1:8" ht="36.75" customHeight="1" x14ac:dyDescent="0.3">
      <c r="A87" s="83">
        <v>5.9</v>
      </c>
      <c r="B87" s="24" t="s">
        <v>121</v>
      </c>
      <c r="C87" s="25" t="s">
        <v>17</v>
      </c>
      <c r="D87" s="32">
        <v>340</v>
      </c>
      <c r="E87" s="41">
        <v>25693</v>
      </c>
      <c r="F87" s="12">
        <f t="shared" si="7"/>
        <v>8735620</v>
      </c>
      <c r="G87" s="35">
        <f t="shared" si="8"/>
        <v>23124</v>
      </c>
      <c r="H87" s="18">
        <f t="shared" si="9"/>
        <v>28262</v>
      </c>
    </row>
    <row r="88" spans="1:8" ht="33" customHeight="1" x14ac:dyDescent="0.3">
      <c r="A88" s="27">
        <v>5.0999999999999996</v>
      </c>
      <c r="B88" s="24" t="s">
        <v>122</v>
      </c>
      <c r="C88" s="25" t="s">
        <v>68</v>
      </c>
      <c r="D88" s="32">
        <v>2</v>
      </c>
      <c r="E88" s="41">
        <v>51386</v>
      </c>
      <c r="F88" s="12">
        <f t="shared" si="7"/>
        <v>102772</v>
      </c>
      <c r="G88" s="35">
        <f t="shared" si="8"/>
        <v>46247</v>
      </c>
      <c r="H88" s="18">
        <f t="shared" si="9"/>
        <v>56525</v>
      </c>
    </row>
    <row r="89" spans="1:8" ht="29.25" customHeight="1" x14ac:dyDescent="0.3">
      <c r="A89" s="23">
        <v>5.1100000000000003</v>
      </c>
      <c r="B89" s="24" t="s">
        <v>123</v>
      </c>
      <c r="C89" s="25" t="s">
        <v>68</v>
      </c>
      <c r="D89" s="32">
        <v>2</v>
      </c>
      <c r="E89" s="41">
        <v>51386</v>
      </c>
      <c r="F89" s="12">
        <f t="shared" si="7"/>
        <v>102772</v>
      </c>
      <c r="G89" s="35">
        <f t="shared" si="8"/>
        <v>46247</v>
      </c>
      <c r="H89" s="18">
        <f t="shared" si="9"/>
        <v>56525</v>
      </c>
    </row>
    <row r="90" spans="1:8" ht="26.25" customHeight="1" x14ac:dyDescent="0.3">
      <c r="A90" s="23">
        <v>5.12</v>
      </c>
      <c r="B90" s="28" t="s">
        <v>124</v>
      </c>
      <c r="C90" s="25" t="s">
        <v>68</v>
      </c>
      <c r="D90" s="32">
        <v>1</v>
      </c>
      <c r="E90" s="41">
        <v>88987</v>
      </c>
      <c r="F90" s="12">
        <f t="shared" si="7"/>
        <v>88987</v>
      </c>
      <c r="G90" s="35">
        <f t="shared" si="8"/>
        <v>80088</v>
      </c>
      <c r="H90" s="18">
        <f t="shared" si="9"/>
        <v>97886</v>
      </c>
    </row>
    <row r="91" spans="1:8" ht="24.75" customHeight="1" x14ac:dyDescent="0.3">
      <c r="A91" s="27">
        <v>5.13</v>
      </c>
      <c r="B91" s="28" t="s">
        <v>125</v>
      </c>
      <c r="C91" s="25" t="s">
        <v>68</v>
      </c>
      <c r="D91" s="32">
        <v>3</v>
      </c>
      <c r="E91" s="41">
        <v>51386</v>
      </c>
      <c r="F91" s="12">
        <f t="shared" si="7"/>
        <v>154158</v>
      </c>
      <c r="G91" s="35">
        <f t="shared" si="8"/>
        <v>46247</v>
      </c>
      <c r="H91" s="18">
        <f t="shared" si="9"/>
        <v>56525</v>
      </c>
    </row>
    <row r="92" spans="1:8" ht="27" customHeight="1" x14ac:dyDescent="0.3">
      <c r="A92" s="23">
        <v>5.14</v>
      </c>
      <c r="B92" s="28" t="s">
        <v>126</v>
      </c>
      <c r="C92" s="25" t="s">
        <v>68</v>
      </c>
      <c r="D92" s="32">
        <v>1</v>
      </c>
      <c r="E92" s="41">
        <v>51386</v>
      </c>
      <c r="F92" s="12">
        <f t="shared" si="7"/>
        <v>51386</v>
      </c>
      <c r="G92" s="35">
        <f t="shared" si="8"/>
        <v>46247</v>
      </c>
      <c r="H92" s="18">
        <f t="shared" si="9"/>
        <v>56525</v>
      </c>
    </row>
    <row r="93" spans="1:8" ht="26.25" customHeight="1" x14ac:dyDescent="0.3">
      <c r="A93" s="23">
        <v>5.15</v>
      </c>
      <c r="B93" s="28" t="s">
        <v>127</v>
      </c>
      <c r="C93" s="25" t="s">
        <v>68</v>
      </c>
      <c r="D93" s="32">
        <v>3</v>
      </c>
      <c r="E93" s="41">
        <v>112771</v>
      </c>
      <c r="F93" s="12">
        <f t="shared" si="7"/>
        <v>338313</v>
      </c>
      <c r="G93" s="35">
        <f t="shared" si="8"/>
        <v>101494</v>
      </c>
      <c r="H93" s="18">
        <f t="shared" si="9"/>
        <v>124048</v>
      </c>
    </row>
    <row r="94" spans="1:8" ht="33.75" customHeight="1" x14ac:dyDescent="0.3">
      <c r="A94" s="27">
        <v>5.16</v>
      </c>
      <c r="B94" s="28" t="s">
        <v>130</v>
      </c>
      <c r="C94" s="25" t="s">
        <v>68</v>
      </c>
      <c r="D94" s="32">
        <v>2</v>
      </c>
      <c r="E94" s="41">
        <v>87703</v>
      </c>
      <c r="F94" s="12">
        <f t="shared" si="7"/>
        <v>175406</v>
      </c>
      <c r="G94" s="35">
        <f t="shared" si="8"/>
        <v>78933</v>
      </c>
      <c r="H94" s="18">
        <f t="shared" si="9"/>
        <v>96473</v>
      </c>
    </row>
    <row r="95" spans="1:8" ht="24" customHeight="1" x14ac:dyDescent="0.3">
      <c r="A95" s="23">
        <v>5.17</v>
      </c>
      <c r="B95" s="28" t="s">
        <v>131</v>
      </c>
      <c r="C95" s="25" t="s">
        <v>68</v>
      </c>
      <c r="D95" s="32">
        <v>1</v>
      </c>
      <c r="E95" s="41">
        <v>101521</v>
      </c>
      <c r="F95" s="12">
        <f t="shared" si="7"/>
        <v>101521</v>
      </c>
      <c r="G95" s="35">
        <f t="shared" si="8"/>
        <v>91369</v>
      </c>
      <c r="H95" s="18">
        <f t="shared" si="9"/>
        <v>111673</v>
      </c>
    </row>
    <row r="96" spans="1:8" ht="31.5" customHeight="1" x14ac:dyDescent="0.3">
      <c r="A96" s="23">
        <v>5.1800000000000104</v>
      </c>
      <c r="B96" s="28" t="s">
        <v>132</v>
      </c>
      <c r="C96" s="25" t="s">
        <v>68</v>
      </c>
      <c r="D96" s="32">
        <v>1</v>
      </c>
      <c r="E96" s="41">
        <v>101521</v>
      </c>
      <c r="F96" s="12">
        <f t="shared" si="7"/>
        <v>101521</v>
      </c>
      <c r="G96" s="35">
        <f t="shared" si="8"/>
        <v>91369</v>
      </c>
      <c r="H96" s="18">
        <f t="shared" si="9"/>
        <v>111673</v>
      </c>
    </row>
    <row r="97" spans="1:8" ht="26.25" customHeight="1" x14ac:dyDescent="0.3">
      <c r="A97" s="27">
        <v>5.1900000000000102</v>
      </c>
      <c r="B97" s="28" t="s">
        <v>133</v>
      </c>
      <c r="C97" s="25" t="s">
        <v>68</v>
      </c>
      <c r="D97" s="32">
        <v>1</v>
      </c>
      <c r="E97" s="41">
        <v>76453</v>
      </c>
      <c r="F97" s="12">
        <f t="shared" si="7"/>
        <v>76453</v>
      </c>
      <c r="G97" s="35">
        <f t="shared" si="8"/>
        <v>68808</v>
      </c>
      <c r="H97" s="18">
        <f t="shared" si="9"/>
        <v>84098</v>
      </c>
    </row>
    <row r="98" spans="1:8" ht="54.75" customHeight="1" x14ac:dyDescent="0.3">
      <c r="A98" s="27">
        <v>5.2000000000000099</v>
      </c>
      <c r="B98" s="28" t="s">
        <v>134</v>
      </c>
      <c r="C98" s="25" t="s">
        <v>68</v>
      </c>
      <c r="D98" s="32">
        <v>1</v>
      </c>
      <c r="E98" s="41">
        <v>77078</v>
      </c>
      <c r="F98" s="12">
        <f t="shared" si="7"/>
        <v>77078</v>
      </c>
      <c r="G98" s="35">
        <f t="shared" si="8"/>
        <v>69370</v>
      </c>
      <c r="H98" s="18">
        <f t="shared" si="9"/>
        <v>84786</v>
      </c>
    </row>
    <row r="99" spans="1:8" ht="36" customHeight="1" x14ac:dyDescent="0.3">
      <c r="A99" s="23">
        <v>5.2100000000000097</v>
      </c>
      <c r="B99" s="28" t="s">
        <v>136</v>
      </c>
      <c r="C99" s="25" t="s">
        <v>68</v>
      </c>
      <c r="D99" s="32">
        <v>1</v>
      </c>
      <c r="E99" s="41">
        <v>5274195</v>
      </c>
      <c r="F99" s="12">
        <f t="shared" si="7"/>
        <v>5274195</v>
      </c>
      <c r="G99" s="35">
        <f t="shared" si="8"/>
        <v>4746776</v>
      </c>
      <c r="H99" s="18">
        <f t="shared" si="9"/>
        <v>5801615</v>
      </c>
    </row>
    <row r="100" spans="1:8" ht="40.5" customHeight="1" x14ac:dyDescent="0.3">
      <c r="A100" s="27">
        <v>5.2200000000000104</v>
      </c>
      <c r="B100" s="28" t="s">
        <v>135</v>
      </c>
      <c r="C100" s="25" t="s">
        <v>68</v>
      </c>
      <c r="D100" s="32">
        <v>1</v>
      </c>
      <c r="E100" s="41">
        <v>3673661</v>
      </c>
      <c r="F100" s="12">
        <f t="shared" si="7"/>
        <v>3673661</v>
      </c>
      <c r="G100" s="35">
        <f t="shared" si="8"/>
        <v>3306295</v>
      </c>
      <c r="H100" s="18">
        <f t="shared" si="9"/>
        <v>4041027</v>
      </c>
    </row>
    <row r="101" spans="1:8" ht="41.25" customHeight="1" x14ac:dyDescent="0.3">
      <c r="A101" s="71">
        <v>6</v>
      </c>
      <c r="B101" s="78" t="s">
        <v>147</v>
      </c>
      <c r="C101" s="72"/>
      <c r="D101" s="73"/>
      <c r="E101" s="74"/>
      <c r="F101" s="75"/>
      <c r="G101" s="76"/>
      <c r="H101" s="77"/>
    </row>
    <row r="102" spans="1:8" ht="33" customHeight="1" x14ac:dyDescent="0.3">
      <c r="A102" s="27">
        <v>6.01</v>
      </c>
      <c r="B102" s="28" t="s">
        <v>148</v>
      </c>
      <c r="C102" s="25" t="s">
        <v>17</v>
      </c>
      <c r="D102" s="32">
        <v>140</v>
      </c>
      <c r="E102" s="41">
        <v>189428</v>
      </c>
      <c r="F102" s="12">
        <f t="shared" ref="F102:F119" si="10">+ROUND(E102*D102,0)</f>
        <v>26519920</v>
      </c>
      <c r="G102" s="13">
        <f t="shared" ref="G102:G119" si="11">+ROUND(E102*0.9,0)</f>
        <v>170485</v>
      </c>
      <c r="H102" s="18">
        <f t="shared" ref="H102:H119" si="12">+ROUND(E102*1.1,0)</f>
        <v>208371</v>
      </c>
    </row>
    <row r="103" spans="1:8" ht="25.5" customHeight="1" x14ac:dyDescent="0.3">
      <c r="A103" s="27">
        <v>6.02</v>
      </c>
      <c r="B103" s="28" t="s">
        <v>149</v>
      </c>
      <c r="C103" s="25" t="s">
        <v>17</v>
      </c>
      <c r="D103" s="32">
        <v>15</v>
      </c>
      <c r="E103" s="41">
        <v>27273</v>
      </c>
      <c r="F103" s="12">
        <f t="shared" si="10"/>
        <v>409095</v>
      </c>
      <c r="G103" s="13">
        <f t="shared" si="11"/>
        <v>24546</v>
      </c>
      <c r="H103" s="18">
        <f t="shared" si="12"/>
        <v>30000</v>
      </c>
    </row>
    <row r="104" spans="1:8" ht="28.5" customHeight="1" x14ac:dyDescent="0.3">
      <c r="A104" s="27">
        <v>6.03</v>
      </c>
      <c r="B104" s="28" t="s">
        <v>150</v>
      </c>
      <c r="C104" s="25" t="s">
        <v>68</v>
      </c>
      <c r="D104" s="32">
        <v>1</v>
      </c>
      <c r="E104" s="41">
        <v>1508826</v>
      </c>
      <c r="F104" s="12">
        <f t="shared" si="10"/>
        <v>1508826</v>
      </c>
      <c r="G104" s="13">
        <f t="shared" si="11"/>
        <v>1357943</v>
      </c>
      <c r="H104" s="18">
        <f t="shared" si="12"/>
        <v>1659709</v>
      </c>
    </row>
    <row r="105" spans="1:8" ht="27" customHeight="1" x14ac:dyDescent="0.3">
      <c r="A105" s="27">
        <v>6.04</v>
      </c>
      <c r="B105" s="28" t="s">
        <v>151</v>
      </c>
      <c r="C105" s="25" t="s">
        <v>68</v>
      </c>
      <c r="D105" s="32">
        <v>1</v>
      </c>
      <c r="E105" s="41">
        <v>17728</v>
      </c>
      <c r="F105" s="12">
        <f t="shared" si="10"/>
        <v>17728</v>
      </c>
      <c r="G105" s="13">
        <f t="shared" si="11"/>
        <v>15955</v>
      </c>
      <c r="H105" s="18">
        <f t="shared" si="12"/>
        <v>19501</v>
      </c>
    </row>
    <row r="106" spans="1:8" ht="32.25" customHeight="1" x14ac:dyDescent="0.3">
      <c r="A106" s="27">
        <v>6.05</v>
      </c>
      <c r="B106" s="28" t="s">
        <v>152</v>
      </c>
      <c r="C106" s="25" t="s">
        <v>68</v>
      </c>
      <c r="D106" s="32">
        <v>1</v>
      </c>
      <c r="E106" s="41">
        <v>28841</v>
      </c>
      <c r="F106" s="12">
        <f t="shared" si="10"/>
        <v>28841</v>
      </c>
      <c r="G106" s="13">
        <f t="shared" si="11"/>
        <v>25957</v>
      </c>
      <c r="H106" s="18">
        <f t="shared" si="12"/>
        <v>31725</v>
      </c>
    </row>
    <row r="107" spans="1:8" ht="30" customHeight="1" x14ac:dyDescent="0.3">
      <c r="A107" s="27">
        <v>6.06</v>
      </c>
      <c r="B107" s="28" t="s">
        <v>153</v>
      </c>
      <c r="C107" s="25" t="s">
        <v>68</v>
      </c>
      <c r="D107" s="32">
        <v>1</v>
      </c>
      <c r="E107" s="41">
        <v>182910</v>
      </c>
      <c r="F107" s="12">
        <f t="shared" si="10"/>
        <v>182910</v>
      </c>
      <c r="G107" s="13">
        <f t="shared" si="11"/>
        <v>164619</v>
      </c>
      <c r="H107" s="18">
        <f t="shared" si="12"/>
        <v>201201</v>
      </c>
    </row>
    <row r="108" spans="1:8" ht="33" x14ac:dyDescent="0.3">
      <c r="A108" s="27">
        <v>6.07</v>
      </c>
      <c r="B108" s="28" t="s">
        <v>157</v>
      </c>
      <c r="C108" s="25" t="s">
        <v>68</v>
      </c>
      <c r="D108" s="32">
        <v>1</v>
      </c>
      <c r="E108" s="41">
        <v>2154178</v>
      </c>
      <c r="F108" s="12">
        <f t="shared" si="10"/>
        <v>2154178</v>
      </c>
      <c r="G108" s="13">
        <f t="shared" si="11"/>
        <v>1938760</v>
      </c>
      <c r="H108" s="18">
        <f t="shared" si="12"/>
        <v>2369596</v>
      </c>
    </row>
    <row r="109" spans="1:8" ht="32.25" customHeight="1" x14ac:dyDescent="0.3">
      <c r="A109" s="27">
        <v>6.08</v>
      </c>
      <c r="B109" s="19" t="s">
        <v>156</v>
      </c>
      <c r="C109" s="15" t="s">
        <v>68</v>
      </c>
      <c r="D109" s="16">
        <v>1</v>
      </c>
      <c r="E109" s="17">
        <v>2264524</v>
      </c>
      <c r="F109" s="12">
        <f t="shared" si="10"/>
        <v>2264524</v>
      </c>
      <c r="G109" s="13">
        <f t="shared" si="11"/>
        <v>2038072</v>
      </c>
      <c r="H109" s="18">
        <f t="shared" si="12"/>
        <v>2490976</v>
      </c>
    </row>
    <row r="110" spans="1:8" ht="31.5" customHeight="1" x14ac:dyDescent="0.3">
      <c r="A110" s="27">
        <v>6.09</v>
      </c>
      <c r="B110" s="28" t="s">
        <v>154</v>
      </c>
      <c r="C110" s="25" t="s">
        <v>68</v>
      </c>
      <c r="D110" s="32">
        <v>1</v>
      </c>
      <c r="E110" s="41">
        <v>5789396</v>
      </c>
      <c r="F110" s="12">
        <f t="shared" si="10"/>
        <v>5789396</v>
      </c>
      <c r="G110" s="13">
        <f t="shared" si="11"/>
        <v>5210456</v>
      </c>
      <c r="H110" s="18">
        <f t="shared" si="12"/>
        <v>6368336</v>
      </c>
    </row>
    <row r="111" spans="1:8" ht="28.5" customHeight="1" x14ac:dyDescent="0.3">
      <c r="A111" s="27">
        <v>6.1</v>
      </c>
      <c r="B111" s="19" t="s">
        <v>139</v>
      </c>
      <c r="C111" s="15" t="s">
        <v>68</v>
      </c>
      <c r="D111" s="16">
        <v>1</v>
      </c>
      <c r="E111" s="17">
        <v>2720493</v>
      </c>
      <c r="F111" s="12">
        <f t="shared" si="10"/>
        <v>2720493</v>
      </c>
      <c r="G111" s="13">
        <f t="shared" si="11"/>
        <v>2448444</v>
      </c>
      <c r="H111" s="18">
        <f t="shared" si="12"/>
        <v>2992542</v>
      </c>
    </row>
    <row r="112" spans="1:8" ht="31.5" customHeight="1" x14ac:dyDescent="0.3">
      <c r="A112" s="27">
        <v>6.11</v>
      </c>
      <c r="B112" s="19" t="s">
        <v>140</v>
      </c>
      <c r="C112" s="15" t="s">
        <v>68</v>
      </c>
      <c r="D112" s="16">
        <v>1</v>
      </c>
      <c r="E112" s="17">
        <v>2790698</v>
      </c>
      <c r="F112" s="12">
        <f t="shared" si="10"/>
        <v>2790698</v>
      </c>
      <c r="G112" s="13">
        <f t="shared" si="11"/>
        <v>2511628</v>
      </c>
      <c r="H112" s="18">
        <f t="shared" si="12"/>
        <v>3069768</v>
      </c>
    </row>
    <row r="113" spans="1:8" ht="26.25" customHeight="1" x14ac:dyDescent="0.3">
      <c r="A113" s="27">
        <v>6.12</v>
      </c>
      <c r="B113" s="28" t="s">
        <v>141</v>
      </c>
      <c r="C113" s="25" t="s">
        <v>68</v>
      </c>
      <c r="D113" s="32">
        <v>1</v>
      </c>
      <c r="E113" s="41">
        <v>4575629</v>
      </c>
      <c r="F113" s="12">
        <f t="shared" si="10"/>
        <v>4575629</v>
      </c>
      <c r="G113" s="13">
        <f t="shared" si="11"/>
        <v>4118066</v>
      </c>
      <c r="H113" s="18">
        <f t="shared" si="12"/>
        <v>5033192</v>
      </c>
    </row>
    <row r="114" spans="1:8" ht="27" customHeight="1" x14ac:dyDescent="0.3">
      <c r="A114" s="27">
        <v>6.13</v>
      </c>
      <c r="B114" s="14" t="s">
        <v>142</v>
      </c>
      <c r="C114" s="15" t="s">
        <v>68</v>
      </c>
      <c r="D114" s="16">
        <v>2</v>
      </c>
      <c r="E114" s="17">
        <v>2039386</v>
      </c>
      <c r="F114" s="12">
        <f t="shared" si="10"/>
        <v>4078772</v>
      </c>
      <c r="G114" s="13">
        <f t="shared" si="11"/>
        <v>1835447</v>
      </c>
      <c r="H114" s="18">
        <f t="shared" si="12"/>
        <v>2243325</v>
      </c>
    </row>
    <row r="115" spans="1:8" ht="27.75" customHeight="1" x14ac:dyDescent="0.3">
      <c r="A115" s="27">
        <v>6.14</v>
      </c>
      <c r="B115" s="14" t="s">
        <v>143</v>
      </c>
      <c r="C115" s="15" t="s">
        <v>68</v>
      </c>
      <c r="D115" s="16">
        <v>2</v>
      </c>
      <c r="E115" s="17">
        <v>1475393</v>
      </c>
      <c r="F115" s="12">
        <f t="shared" si="10"/>
        <v>2950786</v>
      </c>
      <c r="G115" s="13">
        <f t="shared" si="11"/>
        <v>1327854</v>
      </c>
      <c r="H115" s="18">
        <f t="shared" si="12"/>
        <v>1622932</v>
      </c>
    </row>
    <row r="116" spans="1:8" ht="26.25" customHeight="1" x14ac:dyDescent="0.3">
      <c r="A116" s="27">
        <v>6.15</v>
      </c>
      <c r="B116" s="19" t="s">
        <v>144</v>
      </c>
      <c r="C116" s="15" t="s">
        <v>68</v>
      </c>
      <c r="D116" s="16">
        <v>4</v>
      </c>
      <c r="E116" s="17">
        <v>2631544</v>
      </c>
      <c r="F116" s="12">
        <f t="shared" si="10"/>
        <v>10526176</v>
      </c>
      <c r="G116" s="13">
        <f t="shared" si="11"/>
        <v>2368390</v>
      </c>
      <c r="H116" s="18">
        <f t="shared" si="12"/>
        <v>2894698</v>
      </c>
    </row>
    <row r="117" spans="1:8" ht="32.25" customHeight="1" x14ac:dyDescent="0.3">
      <c r="A117" s="27">
        <v>6.16</v>
      </c>
      <c r="B117" s="19" t="s">
        <v>145</v>
      </c>
      <c r="C117" s="15" t="s">
        <v>68</v>
      </c>
      <c r="D117" s="16">
        <v>1</v>
      </c>
      <c r="E117" s="17">
        <v>1073573</v>
      </c>
      <c r="F117" s="12">
        <f t="shared" si="10"/>
        <v>1073573</v>
      </c>
      <c r="G117" s="13">
        <f t="shared" si="11"/>
        <v>966216</v>
      </c>
      <c r="H117" s="18">
        <f t="shared" si="12"/>
        <v>1180930</v>
      </c>
    </row>
    <row r="118" spans="1:8" ht="28.5" customHeight="1" x14ac:dyDescent="0.3">
      <c r="A118" s="27">
        <v>6.17</v>
      </c>
      <c r="B118" s="19" t="s">
        <v>146</v>
      </c>
      <c r="C118" s="15" t="s">
        <v>68</v>
      </c>
      <c r="D118" s="16">
        <v>1</v>
      </c>
      <c r="E118" s="17">
        <v>130900.00000000001</v>
      </c>
      <c r="F118" s="12">
        <f t="shared" si="10"/>
        <v>130900</v>
      </c>
      <c r="G118" s="13">
        <f t="shared" si="11"/>
        <v>117810</v>
      </c>
      <c r="H118" s="18">
        <f t="shared" si="12"/>
        <v>143990</v>
      </c>
    </row>
    <row r="119" spans="1:8" ht="33.75" thickBot="1" x14ac:dyDescent="0.35">
      <c r="A119" s="95">
        <v>6.18</v>
      </c>
      <c r="B119" s="87" t="s">
        <v>155</v>
      </c>
      <c r="C119" s="88" t="s">
        <v>68</v>
      </c>
      <c r="D119" s="89">
        <v>1</v>
      </c>
      <c r="E119" s="90">
        <v>16606171.000000002</v>
      </c>
      <c r="F119" s="91">
        <f t="shared" si="10"/>
        <v>16606171</v>
      </c>
      <c r="G119" s="96">
        <f t="shared" si="11"/>
        <v>14945554</v>
      </c>
      <c r="H119" s="42">
        <f t="shared" si="12"/>
        <v>18266788</v>
      </c>
    </row>
    <row r="120" spans="1:8" ht="27" customHeight="1" x14ac:dyDescent="0.3">
      <c r="A120" s="119"/>
      <c r="B120" s="113" t="s">
        <v>158</v>
      </c>
      <c r="C120" s="113"/>
      <c r="D120" s="113"/>
      <c r="E120" s="114"/>
      <c r="F120" s="93">
        <f>SUM(F6:F119)</f>
        <v>2270831039</v>
      </c>
      <c r="G120" s="109"/>
      <c r="H120" s="110"/>
    </row>
    <row r="121" spans="1:8" ht="24" customHeight="1" x14ac:dyDescent="0.3">
      <c r="A121" s="120"/>
      <c r="B121" s="94"/>
      <c r="C121" s="94"/>
      <c r="D121" s="94"/>
      <c r="E121" s="97" t="s">
        <v>159</v>
      </c>
      <c r="F121" s="98" t="s">
        <v>160</v>
      </c>
      <c r="G121" s="109"/>
      <c r="H121" s="110"/>
    </row>
    <row r="122" spans="1:8" x14ac:dyDescent="0.3">
      <c r="A122" s="120"/>
      <c r="B122" s="111" t="s">
        <v>89</v>
      </c>
      <c r="C122" s="111"/>
      <c r="D122" s="112"/>
      <c r="E122" s="100">
        <v>0.22309999999999999</v>
      </c>
      <c r="F122" s="70">
        <f>+ROUND(E122*F120,0)</f>
        <v>506622405</v>
      </c>
      <c r="G122" s="109"/>
      <c r="H122" s="110"/>
    </row>
    <row r="123" spans="1:8" x14ac:dyDescent="0.3">
      <c r="A123" s="120"/>
      <c r="B123" s="115" t="s">
        <v>90</v>
      </c>
      <c r="C123" s="111"/>
      <c r="D123" s="112"/>
      <c r="E123" s="100">
        <v>0.03</v>
      </c>
      <c r="F123" s="70">
        <f>+ROUND(E123*F120,0)</f>
        <v>68124931</v>
      </c>
      <c r="G123" s="109"/>
      <c r="H123" s="110"/>
    </row>
    <row r="124" spans="1:8" x14ac:dyDescent="0.3">
      <c r="A124" s="120"/>
      <c r="B124" s="115" t="s">
        <v>91</v>
      </c>
      <c r="C124" s="111"/>
      <c r="D124" s="112"/>
      <c r="E124" s="100">
        <v>0.05</v>
      </c>
      <c r="F124" s="70">
        <f>+ROUND(E124*F120,0)</f>
        <v>113541552</v>
      </c>
      <c r="G124" s="109"/>
      <c r="H124" s="110"/>
    </row>
    <row r="125" spans="1:8" x14ac:dyDescent="0.3">
      <c r="A125" s="120"/>
      <c r="B125" s="115" t="s">
        <v>161</v>
      </c>
      <c r="C125" s="111"/>
      <c r="D125" s="112"/>
      <c r="E125" s="100">
        <v>0.19</v>
      </c>
      <c r="F125" s="70">
        <f>+ROUND(E125*F124,0)</f>
        <v>21572895</v>
      </c>
      <c r="G125" s="109"/>
      <c r="H125" s="110"/>
    </row>
    <row r="126" spans="1:8" ht="19.5" thickBot="1" x14ac:dyDescent="0.35">
      <c r="A126" s="120"/>
      <c r="B126" s="116" t="s">
        <v>162</v>
      </c>
      <c r="C126" s="117"/>
      <c r="D126" s="118"/>
      <c r="E126" s="99"/>
      <c r="F126" s="101">
        <f>+SUM(F120:F125)</f>
        <v>2980692822</v>
      </c>
      <c r="G126" s="109"/>
      <c r="H126" s="110"/>
    </row>
    <row r="127" spans="1:8" ht="19.5" customHeight="1" x14ac:dyDescent="0.3">
      <c r="F127" s="31"/>
    </row>
    <row r="128" spans="1:8" x14ac:dyDescent="0.3">
      <c r="F128" s="31"/>
    </row>
    <row r="129" ht="22.5" customHeight="1" x14ac:dyDescent="0.3"/>
    <row r="130" ht="22.5" customHeight="1" x14ac:dyDescent="0.3"/>
  </sheetData>
  <sheetProtection password="EDC0" sheet="1" formatCells="0" formatColumns="0" formatRows="0" insertColumns="0" insertRows="0" insertHyperlinks="0" deleteColumns="0" deleteRows="0" sort="0" autoFilter="0" pivotTables="0"/>
  <mergeCells count="9">
    <mergeCell ref="A1:H2"/>
    <mergeCell ref="G120:H126"/>
    <mergeCell ref="B122:D122"/>
    <mergeCell ref="B120:E120"/>
    <mergeCell ref="B123:D123"/>
    <mergeCell ref="B124:D124"/>
    <mergeCell ref="B125:D125"/>
    <mergeCell ref="B126:D126"/>
    <mergeCell ref="A120:A126"/>
  </mergeCells>
  <phoneticPr fontId="11" type="noConversion"/>
  <printOptions horizontalCentered="1"/>
  <pageMargins left="0.51181102362204722" right="0.70866141732283472" top="0.86614173228346458" bottom="0.74803149606299213" header="0.31496062992125984" footer="0.31496062992125984"/>
  <pageSetup scale="47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TAdjuntosxConvocatorias" ma:contentTypeID="0x010100FD2269DDA8524259BE0ACF0698016AD100B2A99044246E6D44BE06593B9D76AF71" ma:contentTypeVersion="1" ma:contentTypeDescription="" ma:contentTypeScope="" ma:versionID="6f7bb8e87f99ebd944933420c1a40c88">
  <xsd:schema xmlns:xsd="http://www.w3.org/2001/XMLSchema" xmlns:xs="http://www.w3.org/2001/XMLSchema" xmlns:p="http://schemas.microsoft.com/office/2006/metadata/properties" xmlns:ns2="C873A128-3956-43CC-8E9F-116C3547FB51" xmlns:ns3="c873a128-3956-43cc-8e9f-116c3547fb51" targetNamespace="http://schemas.microsoft.com/office/2006/metadata/properties" ma:root="true" ma:fieldsID="e6e370b193a50d33b0a01fe716ede0b6" ns2:_="" ns3:_="">
    <xsd:import namespace="C873A128-3956-43CC-8E9F-116C3547FB51"/>
    <xsd:import namespace="c873a128-3956-43cc-8e9f-116c3547fb51"/>
    <xsd:element name="properties">
      <xsd:complexType>
        <xsd:sequence>
          <xsd:element name="documentManagement">
            <xsd:complexType>
              <xsd:all>
                <xsd:element ref="ns2:FINDETERDescripcion" minOccurs="0"/>
                <xsd:element ref="ns2:FINDETERPublicar" minOccurs="0"/>
                <xsd:element ref="ns2:FINDETERConvocatoria" minOccurs="0"/>
                <xsd:element ref="ns3:g7y3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73A128-3956-43CC-8E9F-116C3547FB51" elementFormDefault="qualified">
    <xsd:import namespace="http://schemas.microsoft.com/office/2006/documentManagement/types"/>
    <xsd:import namespace="http://schemas.microsoft.com/office/infopath/2007/PartnerControls"/>
    <xsd:element name="FINDETERDescripcion" ma:index="8" nillable="true" ma:displayName="Descripción" ma:internalName="FINDETERDescripcion">
      <xsd:simpleType>
        <xsd:restriction base="dms:Note">
          <xsd:maxLength value="255"/>
        </xsd:restriction>
      </xsd:simpleType>
    </xsd:element>
    <xsd:element name="FINDETERPublicar" ma:index="9" nillable="true" ma:displayName="Publicar" ma:internalName="FINDETERPublicar">
      <xsd:simpleType>
        <xsd:restriction base="dms:Boolean"/>
      </xsd:simpleType>
    </xsd:element>
    <xsd:element name="FINDETERConvocatoria" ma:index="10" nillable="true" ma:displayName="Convocatoria" ma:list="{6022C523-7C13-4705-B06B-AFF60BED9569}" ma:internalName="FINDETERConvocatoria" ma:showField="Title">
      <xsd:simpleType>
        <xsd:restriction base="dms:Lookup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73a128-3956-43cc-8e9f-116c3547fb51" elementFormDefault="qualified">
    <xsd:import namespace="http://schemas.microsoft.com/office/2006/documentManagement/types"/>
    <xsd:import namespace="http://schemas.microsoft.com/office/infopath/2007/PartnerControls"/>
    <xsd:element name="g7y3" ma:index="11" nillable="true" ma:displayName="Text" ma:indexed="true" ma:internalName="g7y3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INDETERDescripcion xmlns="C873A128-3956-43CC-8E9F-116C3547FB51">ANEXO PRESUPUESTO ESTIMADO PE.xlsx</FINDETERDescripcion>
    <FINDETERConvocatoria xmlns="C873A128-3956-43CC-8E9F-116C3547FB51">321</FINDETERConvocatoria>
    <FINDETERPublicar xmlns="C873A128-3956-43CC-8E9F-116C3547FB51">true</FINDETERPublicar>
    <g7y3 xmlns="c873a128-3956-43cc-8e9f-116c3547fb51" xsi:nil="true"/>
  </documentManagement>
</p:properties>
</file>

<file path=customXml/itemProps1.xml><?xml version="1.0" encoding="utf-8"?>
<ds:datastoreItem xmlns:ds="http://schemas.openxmlformats.org/officeDocument/2006/customXml" ds:itemID="{4216296C-2EB4-414C-AEE9-CDE13B5C5E3E}"/>
</file>

<file path=customXml/itemProps2.xml><?xml version="1.0" encoding="utf-8"?>
<ds:datastoreItem xmlns:ds="http://schemas.openxmlformats.org/officeDocument/2006/customXml" ds:itemID="{E86E933E-F4C9-4414-AD38-3939A688ADC6}"/>
</file>

<file path=customXml/itemProps3.xml><?xml version="1.0" encoding="utf-8"?>
<ds:datastoreItem xmlns:ds="http://schemas.openxmlformats.org/officeDocument/2006/customXml" ds:itemID="{8D6F86CB-DAF7-4E1C-B177-9B196BD52CB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PRESUPUESTO ESTIMADO</vt:lpstr>
      <vt:lpstr>'PRESUPUESTO ESTIMADO'!Área_de_impresión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PAF-ATF-O-046-2020_ANEXO PRESUPUESTO ESTIMADO PE.xlsx</dc:title>
  <dc:creator>Usuario</dc:creator>
  <cp:lastModifiedBy>giovanny1</cp:lastModifiedBy>
  <dcterms:created xsi:type="dcterms:W3CDTF">2020-11-06T00:18:52Z</dcterms:created>
  <dcterms:modified xsi:type="dcterms:W3CDTF">2020-11-23T21:10:08Z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0x010100FD2269DDA8524259BE0ACF0698016AD100B2A99044246E6D44BE06593B9D76AF71</vt:lpwstr>
  </property>
</Properties>
</file>