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LA DORADA\ESTUDIOS PREVIOS\OB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2" i="1"/>
  <c r="F13" i="1"/>
  <c r="F14" i="1"/>
  <c r="F16" i="1"/>
  <c r="F17" i="1"/>
  <c r="F19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9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6" i="1"/>
  <c r="F58" i="1"/>
  <c r="F61" i="1"/>
  <c r="F62" i="1"/>
  <c r="F63" i="1"/>
  <c r="F64" i="1"/>
  <c r="F65" i="1"/>
  <c r="F66" i="1"/>
  <c r="F67" i="1"/>
  <c r="F68" i="1"/>
  <c r="F69" i="1"/>
  <c r="F70" i="1"/>
  <c r="B368" i="1" l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C58" i="1"/>
  <c r="B58" i="1"/>
  <c r="C56" i="1"/>
  <c r="B56" i="1"/>
  <c r="C54" i="1"/>
  <c r="C53" i="1"/>
  <c r="C52" i="1"/>
  <c r="C51" i="1"/>
  <c r="C50" i="1"/>
  <c r="C49" i="1"/>
  <c r="C48" i="1"/>
  <c r="C47" i="1"/>
  <c r="C46" i="1"/>
  <c r="C44" i="1"/>
  <c r="B44" i="1"/>
  <c r="C43" i="1"/>
  <c r="B43" i="1"/>
  <c r="C42" i="1"/>
  <c r="B42" i="1"/>
  <c r="C41" i="1"/>
  <c r="B41" i="1"/>
  <c r="C39" i="1"/>
  <c r="B39" i="1"/>
  <c r="C37" i="1"/>
  <c r="B37" i="1"/>
  <c r="C36" i="1"/>
  <c r="B36" i="1"/>
  <c r="C35" i="1"/>
  <c r="B35" i="1"/>
  <c r="C34" i="1"/>
  <c r="B34" i="1"/>
  <c r="C33" i="1"/>
  <c r="B33" i="1"/>
  <c r="C32" i="1"/>
  <c r="B32" i="1"/>
  <c r="C30" i="1"/>
  <c r="C29" i="1"/>
  <c r="C28" i="1"/>
  <c r="C27" i="1"/>
  <c r="C26" i="1"/>
  <c r="C25" i="1"/>
  <c r="C24" i="1"/>
  <c r="C23" i="1"/>
  <c r="C22" i="1"/>
  <c r="C21" i="1"/>
  <c r="C19" i="1"/>
  <c r="B19" i="1"/>
  <c r="C17" i="1"/>
  <c r="B17" i="1"/>
  <c r="C16" i="1"/>
  <c r="B16" i="1"/>
  <c r="C14" i="1"/>
  <c r="B14" i="1"/>
  <c r="C13" i="1"/>
  <c r="B13" i="1"/>
  <c r="C12" i="1"/>
  <c r="B12" i="1"/>
  <c r="C10" i="1"/>
  <c r="B10" i="1"/>
  <c r="C8" i="1"/>
  <c r="B8" i="1"/>
  <c r="C6" i="1"/>
  <c r="B6" i="1"/>
  <c r="F6" i="1" l="1"/>
</calcChain>
</file>

<file path=xl/sharedStrings.xml><?xml version="1.0" encoding="utf-8"?>
<sst xmlns="http://schemas.openxmlformats.org/spreadsheetml/2006/main" count="73" uniqueCount="64">
  <si>
    <t>ITEM</t>
  </si>
  <si>
    <t>DESCRIPCIÓN</t>
  </si>
  <si>
    <t>UND</t>
  </si>
  <si>
    <t>CANTIDAD</t>
  </si>
  <si>
    <t>VALOR TOTAL ITEM</t>
  </si>
  <si>
    <t>VR.TOTAL</t>
  </si>
  <si>
    <t>1-PRELIMINARES</t>
  </si>
  <si>
    <t>2-EXCAVACIONES</t>
  </si>
  <si>
    <t>3-RETIRO DE ESCOMBROS</t>
  </si>
  <si>
    <t>4-RELLENOS</t>
  </si>
  <si>
    <t>5-ENTIBADOS</t>
  </si>
  <si>
    <t>6-SUSTITUCIONES, SUB-BASES Y BASES COMPACTADAS</t>
  </si>
  <si>
    <t>7-ALCANTARILLADO EN PVC CORRUGADA</t>
  </si>
  <si>
    <t>7.9.1</t>
  </si>
  <si>
    <t>7.9.3</t>
  </si>
  <si>
    <t>7.9.4</t>
  </si>
  <si>
    <t>7.9.5</t>
  </si>
  <si>
    <t>8-ELEMENTOS ALCANTARILLADO</t>
  </si>
  <si>
    <t>9-ELEMENTOS ALCANTARILLADO</t>
  </si>
  <si>
    <t>10-DEMOLICIONES</t>
  </si>
  <si>
    <t>11-OBRAS EN CONCRETO HIDRAÙLICO</t>
  </si>
  <si>
    <t>12-ACERO DE REFUERZO</t>
  </si>
  <si>
    <t>RAMMING</t>
  </si>
  <si>
    <t>SUBTOTAL</t>
  </si>
  <si>
    <t xml:space="preserve">COSTO DIRECTO OBRA CIVIL </t>
  </si>
  <si>
    <t xml:space="preserve">COSTO OBRA CIVIL </t>
  </si>
  <si>
    <t>COSTO DIRECTO SUMINISTROS</t>
  </si>
  <si>
    <t>COSTO  SUMINISTROS</t>
  </si>
  <si>
    <t>AIU</t>
  </si>
  <si>
    <t xml:space="preserve">Administración </t>
  </si>
  <si>
    <t>OBRA:OPTIMIZACION REDES DE  ALCANTARILLADO BARRIO LAS FERIAS FASE III.</t>
  </si>
  <si>
    <t>OBRA CIVIL</t>
  </si>
  <si>
    <t>M</t>
  </si>
  <si>
    <t xml:space="preserve">Suministro, Transporte e Instalación Pavimentos completos en concreto producido en obra  Mr= 42 Kg/cm2 </t>
  </si>
  <si>
    <t xml:space="preserve">Corte mecanizado de Pavimentos de Concreto Hidráulico y otros concretos  (0.07 m.)                                </t>
  </si>
  <si>
    <t xml:space="preserve">Sellamiento de Juntas para Pavimentos de Concreto Hidráulico y otros concretos  (0.005 m)                        </t>
  </si>
  <si>
    <t xml:space="preserve">Suministro, Transporte e Instalación Concreto para recubrimiento de tubería 210Kg/cm2 </t>
  </si>
  <si>
    <t>Adecuacion de andenes y Rampas construidos en concreto</t>
  </si>
  <si>
    <t>Suministro, Transporte e Instalación Caja para aliviadero en concreto reforzado de 21 Mpa (5.65m x 5m *2.6m y un espesor de 0.15m para muros y losa)</t>
  </si>
  <si>
    <t>Reconstruccion de Sardineles o bordillos construidos en concreto hidráulico</t>
  </si>
  <si>
    <t xml:space="preserve">Suministro, Transporte e Instalación Cinta PVC e=0.15m Para junta de dilatacion.                </t>
  </si>
  <si>
    <t xml:space="preserve">Suministro, Transporte e Instalación Concreto 21 Mpa para cabezote de descarga.           </t>
  </si>
  <si>
    <t>COSTO TOTAL OBRA Y SUMINISTROS</t>
  </si>
  <si>
    <t xml:space="preserve">Suministro y Transporte de  Tubería PVC Corrugada de 42" para Alcantarillado Unión caucho (Según Norma NTC 3722 Y NTC5055)  </t>
  </si>
  <si>
    <t xml:space="preserve">Suministro y Transporte de  Tubería PVC Corrugada de  33" para Alcantarillado. Unión caucho (Según Norma NTC 3722 Y NTC5055)     </t>
  </si>
  <si>
    <t xml:space="preserve">Suministro y Transporte de  Tubería PVC Corrugada DE 710 m.m. (27") para Alcantarillado. Unión caucho (Según Norma NTC 3722 Y NTC 5055)     </t>
  </si>
  <si>
    <t xml:space="preserve">Suministro y Transporte de  Tubería PVC Corrugada DE 625 m.m. (24") para Alcantarillado Unión caucho (Según Norma NTC 3722 Y NTC5055)       </t>
  </si>
  <si>
    <t xml:space="preserve">Suministro y Transporte de  Tubería PVC Corrugada315 m.m. (12") para Alcantarillado Unión caucho (Según Norma NTC 3722 Y NTC 5055)           </t>
  </si>
  <si>
    <t xml:space="preserve">Suministro y Transporte de Tubería Pvc Corrugada 250 m.m. (10") para Alcantarillado   Unión caucho (Según Norma NTC 3722 Y NTC5055)          </t>
  </si>
  <si>
    <t xml:space="preserve">Suministro y Transporte de Tubería Pvc Corrugada 160 m.m. (6") para Alcantarillado.  Unión caucho (Según Norma NTC 3722 Y NTC5055)     </t>
  </si>
  <si>
    <t xml:space="preserve">Instalación de Tubería Pvc Corrugada 160 m.m. (6") para Alcantarillado.  Unión caucho (Según Norma NTC 3722 Y NTC5055)     </t>
  </si>
  <si>
    <t xml:space="preserve">Instalación de Tubería Pvc Corrugada 250 m.m. (10") para Alcantarillado   Unión caucho (Según Norma NTC 3722 Y NTC5055)          </t>
  </si>
  <si>
    <t xml:space="preserve">Instalación de Tubería Pvc  Corrugada315 m.m. (12") para Alcantarillado Unión caucho (Según Norma NTC 3722 Y NTC 5055)           </t>
  </si>
  <si>
    <t xml:space="preserve">Instalación de Tubería Pvc  Corrugada DE 625 m.m. (24") para Alcantarillado Unión caucho (Según Norma NTC 3722 Y NTC5055)       </t>
  </si>
  <si>
    <t xml:space="preserve">Instalación de Tubería Pvc Corrugada DE 710 m.m. (27") para Alcantarillado. Unión caucho (Según Norma NTC 3722 Y NTC 5055)     </t>
  </si>
  <si>
    <t xml:space="preserve">Instalación de Tubería Pvc  Corrugada de  33" para Alcantarillado. Unión caucho (Según Norma NTC 3722 Y NTC5055)     </t>
  </si>
  <si>
    <t xml:space="preserve">Instalación de Tubería Pvc Corrugada de 42" para Alcantarillado Unión caucho (Según Norma NTC 3722 Y NTC5055)  </t>
  </si>
  <si>
    <t>Instalación de Tubería Pvc 54"para Alcantarillado Incluye union (Según Norma NTC 3722, NTC5055 y NTC3870)</t>
  </si>
  <si>
    <t xml:space="preserve">Instalación de Tubería Pvc Corrugada 60"para Alcantarillado Incluye union (Según Norma NTC 3722, NTC5055 y NTC3870)  </t>
  </si>
  <si>
    <t xml:space="preserve">Instalación de Tubería Pvc Corrugada 68"para Alcantarillado Incluye union (Según Norma NTC 3722, NTC5055 y NTC3870)  </t>
  </si>
  <si>
    <t>IVA sobre la Utilidad (19%)</t>
  </si>
  <si>
    <t xml:space="preserve">Suministro y Transporte de Tubería PVC Corrugada 68"para Alcantarillado Incluye union (Según Norma NTC 3722, NTC5055 y NTC3870)  </t>
  </si>
  <si>
    <t xml:space="preserve">Suministro y Transporte de  Tubería PVC Corrugada 60"para Alcantarillado Incluye union (Según Norma NTC 3722, NTC5055 y NTC3870)  </t>
  </si>
  <si>
    <t>Suministro y Transporte de Tubería PVC Corrugada 54"para Alcantarillado Incluye union (Según Norma NTC 3722, NTC5055 y NTC3870)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</si>
</sst>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[$$-240A]\ #,##0"/>
    <numFmt numFmtId="165" formatCode="_ [$$-240A]\ * #,##0_ ;_ [$$-240A]\ * \-#,##0_ ;_ [$$-240A]\ * &quot;-&quot;_ ;_ @_ "/>
    <numFmt numFmtId="166" formatCode="_ &quot;$&quot;\ * #,##0_ ;_ &quot;$&quot;\ * \-#,##0_ ;_ &quot;$&quot;\ * &quot;-&quot;??_ ;_ @_ "/>
    <numFmt numFmtId="169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6" fontId="4" fillId="0" borderId="0" xfId="0" applyNumberFormat="1" applyFont="1"/>
    <xf numFmtId="169" fontId="6" fillId="0" borderId="17" xfId="0" applyNumberFormat="1" applyFont="1" applyFill="1" applyBorder="1" applyAlignment="1" applyProtection="1">
      <alignment horizontal="right" vertical="center"/>
      <protection locked="0"/>
    </xf>
    <xf numFmtId="169" fontId="6" fillId="0" borderId="18" xfId="0" applyNumberFormat="1" applyFont="1" applyFill="1" applyBorder="1" applyAlignment="1" applyProtection="1">
      <alignment horizontal="right" vertical="center"/>
      <protection locked="0"/>
    </xf>
    <xf numFmtId="169" fontId="5" fillId="2" borderId="0" xfId="0" applyNumberFormat="1" applyFont="1" applyFill="1" applyBorder="1" applyAlignment="1" applyProtection="1">
      <alignment vertical="center" wrapText="1"/>
      <protection locked="0"/>
    </xf>
    <xf numFmtId="169" fontId="5" fillId="2" borderId="19" xfId="0" applyNumberFormat="1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169" fontId="5" fillId="2" borderId="27" xfId="0" applyNumberFormat="1" applyFont="1" applyFill="1" applyBorder="1" applyAlignment="1" applyProtection="1">
      <alignment vertical="center" wrapText="1"/>
      <protection locked="0"/>
    </xf>
    <xf numFmtId="169" fontId="5" fillId="2" borderId="28" xfId="0" applyNumberFormat="1" applyFont="1" applyFill="1" applyBorder="1" applyAlignment="1" applyProtection="1">
      <alignment vertical="center" wrapText="1"/>
      <protection locked="0"/>
    </xf>
    <xf numFmtId="169" fontId="6" fillId="0" borderId="13" xfId="0" applyNumberFormat="1" applyFont="1" applyFill="1" applyBorder="1" applyAlignment="1" applyProtection="1">
      <alignment horizontal="right" vertical="center"/>
      <protection locked="0"/>
    </xf>
    <xf numFmtId="169" fontId="6" fillId="0" borderId="10" xfId="0" applyNumberFormat="1" applyFont="1" applyFill="1" applyBorder="1" applyAlignment="1" applyProtection="1">
      <alignment horizontal="right" vertical="center"/>
      <protection locked="0"/>
    </xf>
    <xf numFmtId="169" fontId="6" fillId="0" borderId="2" xfId="0" applyNumberFormat="1" applyFont="1" applyFill="1" applyBorder="1" applyAlignment="1" applyProtection="1">
      <alignment horizontal="right" vertical="center"/>
      <protection locked="0"/>
    </xf>
    <xf numFmtId="169" fontId="6" fillId="0" borderId="3" xfId="0" applyNumberFormat="1" applyFont="1" applyFill="1" applyBorder="1" applyAlignment="1" applyProtection="1">
      <alignment horizontal="right" vertical="center"/>
      <protection locked="0"/>
    </xf>
    <xf numFmtId="169" fontId="6" fillId="0" borderId="14" xfId="0" applyNumberFormat="1" applyFont="1" applyFill="1" applyBorder="1" applyAlignment="1" applyProtection="1">
      <alignment horizontal="right" vertical="center"/>
      <protection locked="0"/>
    </xf>
    <xf numFmtId="169" fontId="6" fillId="0" borderId="12" xfId="0" applyNumberFormat="1" applyFont="1" applyFill="1" applyBorder="1" applyAlignment="1" applyProtection="1">
      <alignment horizontal="right" vertical="center"/>
      <protection locked="0"/>
    </xf>
    <xf numFmtId="169" fontId="5" fillId="2" borderId="21" xfId="0" applyNumberFormat="1" applyFont="1" applyFill="1" applyBorder="1" applyAlignment="1" applyProtection="1">
      <alignment vertical="center" wrapText="1"/>
      <protection locked="0"/>
    </xf>
    <xf numFmtId="169" fontId="5" fillId="2" borderId="22" xfId="0" applyNumberFormat="1" applyFont="1" applyFill="1" applyBorder="1" applyAlignment="1" applyProtection="1">
      <alignment vertical="center" wrapText="1"/>
      <protection locked="0"/>
    </xf>
    <xf numFmtId="169" fontId="6" fillId="0" borderId="30" xfId="0" applyNumberFormat="1" applyFont="1" applyFill="1" applyBorder="1" applyAlignment="1" applyProtection="1">
      <alignment horizontal="right" vertical="center"/>
      <protection locked="0"/>
    </xf>
    <xf numFmtId="169" fontId="6" fillId="0" borderId="15" xfId="0" applyNumberFormat="1" applyFont="1" applyFill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1" fontId="6" fillId="0" borderId="27" xfId="0" applyNumberFormat="1" applyFont="1" applyFill="1" applyBorder="1" applyAlignment="1" applyProtection="1">
      <alignment horizontal="right" vertical="center"/>
      <protection locked="0"/>
    </xf>
    <xf numFmtId="164" fontId="6" fillId="0" borderId="27" xfId="0" applyNumberFormat="1" applyFont="1" applyFill="1" applyBorder="1" applyAlignment="1" applyProtection="1">
      <alignment horizontal="right" vertical="center"/>
      <protection locked="0"/>
    </xf>
    <xf numFmtId="165" fontId="6" fillId="0" borderId="28" xfId="0" applyNumberFormat="1" applyFont="1" applyFill="1" applyBorder="1" applyAlignment="1" applyProtection="1">
      <alignment horizontal="right" vertical="center"/>
      <protection locked="0"/>
    </xf>
    <xf numFmtId="0" fontId="7" fillId="4" borderId="5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Alignment="1" applyProtection="1">
      <alignment horizontal="right" vertical="center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164" fontId="7" fillId="4" borderId="3" xfId="0" applyNumberFormat="1" applyFont="1" applyFill="1" applyBorder="1" applyAlignment="1" applyProtection="1">
      <alignment horizontal="right" vertical="center"/>
      <protection locked="0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2" borderId="6" xfId="0" applyNumberFormat="1" applyFont="1" applyFill="1" applyBorder="1" applyAlignment="1" applyProtection="1">
      <alignment horizontal="right" vertical="center"/>
      <protection locked="0"/>
    </xf>
    <xf numFmtId="166" fontId="6" fillId="0" borderId="3" xfId="1" applyNumberFormat="1" applyFont="1" applyFill="1" applyBorder="1" applyAlignment="1" applyProtection="1">
      <alignment horizontal="right" vertical="center"/>
      <protection locked="0"/>
    </xf>
    <xf numFmtId="164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166" fontId="5" fillId="2" borderId="7" xfId="1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19" xfId="0" applyNumberFormat="1" applyFont="1" applyFill="1" applyBorder="1" applyAlignment="1" applyProtection="1">
      <alignment horizontal="right"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0" fontId="5" fillId="2" borderId="33" xfId="0" applyFont="1" applyFill="1" applyBorder="1" applyAlignment="1" applyProtection="1">
      <alignment horizontal="right" vertical="center"/>
      <protection locked="0"/>
    </xf>
    <xf numFmtId="166" fontId="5" fillId="2" borderId="34" xfId="1" applyNumberFormat="1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169" fontId="5" fillId="2" borderId="27" xfId="0" applyNumberFormat="1" applyFont="1" applyFill="1" applyBorder="1" applyAlignment="1" applyProtection="1">
      <alignment vertical="center" wrapText="1"/>
    </xf>
    <xf numFmtId="169" fontId="5" fillId="2" borderId="21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30" xfId="0" applyFont="1" applyFill="1" applyBorder="1" applyAlignment="1" applyProtection="1">
      <alignment horizontal="center" vertical="center"/>
    </xf>
    <xf numFmtId="4" fontId="6" fillId="0" borderId="30" xfId="0" applyNumberFormat="1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vertical="center" wrapText="1"/>
    </xf>
    <xf numFmtId="2" fontId="6" fillId="0" borderId="11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o%20%20III%20Fase%20Ferias%20ajustado%20enero%2030%20de%202017%20(IVA,%20celadur&#237;a,%20topograf&#237;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s"/>
      <sheetName val="excv alca ppal (2)"/>
      <sheetName val="Presupuesto"/>
      <sheetName val="A.P.U"/>
      <sheetName val="Administ Sumin"/>
      <sheetName val="A.I.U obra civil "/>
      <sheetName val="Interventoria"/>
      <sheetName val="Análisis Prestacional"/>
      <sheetName val="Valor Materiales"/>
      <sheetName val="Análisis Mano de Obra"/>
      <sheetName val="Análisis Precios Básicos"/>
      <sheetName val="A.I.U para suministros"/>
      <sheetName val="A.I.U para obra civil"/>
      <sheetName val="Hoja1"/>
      <sheetName val="Hoja2"/>
      <sheetName val="Hoja3"/>
      <sheetName val="Hoja4"/>
      <sheetName val="Hoja5"/>
      <sheetName val="Hoja6"/>
      <sheetName val="CRONOGRAMA"/>
    </sheetNames>
    <sheetDataSet>
      <sheetData sheetId="0" refreshError="1"/>
      <sheetData sheetId="1" refreshError="1"/>
      <sheetData sheetId="2" refreshError="1"/>
      <sheetData sheetId="3" refreshError="1">
        <row r="1">
          <cell r="F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C2">
            <v>1</v>
          </cell>
          <cell r="D2" t="str">
            <v>PRELIMINARES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F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C5" t="str">
            <v>ITEM No.</v>
          </cell>
          <cell r="D5" t="str">
            <v>Concepto</v>
          </cell>
          <cell r="E5" t="str">
            <v>Unidad</v>
          </cell>
          <cell r="F5" t="str">
            <v>Costo Directo</v>
          </cell>
          <cell r="H5" t="str">
            <v>H y E</v>
          </cell>
          <cell r="I5" t="str">
            <v>Materiales</v>
          </cell>
          <cell r="J5" t="str">
            <v>Mano de Obra</v>
          </cell>
          <cell r="K5" t="str">
            <v>Otros</v>
          </cell>
        </row>
        <row r="6">
          <cell r="C6">
            <v>1.1000000000000001</v>
          </cell>
          <cell r="D6" t="str">
            <v xml:space="preserve"> Localización y Replanteo de Redes (incluye topografía y plano récord)</v>
          </cell>
          <cell r="E6" t="str">
            <v>mes</v>
          </cell>
          <cell r="F6">
            <v>1501103</v>
          </cell>
          <cell r="H6">
            <v>451</v>
          </cell>
          <cell r="I6">
            <v>352</v>
          </cell>
          <cell r="J6">
            <v>1500300</v>
          </cell>
          <cell r="K6">
            <v>0</v>
          </cell>
        </row>
        <row r="7">
          <cell r="C7" t="str">
            <v>Código</v>
          </cell>
          <cell r="D7" t="str">
            <v>Descripción</v>
          </cell>
          <cell r="E7" t="str">
            <v>Unidad</v>
          </cell>
          <cell r="F7" t="str">
            <v>Costo. Unitario</v>
          </cell>
          <cell r="G7" t="str">
            <v>Cantidad</v>
          </cell>
          <cell r="H7" t="str">
            <v>H y E</v>
          </cell>
          <cell r="I7" t="str">
            <v>Materiales</v>
          </cell>
          <cell r="J7" t="str">
            <v>Mano de Obra</v>
          </cell>
          <cell r="K7" t="str">
            <v>Otros</v>
          </cell>
        </row>
        <row r="8">
          <cell r="C8" t="str">
            <v>3.1</v>
          </cell>
          <cell r="D8" t="str">
            <v>Herramienta Menor General</v>
          </cell>
          <cell r="E8" t="str">
            <v>Un</v>
          </cell>
          <cell r="F8">
            <v>902</v>
          </cell>
          <cell r="G8">
            <v>0.5</v>
          </cell>
          <cell r="H8">
            <v>451</v>
          </cell>
          <cell r="I8">
            <v>0</v>
          </cell>
          <cell r="J8">
            <v>0</v>
          </cell>
          <cell r="K8">
            <v>0</v>
          </cell>
        </row>
        <row r="9">
          <cell r="C9" t="str">
            <v>2.9</v>
          </cell>
          <cell r="D9" t="str">
            <v>Materiales Varios</v>
          </cell>
          <cell r="E9" t="str">
            <v>Gr</v>
          </cell>
          <cell r="F9">
            <v>1600</v>
          </cell>
          <cell r="G9">
            <v>0.22</v>
          </cell>
          <cell r="H9">
            <v>0</v>
          </cell>
          <cell r="I9">
            <v>352</v>
          </cell>
          <cell r="J9">
            <v>0</v>
          </cell>
          <cell r="K9">
            <v>0</v>
          </cell>
        </row>
        <row r="10">
          <cell r="C10" t="str">
            <v>11.9</v>
          </cell>
          <cell r="D10" t="str">
            <v xml:space="preserve">Comisión de Topografía con Equipos </v>
          </cell>
          <cell r="E10" t="str">
            <v>Mes</v>
          </cell>
          <cell r="F10">
            <v>1500000</v>
          </cell>
          <cell r="G10">
            <v>1</v>
          </cell>
          <cell r="H10">
            <v>0</v>
          </cell>
          <cell r="I10">
            <v>0</v>
          </cell>
          <cell r="J10">
            <v>1500000</v>
          </cell>
          <cell r="K10">
            <v>0</v>
          </cell>
        </row>
        <row r="11">
          <cell r="C11" t="str">
            <v>11.24</v>
          </cell>
          <cell r="D11" t="str">
            <v>Dibujante Plano Record</v>
          </cell>
          <cell r="E11" t="str">
            <v>Día</v>
          </cell>
          <cell r="F11">
            <v>50000</v>
          </cell>
          <cell r="G11">
            <v>6.0000000000000001E-3</v>
          </cell>
          <cell r="H11">
            <v>0</v>
          </cell>
          <cell r="I11">
            <v>0</v>
          </cell>
          <cell r="J11">
            <v>300</v>
          </cell>
          <cell r="K11">
            <v>0</v>
          </cell>
        </row>
        <row r="12">
          <cell r="F12">
            <v>0</v>
          </cell>
          <cell r="H12">
            <v>451</v>
          </cell>
          <cell r="I12">
            <v>352</v>
          </cell>
          <cell r="J12">
            <v>1500300</v>
          </cell>
          <cell r="K12">
            <v>0</v>
          </cell>
        </row>
        <row r="13">
          <cell r="F13">
            <v>0</v>
          </cell>
        </row>
        <row r="14">
          <cell r="C14">
            <v>2</v>
          </cell>
          <cell r="D14" t="str">
            <v>EXCAVACIONES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</row>
        <row r="16">
          <cell r="C16" t="str">
            <v>ITEM No.</v>
          </cell>
          <cell r="D16" t="str">
            <v>Concepto</v>
          </cell>
          <cell r="E16" t="str">
            <v>Unidad</v>
          </cell>
          <cell r="F16" t="str">
            <v>Costo Directo</v>
          </cell>
          <cell r="H16" t="str">
            <v>H y E</v>
          </cell>
          <cell r="I16" t="str">
            <v>Materiales</v>
          </cell>
          <cell r="J16" t="str">
            <v>Mano de Obra</v>
          </cell>
          <cell r="K16" t="str">
            <v>Otros</v>
          </cell>
        </row>
        <row r="17">
          <cell r="C17">
            <v>2.1</v>
          </cell>
          <cell r="D17" t="str">
            <v xml:space="preserve"> Excavación  Mecánica en Zanja - (Material comun  - Conglomerado o Roca, Prof 0.0 a 6.0 Mt  (Incluye Manejo de Aguas)      </v>
          </cell>
          <cell r="E17" t="str">
            <v>M3</v>
          </cell>
          <cell r="F17">
            <v>7936.006718749999</v>
          </cell>
          <cell r="H17">
            <v>2190.1999999999998</v>
          </cell>
          <cell r="I17">
            <v>0</v>
          </cell>
          <cell r="J17">
            <v>5745.8067187499992</v>
          </cell>
          <cell r="K17">
            <v>0</v>
          </cell>
        </row>
        <row r="18">
          <cell r="C18" t="str">
            <v>Código</v>
          </cell>
          <cell r="D18" t="str">
            <v>Descripción</v>
          </cell>
          <cell r="E18" t="str">
            <v>Unidad</v>
          </cell>
          <cell r="F18" t="str">
            <v>Costo. Unitario</v>
          </cell>
          <cell r="G18" t="str">
            <v>Cantidad</v>
          </cell>
          <cell r="H18" t="str">
            <v>H y E</v>
          </cell>
          <cell r="I18" t="str">
            <v>Materiales</v>
          </cell>
          <cell r="J18" t="str">
            <v>Mano de Obra</v>
          </cell>
          <cell r="K18" t="str">
            <v>Otros</v>
          </cell>
        </row>
        <row r="19">
          <cell r="C19" t="str">
            <v>3.1</v>
          </cell>
          <cell r="D19" t="str">
            <v>Herramienta Menor General</v>
          </cell>
          <cell r="E19" t="str">
            <v>Un</v>
          </cell>
          <cell r="F19">
            <v>902</v>
          </cell>
          <cell r="G19">
            <v>1</v>
          </cell>
          <cell r="H19">
            <v>902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11.18</v>
          </cell>
          <cell r="D20" t="str">
            <v>Retroexcavadora de Llantas</v>
          </cell>
          <cell r="E20" t="str">
            <v>Hora</v>
          </cell>
          <cell r="F20">
            <v>75400</v>
          </cell>
          <cell r="G20">
            <v>1.3888888888888889E-3</v>
          </cell>
          <cell r="H20">
            <v>105</v>
          </cell>
          <cell r="I20">
            <v>0</v>
          </cell>
          <cell r="J20">
            <v>0</v>
          </cell>
          <cell r="K20">
            <v>0</v>
          </cell>
        </row>
        <row r="21">
          <cell r="C21" t="str">
            <v>11.20</v>
          </cell>
          <cell r="D21" t="str">
            <v>Motobomba de 2" a Gasolina</v>
          </cell>
          <cell r="E21" t="str">
            <v>Día</v>
          </cell>
          <cell r="F21">
            <v>34800</v>
          </cell>
          <cell r="G21">
            <v>3.4000000000000002E-2</v>
          </cell>
          <cell r="H21">
            <v>1183.2</v>
          </cell>
          <cell r="I21">
            <v>0</v>
          </cell>
          <cell r="J21">
            <v>0</v>
          </cell>
          <cell r="K21">
            <v>0</v>
          </cell>
        </row>
        <row r="22">
          <cell r="C22" t="str">
            <v>1.6</v>
          </cell>
          <cell r="D22" t="str">
            <v>Cuadrilla tipo VI (6ay) - Excavación y transporte interno</v>
          </cell>
          <cell r="E22" t="str">
            <v>Hr</v>
          </cell>
          <cell r="F22">
            <v>38305.378124999996</v>
          </cell>
          <cell r="G22">
            <v>0.15</v>
          </cell>
          <cell r="H22">
            <v>0</v>
          </cell>
          <cell r="I22">
            <v>0</v>
          </cell>
          <cell r="J22">
            <v>5745.8067187499992</v>
          </cell>
          <cell r="K22">
            <v>0</v>
          </cell>
        </row>
        <row r="23">
          <cell r="F23">
            <v>0</v>
          </cell>
          <cell r="H23">
            <v>2190.1999999999998</v>
          </cell>
          <cell r="I23">
            <v>0</v>
          </cell>
          <cell r="J23">
            <v>5745.8067187499992</v>
          </cell>
          <cell r="K23">
            <v>0</v>
          </cell>
        </row>
        <row r="24">
          <cell r="F24">
            <v>0</v>
          </cell>
        </row>
        <row r="25">
          <cell r="C25">
            <v>3</v>
          </cell>
          <cell r="D25" t="str">
            <v>RETIRO DE ESCOMBROS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</row>
        <row r="27">
          <cell r="C27" t="str">
            <v>ITEM No.</v>
          </cell>
          <cell r="D27" t="str">
            <v>Concepto</v>
          </cell>
          <cell r="E27" t="str">
            <v>Unidad</v>
          </cell>
          <cell r="F27" t="str">
            <v>Costo Directo</v>
          </cell>
          <cell r="H27" t="str">
            <v>H y E</v>
          </cell>
          <cell r="I27" t="str">
            <v>Materiales</v>
          </cell>
          <cell r="J27" t="str">
            <v>Mano de Obra</v>
          </cell>
          <cell r="K27" t="str">
            <v>Otros</v>
          </cell>
        </row>
        <row r="28">
          <cell r="C28">
            <v>3.1</v>
          </cell>
          <cell r="D28" t="str">
            <v>Manejo-Movilización, Retiro Y Disposicion Escombros/Sobrantes en Vehículo Automotor hasta la escombrera municipal</v>
          </cell>
          <cell r="E28" t="str">
            <v>M3</v>
          </cell>
          <cell r="F28">
            <v>28867.16</v>
          </cell>
          <cell r="H28">
            <v>22619</v>
          </cell>
          <cell r="I28">
            <v>0</v>
          </cell>
          <cell r="J28">
            <v>5528.16</v>
          </cell>
          <cell r="K28">
            <v>720</v>
          </cell>
        </row>
        <row r="29">
          <cell r="C29" t="str">
            <v>Código</v>
          </cell>
          <cell r="D29" t="str">
            <v>Descripción</v>
          </cell>
          <cell r="E29" t="str">
            <v>Unidad</v>
          </cell>
          <cell r="F29" t="str">
            <v>Costo. Unitario</v>
          </cell>
          <cell r="G29" t="str">
            <v>Cantidad</v>
          </cell>
          <cell r="H29" t="str">
            <v>H y E</v>
          </cell>
          <cell r="I29" t="str">
            <v>Materiales</v>
          </cell>
          <cell r="J29" t="str">
            <v>Mano de Obra</v>
          </cell>
          <cell r="K29" t="str">
            <v>Otros</v>
          </cell>
        </row>
        <row r="30">
          <cell r="C30" t="str">
            <v>3.1</v>
          </cell>
          <cell r="D30" t="str">
            <v>Herramienta Menor General</v>
          </cell>
          <cell r="E30" t="str">
            <v>Un</v>
          </cell>
          <cell r="F30">
            <v>902</v>
          </cell>
          <cell r="G30">
            <v>4.5</v>
          </cell>
          <cell r="H30">
            <v>4059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1.4</v>
          </cell>
          <cell r="D31" t="str">
            <v>Cuadrilla Tipo IV ( 4ay-cargue/evacuacion de escombros)</v>
          </cell>
          <cell r="E31" t="str">
            <v>Hora</v>
          </cell>
          <cell r="F31">
            <v>25128</v>
          </cell>
          <cell r="G31">
            <v>0.22</v>
          </cell>
          <cell r="H31">
            <v>0</v>
          </cell>
          <cell r="I31">
            <v>0</v>
          </cell>
          <cell r="J31">
            <v>5528.16</v>
          </cell>
          <cell r="K31">
            <v>0</v>
          </cell>
        </row>
        <row r="32">
          <cell r="C32">
            <v>12.3</v>
          </cell>
          <cell r="D32" t="str">
            <v xml:space="preserve">Volqueta hasta 12 Ton </v>
          </cell>
          <cell r="E32" t="str">
            <v>Dia</v>
          </cell>
          <cell r="F32">
            <v>371200</v>
          </cell>
          <cell r="G32">
            <v>0.05</v>
          </cell>
          <cell r="H32">
            <v>18560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11.26</v>
          </cell>
          <cell r="D33" t="str">
            <v>Permiso utilizacion escombreras</v>
          </cell>
          <cell r="E33" t="str">
            <v>M3</v>
          </cell>
          <cell r="F33">
            <v>480</v>
          </cell>
          <cell r="G33">
            <v>1.5</v>
          </cell>
          <cell r="H33">
            <v>0</v>
          </cell>
          <cell r="I33">
            <v>0</v>
          </cell>
          <cell r="J33">
            <v>0</v>
          </cell>
          <cell r="K33">
            <v>720</v>
          </cell>
        </row>
        <row r="34">
          <cell r="F34">
            <v>0</v>
          </cell>
          <cell r="H34">
            <v>22619</v>
          </cell>
          <cell r="I34">
            <v>0</v>
          </cell>
          <cell r="J34">
            <v>5528.16</v>
          </cell>
          <cell r="K34">
            <v>720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4</v>
          </cell>
          <cell r="D36" t="str">
            <v>RELLENOS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>ITEM No.</v>
          </cell>
          <cell r="D38" t="str">
            <v>Concepto</v>
          </cell>
          <cell r="E38" t="str">
            <v>Unidad</v>
          </cell>
          <cell r="F38" t="str">
            <v>Costo Directo</v>
          </cell>
          <cell r="H38" t="str">
            <v>H y E</v>
          </cell>
          <cell r="I38" t="str">
            <v>Materiales</v>
          </cell>
          <cell r="J38" t="str">
            <v>Mano de Obra</v>
          </cell>
          <cell r="K38" t="str">
            <v>Otros</v>
          </cell>
        </row>
        <row r="39">
          <cell r="C39">
            <v>4.0999999999999996</v>
          </cell>
          <cell r="D39" t="str">
            <v xml:space="preserve">Relleno, Conformacion y Compactacion a maquina con Material seleccionado proveniente de la excavacion, incluye cargue y descargue           </v>
          </cell>
          <cell r="E39" t="str">
            <v>M3</v>
          </cell>
          <cell r="F39">
            <v>7566.4948281249999</v>
          </cell>
          <cell r="H39">
            <v>3064.82</v>
          </cell>
          <cell r="I39">
            <v>0</v>
          </cell>
          <cell r="J39">
            <v>3769.1748281249997</v>
          </cell>
          <cell r="K39">
            <v>732.5</v>
          </cell>
        </row>
        <row r="40">
          <cell r="C40" t="str">
            <v>Código</v>
          </cell>
          <cell r="D40" t="str">
            <v>Descripción</v>
          </cell>
          <cell r="E40" t="str">
            <v>Unidad</v>
          </cell>
          <cell r="F40" t="str">
            <v>Costo. Unitario</v>
          </cell>
          <cell r="G40" t="str">
            <v>Cantidad</v>
          </cell>
          <cell r="H40" t="str">
            <v>H y E</v>
          </cell>
          <cell r="I40" t="str">
            <v>Materiales</v>
          </cell>
          <cell r="J40" t="str">
            <v>Mano de Obra</v>
          </cell>
          <cell r="K40" t="str">
            <v>Otros</v>
          </cell>
        </row>
        <row r="41">
          <cell r="C41" t="str">
            <v>3.1</v>
          </cell>
          <cell r="D41" t="str">
            <v>Herramienta Menor General</v>
          </cell>
          <cell r="E41" t="str">
            <v>Un</v>
          </cell>
          <cell r="F41">
            <v>902</v>
          </cell>
          <cell r="G41">
            <v>1</v>
          </cell>
          <cell r="H41">
            <v>902</v>
          </cell>
          <cell r="I41">
            <v>0</v>
          </cell>
          <cell r="J41">
            <v>0</v>
          </cell>
          <cell r="K41">
            <v>0</v>
          </cell>
        </row>
        <row r="42">
          <cell r="C42" t="str">
            <v>11.1</v>
          </cell>
          <cell r="D42" t="str">
            <v>Alquiler de VibroCompactador tipo Canguro</v>
          </cell>
          <cell r="E42" t="str">
            <v>Día</v>
          </cell>
          <cell r="F42">
            <v>40600</v>
          </cell>
          <cell r="G42">
            <v>3.4700000000000002E-2</v>
          </cell>
          <cell r="H42">
            <v>1408.8200000000002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10.1</v>
          </cell>
          <cell r="D43" t="str">
            <v>Ensayo de Granulometría de Material para Relleno</v>
          </cell>
          <cell r="E43" t="str">
            <v>Un</v>
          </cell>
          <cell r="F43">
            <v>30000</v>
          </cell>
          <cell r="G43">
            <v>3.0999999999999999E-3</v>
          </cell>
          <cell r="H43">
            <v>0</v>
          </cell>
          <cell r="I43">
            <v>0</v>
          </cell>
          <cell r="J43">
            <v>0</v>
          </cell>
          <cell r="K43">
            <v>93</v>
          </cell>
        </row>
        <row r="44">
          <cell r="C44">
            <v>11.18</v>
          </cell>
          <cell r="D44" t="str">
            <v>Retroexcavadora de Llantas</v>
          </cell>
          <cell r="E44" t="str">
            <v>Hora</v>
          </cell>
          <cell r="F44">
            <v>75400</v>
          </cell>
          <cell r="G44">
            <v>0.01</v>
          </cell>
          <cell r="H44">
            <v>754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10.2</v>
          </cell>
          <cell r="D45" t="str">
            <v>Ensayo de Próctor Modificado para Material de Relleno</v>
          </cell>
          <cell r="E45" t="str">
            <v>Un</v>
          </cell>
          <cell r="F45">
            <v>45000</v>
          </cell>
          <cell r="G45">
            <v>3.0999999999999999E-3</v>
          </cell>
          <cell r="H45">
            <v>0</v>
          </cell>
          <cell r="I45">
            <v>0</v>
          </cell>
          <cell r="J45">
            <v>0</v>
          </cell>
          <cell r="K45">
            <v>139.5</v>
          </cell>
        </row>
        <row r="46">
          <cell r="C46" t="str">
            <v>10.4</v>
          </cell>
          <cell r="D46" t="str">
            <v>Ensayo de Densidad en campo p/Compactación de Relleno</v>
          </cell>
          <cell r="E46" t="str">
            <v>Un</v>
          </cell>
          <cell r="F46">
            <v>20000</v>
          </cell>
          <cell r="G46">
            <v>2.5000000000000001E-2</v>
          </cell>
          <cell r="H46">
            <v>0</v>
          </cell>
          <cell r="I46">
            <v>0</v>
          </cell>
          <cell r="J46">
            <v>0</v>
          </cell>
          <cell r="K46">
            <v>500</v>
          </cell>
        </row>
        <row r="47">
          <cell r="C47" t="str">
            <v>1.4</v>
          </cell>
          <cell r="D47" t="str">
            <v>Cuadrilla tipo IV (4ay) - Cargue/Evacuación escombros</v>
          </cell>
          <cell r="E47" t="str">
            <v>Hr</v>
          </cell>
          <cell r="F47">
            <v>25127.8321875</v>
          </cell>
          <cell r="G47">
            <v>0.15</v>
          </cell>
          <cell r="H47">
            <v>0</v>
          </cell>
          <cell r="I47">
            <v>0</v>
          </cell>
          <cell r="J47">
            <v>3769.1748281249997</v>
          </cell>
          <cell r="K47">
            <v>0</v>
          </cell>
        </row>
        <row r="48">
          <cell r="F48">
            <v>0</v>
          </cell>
          <cell r="H48">
            <v>3064.82</v>
          </cell>
          <cell r="I48">
            <v>0</v>
          </cell>
          <cell r="J48">
            <v>3769.1748281249997</v>
          </cell>
          <cell r="K48">
            <v>732.5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</row>
        <row r="51">
          <cell r="C51" t="str">
            <v>ITEM No.</v>
          </cell>
          <cell r="D51" t="str">
            <v>Concepto</v>
          </cell>
          <cell r="E51" t="str">
            <v>Unidad</v>
          </cell>
          <cell r="F51" t="str">
            <v>Costo Directo</v>
          </cell>
          <cell r="H51" t="str">
            <v>H y E</v>
          </cell>
          <cell r="I51" t="str">
            <v>Materiales</v>
          </cell>
          <cell r="J51" t="str">
            <v>Mano de Obra</v>
          </cell>
          <cell r="K51" t="str">
            <v>Otros</v>
          </cell>
        </row>
        <row r="52">
          <cell r="C52">
            <v>4.2</v>
          </cell>
          <cell r="D52" t="str">
            <v>Relleno, Conformacion y Compactacion a maquina con Material comun de la cantera de Prestamo</v>
          </cell>
          <cell r="E52" t="str">
            <v>M3</v>
          </cell>
          <cell r="F52">
            <v>24170.343218749997</v>
          </cell>
          <cell r="H52">
            <v>8257.56</v>
          </cell>
          <cell r="I52">
            <v>12360</v>
          </cell>
          <cell r="J52">
            <v>2512.7832187500003</v>
          </cell>
          <cell r="K52">
            <v>1040</v>
          </cell>
        </row>
        <row r="53">
          <cell r="C53" t="str">
            <v>Código</v>
          </cell>
          <cell r="D53" t="str">
            <v>Descripción</v>
          </cell>
          <cell r="E53" t="str">
            <v>Unidad</v>
          </cell>
          <cell r="F53" t="str">
            <v>Costo. Unitario</v>
          </cell>
          <cell r="G53" t="str">
            <v>Cantidad</v>
          </cell>
          <cell r="H53" t="str">
            <v>H y E</v>
          </cell>
          <cell r="I53" t="str">
            <v>Materiales</v>
          </cell>
          <cell r="J53" t="str">
            <v>Mano de Obra</v>
          </cell>
          <cell r="K53" t="str">
            <v>Otros</v>
          </cell>
        </row>
        <row r="54">
          <cell r="C54" t="str">
            <v>3.1</v>
          </cell>
          <cell r="D54" t="str">
            <v>Herramienta Menor General</v>
          </cell>
          <cell r="E54" t="str">
            <v>Un</v>
          </cell>
          <cell r="F54">
            <v>902</v>
          </cell>
          <cell r="G54">
            <v>1</v>
          </cell>
          <cell r="H54">
            <v>902</v>
          </cell>
          <cell r="I54">
            <v>0</v>
          </cell>
          <cell r="J54">
            <v>0</v>
          </cell>
          <cell r="K54">
            <v>0</v>
          </cell>
        </row>
        <row r="55">
          <cell r="C55" t="str">
            <v>11.1</v>
          </cell>
          <cell r="D55" t="str">
            <v>Alquiler de VibroCompactador tipo Canguro</v>
          </cell>
          <cell r="E55" t="str">
            <v>Día</v>
          </cell>
          <cell r="F55">
            <v>40600</v>
          </cell>
          <cell r="G55">
            <v>3.2599999999999997E-2</v>
          </cell>
          <cell r="H55">
            <v>1323.56</v>
          </cell>
          <cell r="I55">
            <v>0</v>
          </cell>
          <cell r="J55">
            <v>0</v>
          </cell>
          <cell r="K55">
            <v>0</v>
          </cell>
        </row>
        <row r="56">
          <cell r="C56" t="str">
            <v>10.1</v>
          </cell>
          <cell r="D56" t="str">
            <v>Ensayo de Granulometría de Material para Relleno</v>
          </cell>
          <cell r="E56" t="str">
            <v>Un</v>
          </cell>
          <cell r="F56">
            <v>30000</v>
          </cell>
          <cell r="G56">
            <v>7.1999999999999998E-3</v>
          </cell>
          <cell r="H56">
            <v>0</v>
          </cell>
          <cell r="I56">
            <v>0</v>
          </cell>
          <cell r="J56">
            <v>0</v>
          </cell>
          <cell r="K56">
            <v>216</v>
          </cell>
        </row>
        <row r="57">
          <cell r="C57">
            <v>11.18</v>
          </cell>
          <cell r="D57" t="str">
            <v>Retroexcavadora de Llantas</v>
          </cell>
          <cell r="E57" t="str">
            <v>Hora</v>
          </cell>
          <cell r="F57">
            <v>75400</v>
          </cell>
          <cell r="G57">
            <v>0.08</v>
          </cell>
          <cell r="H57">
            <v>6032</v>
          </cell>
          <cell r="I57">
            <v>0</v>
          </cell>
          <cell r="J57">
            <v>0</v>
          </cell>
          <cell r="K57">
            <v>0</v>
          </cell>
        </row>
        <row r="58">
          <cell r="C58" t="str">
            <v>10.2</v>
          </cell>
          <cell r="D58" t="str">
            <v>Ensayo de Próctor Modificado para Material de Relleno</v>
          </cell>
          <cell r="E58" t="str">
            <v>Un</v>
          </cell>
          <cell r="F58">
            <v>45000</v>
          </cell>
          <cell r="G58">
            <v>7.1999999999999998E-3</v>
          </cell>
          <cell r="H58">
            <v>0</v>
          </cell>
          <cell r="I58">
            <v>0</v>
          </cell>
          <cell r="J58">
            <v>0</v>
          </cell>
          <cell r="K58">
            <v>324</v>
          </cell>
        </row>
        <row r="59">
          <cell r="C59" t="str">
            <v>10.4</v>
          </cell>
          <cell r="D59" t="str">
            <v>Ensayo de Densidad en campo p/Compactación de Relleno</v>
          </cell>
          <cell r="E59" t="str">
            <v>Un</v>
          </cell>
          <cell r="F59">
            <v>20000</v>
          </cell>
          <cell r="G59">
            <v>2.5000000000000001E-2</v>
          </cell>
          <cell r="H59">
            <v>0</v>
          </cell>
          <cell r="I59">
            <v>0</v>
          </cell>
          <cell r="J59">
            <v>0</v>
          </cell>
          <cell r="K59">
            <v>500</v>
          </cell>
        </row>
        <row r="60">
          <cell r="C60">
            <v>5.14</v>
          </cell>
          <cell r="D60" t="str">
            <v>Material Común (Tierra) de Cantera de Préstamo p/Relleno</v>
          </cell>
          <cell r="E60" t="str">
            <v>M3 suelto</v>
          </cell>
          <cell r="F60">
            <v>12000</v>
          </cell>
          <cell r="G60">
            <v>1.03</v>
          </cell>
          <cell r="H60">
            <v>0</v>
          </cell>
          <cell r="I60">
            <v>12360</v>
          </cell>
          <cell r="J60">
            <v>0</v>
          </cell>
          <cell r="K60">
            <v>0</v>
          </cell>
        </row>
        <row r="61">
          <cell r="C61" t="str">
            <v>1.4</v>
          </cell>
          <cell r="D61" t="str">
            <v>Cuadrilla tipo IV (4ay) - Cargue/Evacuación escombros</v>
          </cell>
          <cell r="E61" t="str">
            <v>Hr</v>
          </cell>
          <cell r="F61">
            <v>25127.8321875</v>
          </cell>
          <cell r="G61">
            <v>0.1</v>
          </cell>
          <cell r="H61">
            <v>0</v>
          </cell>
          <cell r="I61">
            <v>0</v>
          </cell>
          <cell r="J61">
            <v>2512.7832187500003</v>
          </cell>
          <cell r="K61">
            <v>0</v>
          </cell>
        </row>
        <row r="62">
          <cell r="F62">
            <v>0</v>
          </cell>
          <cell r="H62">
            <v>8257.56</v>
          </cell>
          <cell r="I62">
            <v>12360</v>
          </cell>
          <cell r="J62">
            <v>2512.7832187500003</v>
          </cell>
          <cell r="K62">
            <v>1040</v>
          </cell>
        </row>
        <row r="63">
          <cell r="F63">
            <v>0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ITEM No.</v>
          </cell>
          <cell r="D65" t="str">
            <v>Concepto</v>
          </cell>
          <cell r="E65" t="str">
            <v>Unidad</v>
          </cell>
          <cell r="F65" t="str">
            <v>Costo Directo</v>
          </cell>
          <cell r="H65" t="str">
            <v>H y E</v>
          </cell>
          <cell r="I65" t="str">
            <v>Materiales</v>
          </cell>
          <cell r="J65" t="str">
            <v>Mano de Obra</v>
          </cell>
          <cell r="K65" t="str">
            <v>Otros</v>
          </cell>
        </row>
        <row r="66">
          <cell r="C66">
            <v>4.3</v>
          </cell>
          <cell r="D66" t="str">
            <v>Suministro, Transporte e Instalación Arena Gruesa para el atraque de tuberías</v>
          </cell>
          <cell r="E66" t="str">
            <v>M3</v>
          </cell>
          <cell r="F66">
            <v>62735.462968749998</v>
          </cell>
          <cell r="H66">
            <v>15750</v>
          </cell>
          <cell r="I66">
            <v>40000</v>
          </cell>
          <cell r="J66">
            <v>6985.4629687499992</v>
          </cell>
          <cell r="K66">
            <v>0</v>
          </cell>
        </row>
        <row r="67">
          <cell r="C67" t="str">
            <v>Código</v>
          </cell>
          <cell r="D67" t="str">
            <v>Descripción</v>
          </cell>
          <cell r="E67" t="str">
            <v>Unidad</v>
          </cell>
          <cell r="F67" t="str">
            <v>Costo. Unitario</v>
          </cell>
          <cell r="G67" t="str">
            <v>Cantidad</v>
          </cell>
          <cell r="H67" t="str">
            <v>H y E</v>
          </cell>
          <cell r="I67" t="str">
            <v>Materiales</v>
          </cell>
          <cell r="J67" t="str">
            <v>Mano de Obra</v>
          </cell>
          <cell r="K67" t="str">
            <v>Otros</v>
          </cell>
        </row>
        <row r="68">
          <cell r="C68" t="str">
            <v>3.1</v>
          </cell>
          <cell r="D68" t="str">
            <v>Herramienta Menor General</v>
          </cell>
          <cell r="E68" t="str">
            <v>Un</v>
          </cell>
          <cell r="F68">
            <v>902</v>
          </cell>
          <cell r="G68">
            <v>1</v>
          </cell>
          <cell r="H68">
            <v>902</v>
          </cell>
          <cell r="I68">
            <v>0</v>
          </cell>
          <cell r="J68">
            <v>0</v>
          </cell>
          <cell r="K68">
            <v>0</v>
          </cell>
        </row>
        <row r="69">
          <cell r="C69" t="str">
            <v>12.3</v>
          </cell>
          <cell r="D69" t="str">
            <v>Volqueta hasta 12 .0 Toneladas</v>
          </cell>
          <cell r="E69" t="str">
            <v>Día</v>
          </cell>
          <cell r="F69">
            <v>371200</v>
          </cell>
          <cell r="G69">
            <v>0.04</v>
          </cell>
          <cell r="H69">
            <v>14848</v>
          </cell>
          <cell r="I69">
            <v>0</v>
          </cell>
          <cell r="J69">
            <v>0</v>
          </cell>
          <cell r="K69">
            <v>0</v>
          </cell>
        </row>
        <row r="70">
          <cell r="C70" t="str">
            <v>5.6</v>
          </cell>
          <cell r="D70" t="str">
            <v>Arena lavada</v>
          </cell>
          <cell r="E70" t="str">
            <v>M3</v>
          </cell>
          <cell r="F70">
            <v>40000</v>
          </cell>
          <cell r="G70">
            <v>1</v>
          </cell>
          <cell r="H70">
            <v>0</v>
          </cell>
          <cell r="I70">
            <v>40000</v>
          </cell>
          <cell r="J70">
            <v>0</v>
          </cell>
          <cell r="K70">
            <v>0</v>
          </cell>
        </row>
        <row r="71">
          <cell r="C71" t="str">
            <v>1.2</v>
          </cell>
          <cell r="D71" t="str">
            <v>Cuadrilla tipo II (1of + 2ay)</v>
          </cell>
          <cell r="E71" t="str">
            <v>Hr</v>
          </cell>
          <cell r="F71">
            <v>23284.876562499998</v>
          </cell>
          <cell r="G71">
            <v>0.3</v>
          </cell>
          <cell r="H71">
            <v>0</v>
          </cell>
          <cell r="I71">
            <v>0</v>
          </cell>
          <cell r="J71">
            <v>6985.4629687499992</v>
          </cell>
          <cell r="K71">
            <v>0</v>
          </cell>
        </row>
        <row r="72">
          <cell r="F72">
            <v>0</v>
          </cell>
          <cell r="H72">
            <v>15750</v>
          </cell>
          <cell r="I72">
            <v>40000</v>
          </cell>
          <cell r="J72">
            <v>6985.4629687499992</v>
          </cell>
          <cell r="K72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>
            <v>5</v>
          </cell>
          <cell r="D74" t="str">
            <v>ENTIBADOS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>ITEM No.</v>
          </cell>
          <cell r="D76" t="str">
            <v>Concepto</v>
          </cell>
          <cell r="E76" t="str">
            <v>Unidad</v>
          </cell>
          <cell r="F76" t="str">
            <v>Costo Directo</v>
          </cell>
          <cell r="H76" t="str">
            <v>H y E</v>
          </cell>
          <cell r="I76" t="str">
            <v>Materiales</v>
          </cell>
          <cell r="J76" t="str">
            <v>Mano de Obra</v>
          </cell>
          <cell r="K76" t="str">
            <v>Otros</v>
          </cell>
        </row>
        <row r="77">
          <cell r="C77">
            <v>5.0999999999999996</v>
          </cell>
          <cell r="D77" t="str">
            <v>Suministro, Transporte e Instalación Entibado Continuo en Madera - (Entibado Tipo 2)</v>
          </cell>
          <cell r="E77" t="str">
            <v>M2</v>
          </cell>
          <cell r="F77">
            <v>25576.153124999997</v>
          </cell>
          <cell r="H77">
            <v>6604</v>
          </cell>
          <cell r="I77">
            <v>11552</v>
          </cell>
          <cell r="J77">
            <v>7420.1531249999989</v>
          </cell>
          <cell r="K77">
            <v>0</v>
          </cell>
        </row>
        <row r="78">
          <cell r="C78" t="str">
            <v>Código</v>
          </cell>
          <cell r="D78" t="str">
            <v>Descripción</v>
          </cell>
          <cell r="E78" t="str">
            <v>Unidad</v>
          </cell>
          <cell r="F78" t="str">
            <v>Costo. Unitario</v>
          </cell>
          <cell r="G78" t="str">
            <v>Cantidad</v>
          </cell>
          <cell r="H78" t="str">
            <v>H y E</v>
          </cell>
          <cell r="I78" t="str">
            <v>Materiales</v>
          </cell>
          <cell r="J78" t="str">
            <v>Mano de Obra</v>
          </cell>
          <cell r="K78" t="str">
            <v>Otros</v>
          </cell>
        </row>
        <row r="79">
          <cell r="C79" t="str">
            <v>3.1</v>
          </cell>
          <cell r="D79" t="str">
            <v>Herramienta Menor General</v>
          </cell>
          <cell r="E79" t="str">
            <v>Un</v>
          </cell>
          <cell r="F79">
            <v>902</v>
          </cell>
          <cell r="G79">
            <v>2</v>
          </cell>
          <cell r="H79">
            <v>1804</v>
          </cell>
          <cell r="I79">
            <v>0</v>
          </cell>
          <cell r="J79">
            <v>0</v>
          </cell>
          <cell r="K79">
            <v>0</v>
          </cell>
        </row>
        <row r="80">
          <cell r="C80" t="str">
            <v>11.6</v>
          </cell>
          <cell r="D80" t="str">
            <v>Alquiler Tablero de 1.50 x 0.70 Mt</v>
          </cell>
          <cell r="E80" t="str">
            <v>Día</v>
          </cell>
          <cell r="F80">
            <v>300</v>
          </cell>
          <cell r="G80">
            <v>16</v>
          </cell>
          <cell r="H80">
            <v>4800</v>
          </cell>
          <cell r="I80">
            <v>0</v>
          </cell>
          <cell r="J80">
            <v>0</v>
          </cell>
          <cell r="K80">
            <v>0</v>
          </cell>
        </row>
        <row r="81">
          <cell r="C81" t="str">
            <v>13.7</v>
          </cell>
          <cell r="D81" t="str">
            <v>Guadua Cepa de 5 Varas</v>
          </cell>
          <cell r="E81" t="str">
            <v>Un</v>
          </cell>
          <cell r="F81">
            <v>2552</v>
          </cell>
          <cell r="G81">
            <v>2</v>
          </cell>
          <cell r="H81">
            <v>0</v>
          </cell>
          <cell r="I81">
            <v>5104</v>
          </cell>
          <cell r="J81">
            <v>0</v>
          </cell>
          <cell r="K81">
            <v>0</v>
          </cell>
        </row>
        <row r="82">
          <cell r="C82" t="str">
            <v>13.6</v>
          </cell>
          <cell r="D82" t="str">
            <v>Varillón de Sajo</v>
          </cell>
          <cell r="E82" t="str">
            <v>Un</v>
          </cell>
          <cell r="F82">
            <v>1624</v>
          </cell>
          <cell r="G82">
            <v>2</v>
          </cell>
          <cell r="H82">
            <v>0</v>
          </cell>
          <cell r="I82">
            <v>3248</v>
          </cell>
          <cell r="J82">
            <v>0</v>
          </cell>
          <cell r="K82">
            <v>0</v>
          </cell>
        </row>
        <row r="83">
          <cell r="C83" t="str">
            <v>13.14</v>
          </cell>
          <cell r="D83" t="str">
            <v>Puntilla de 1.5" a 3.5"</v>
          </cell>
          <cell r="E83" t="str">
            <v>Lb</v>
          </cell>
          <cell r="F83">
            <v>1600</v>
          </cell>
          <cell r="G83">
            <v>2</v>
          </cell>
          <cell r="H83">
            <v>0</v>
          </cell>
          <cell r="I83">
            <v>3200</v>
          </cell>
          <cell r="J83">
            <v>0</v>
          </cell>
          <cell r="K83">
            <v>0</v>
          </cell>
        </row>
        <row r="84">
          <cell r="C84" t="str">
            <v>1.2</v>
          </cell>
          <cell r="D84" t="str">
            <v>Cuadrilla tipo II (1of + 2ay)</v>
          </cell>
          <cell r="E84" t="str">
            <v>Hr</v>
          </cell>
          <cell r="F84">
            <v>14840.306249999998</v>
          </cell>
          <cell r="G84">
            <v>0.5</v>
          </cell>
          <cell r="H84">
            <v>0</v>
          </cell>
          <cell r="I84">
            <v>0</v>
          </cell>
          <cell r="J84">
            <v>7420.1531249999989</v>
          </cell>
          <cell r="K84">
            <v>0</v>
          </cell>
        </row>
        <row r="85">
          <cell r="F85">
            <v>0</v>
          </cell>
          <cell r="H85">
            <v>6604</v>
          </cell>
          <cell r="I85">
            <v>11552</v>
          </cell>
          <cell r="J85">
            <v>7420.1531249999989</v>
          </cell>
          <cell r="K85">
            <v>0</v>
          </cell>
        </row>
        <row r="89">
          <cell r="C89" t="str">
            <v>ITEM No.</v>
          </cell>
          <cell r="D89" t="str">
            <v>Concepto</v>
          </cell>
          <cell r="E89" t="str">
            <v>Unidad</v>
          </cell>
          <cell r="F89" t="str">
            <v>Costo Directo</v>
          </cell>
          <cell r="H89" t="str">
            <v>H y E</v>
          </cell>
          <cell r="I89" t="str">
            <v>Materiales</v>
          </cell>
          <cell r="J89" t="str">
            <v>Mano de Obra</v>
          </cell>
          <cell r="K89" t="str">
            <v>Otros</v>
          </cell>
        </row>
        <row r="90">
          <cell r="C90">
            <v>5.2</v>
          </cell>
          <cell r="D90" t="str">
            <v>Suministro, Transporte e Instalación Entibado Tabla Estaca Metálica (Entibado Tipo 3)</v>
          </cell>
          <cell r="E90" t="str">
            <v>M2</v>
          </cell>
          <cell r="F90">
            <v>36047.350249999996</v>
          </cell>
          <cell r="H90">
            <v>15902</v>
          </cell>
          <cell r="I90">
            <v>17080.919999999998</v>
          </cell>
          <cell r="J90">
            <v>3064.4302499999999</v>
          </cell>
          <cell r="K90">
            <v>0</v>
          </cell>
        </row>
        <row r="91">
          <cell r="C91" t="str">
            <v>Código</v>
          </cell>
          <cell r="D91" t="str">
            <v>Descripción</v>
          </cell>
          <cell r="E91" t="str">
            <v>Unidad</v>
          </cell>
          <cell r="F91" t="str">
            <v>Costo. Unitario</v>
          </cell>
          <cell r="G91" t="str">
            <v>Cantidad</v>
          </cell>
          <cell r="H91" t="str">
            <v>H y E</v>
          </cell>
          <cell r="I91" t="str">
            <v>Materiales</v>
          </cell>
          <cell r="J91" t="str">
            <v>Mano de Obra</v>
          </cell>
          <cell r="K91" t="str">
            <v>Otros</v>
          </cell>
        </row>
        <row r="92">
          <cell r="C92" t="str">
            <v>3.1</v>
          </cell>
          <cell r="D92" t="str">
            <v>Herramienta Menor General</v>
          </cell>
          <cell r="E92" t="str">
            <v>Un</v>
          </cell>
          <cell r="F92">
            <v>902</v>
          </cell>
          <cell r="G92">
            <v>1</v>
          </cell>
          <cell r="H92">
            <v>902</v>
          </cell>
          <cell r="I92">
            <v>0</v>
          </cell>
          <cell r="J92">
            <v>0</v>
          </cell>
          <cell r="K92">
            <v>0</v>
          </cell>
        </row>
        <row r="93">
          <cell r="C93">
            <v>11.18</v>
          </cell>
          <cell r="D93" t="str">
            <v>Retroexcavadora de Oruga tipo Caterpillar E200</v>
          </cell>
          <cell r="E93" t="str">
            <v>hr</v>
          </cell>
          <cell r="F93">
            <v>75000</v>
          </cell>
          <cell r="G93">
            <v>0.2</v>
          </cell>
          <cell r="H93">
            <v>15000</v>
          </cell>
          <cell r="I93">
            <v>0</v>
          </cell>
          <cell r="J93">
            <v>0</v>
          </cell>
          <cell r="K93">
            <v>0</v>
          </cell>
        </row>
        <row r="94">
          <cell r="C94" t="str">
            <v>13.1.1</v>
          </cell>
          <cell r="D94" t="str">
            <v xml:space="preserve">Tabla Estaca Metalica Tipo PS32 s=2.40 in3/ft </v>
          </cell>
          <cell r="E94" t="str">
            <v>Un</v>
          </cell>
          <cell r="F94">
            <v>142341</v>
          </cell>
          <cell r="G94">
            <v>0.12</v>
          </cell>
          <cell r="H94">
            <v>0</v>
          </cell>
          <cell r="I94">
            <v>17080.919999999998</v>
          </cell>
          <cell r="J94">
            <v>0</v>
          </cell>
          <cell r="K94">
            <v>0</v>
          </cell>
        </row>
        <row r="95">
          <cell r="C95" t="str">
            <v>1.6</v>
          </cell>
          <cell r="D95" t="str">
            <v>Cuadrilla tipo VI (6ay) - Excavación y transporte interno</v>
          </cell>
          <cell r="E95" t="str">
            <v>Hr</v>
          </cell>
          <cell r="F95">
            <v>38305.378124999996</v>
          </cell>
          <cell r="G95">
            <v>0.08</v>
          </cell>
          <cell r="H95">
            <v>0</v>
          </cell>
          <cell r="I95">
            <v>0</v>
          </cell>
          <cell r="J95">
            <v>3064.4302499999999</v>
          </cell>
          <cell r="K95">
            <v>0</v>
          </cell>
        </row>
        <row r="96">
          <cell r="H96">
            <v>15902</v>
          </cell>
          <cell r="I96">
            <v>17080.919999999998</v>
          </cell>
          <cell r="J96">
            <v>3064.4302499999999</v>
          </cell>
          <cell r="K96">
            <v>0</v>
          </cell>
        </row>
        <row r="99">
          <cell r="C99">
            <v>6</v>
          </cell>
          <cell r="D99" t="str">
            <v>SUSTITUCIONES, SUB-BASES Y BASES COMPACTADAS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</row>
        <row r="101">
          <cell r="C101" t="str">
            <v>ITEM No.</v>
          </cell>
          <cell r="D101" t="str">
            <v>Concepto</v>
          </cell>
          <cell r="E101" t="str">
            <v>Unidad</v>
          </cell>
          <cell r="F101" t="str">
            <v>Costo Directo</v>
          </cell>
          <cell r="H101" t="str">
            <v>H y E</v>
          </cell>
          <cell r="I101" t="str">
            <v>Materiales</v>
          </cell>
          <cell r="J101" t="str">
            <v>Mano de Obra</v>
          </cell>
          <cell r="K101" t="str">
            <v>Otros</v>
          </cell>
        </row>
        <row r="102">
          <cell r="C102">
            <v>6.1</v>
          </cell>
          <cell r="D102" t="str">
            <v>Suministro, Transporte e Instalación Relleno - Subbase Para Pavimentos en Material Granular Seleccionado compactado TIPO INVIAS</v>
          </cell>
          <cell r="E102" t="str">
            <v>M3</v>
          </cell>
          <cell r="F102">
            <v>105554.571</v>
          </cell>
          <cell r="H102">
            <v>3023</v>
          </cell>
          <cell r="I102">
            <v>87035</v>
          </cell>
          <cell r="J102">
            <v>11596.570999999998</v>
          </cell>
          <cell r="K102">
            <v>3900</v>
          </cell>
        </row>
        <row r="103">
          <cell r="C103" t="str">
            <v>Código</v>
          </cell>
          <cell r="D103" t="str">
            <v>Descripción</v>
          </cell>
          <cell r="E103" t="str">
            <v>Unidad</v>
          </cell>
          <cell r="F103" t="str">
            <v>Costo. Unitario</v>
          </cell>
          <cell r="G103" t="str">
            <v>Cantidad</v>
          </cell>
          <cell r="H103" t="str">
            <v>H y E</v>
          </cell>
          <cell r="I103" t="str">
            <v>Materiales</v>
          </cell>
          <cell r="J103" t="str">
            <v>Mano de Obra</v>
          </cell>
          <cell r="K103" t="str">
            <v>Otros</v>
          </cell>
        </row>
        <row r="104">
          <cell r="C104" t="str">
            <v>3.1</v>
          </cell>
          <cell r="D104" t="str">
            <v>Herramienta Menor General</v>
          </cell>
          <cell r="E104" t="str">
            <v>Un</v>
          </cell>
          <cell r="F104">
            <v>902</v>
          </cell>
          <cell r="G104">
            <v>1</v>
          </cell>
          <cell r="H104">
            <v>902</v>
          </cell>
          <cell r="I104">
            <v>0</v>
          </cell>
          <cell r="J104">
            <v>0</v>
          </cell>
          <cell r="K104">
            <v>0</v>
          </cell>
        </row>
        <row r="105">
          <cell r="C105" t="str">
            <v>11.2</v>
          </cell>
          <cell r="D105" t="str">
            <v>Alquiler de Vibrocompactador tipo Rana</v>
          </cell>
          <cell r="E105" t="str">
            <v>Día</v>
          </cell>
          <cell r="F105">
            <v>35000</v>
          </cell>
          <cell r="G105">
            <v>6.0600000000000001E-2</v>
          </cell>
          <cell r="H105">
            <v>2121</v>
          </cell>
          <cell r="I105">
            <v>0</v>
          </cell>
          <cell r="J105">
            <v>0</v>
          </cell>
          <cell r="K105">
            <v>0</v>
          </cell>
        </row>
        <row r="106">
          <cell r="C106">
            <v>5.1100000000000003</v>
          </cell>
          <cell r="D106" t="str">
            <v>Subbase Seleccionada tipo El Faro</v>
          </cell>
          <cell r="E106" t="str">
            <v>M3</v>
          </cell>
          <cell r="F106">
            <v>65000</v>
          </cell>
          <cell r="G106">
            <v>1.339</v>
          </cell>
          <cell r="H106">
            <v>0</v>
          </cell>
          <cell r="I106">
            <v>87035</v>
          </cell>
          <cell r="J106">
            <v>0</v>
          </cell>
          <cell r="K106">
            <v>0</v>
          </cell>
        </row>
        <row r="107">
          <cell r="C107" t="str">
            <v>10.1</v>
          </cell>
          <cell r="D107" t="str">
            <v>Ensayo de Granulometría de Material para Relleno</v>
          </cell>
          <cell r="E107" t="str">
            <v>Un</v>
          </cell>
          <cell r="F107">
            <v>30000</v>
          </cell>
          <cell r="G107">
            <v>0.01</v>
          </cell>
          <cell r="H107">
            <v>0</v>
          </cell>
          <cell r="I107">
            <v>0</v>
          </cell>
          <cell r="J107">
            <v>0</v>
          </cell>
          <cell r="K107">
            <v>300</v>
          </cell>
        </row>
        <row r="108">
          <cell r="C108" t="str">
            <v>10.2</v>
          </cell>
          <cell r="D108" t="str">
            <v>Ensayo de Próctor Modificado para Material de Relleno</v>
          </cell>
          <cell r="E108" t="str">
            <v>Un</v>
          </cell>
          <cell r="F108">
            <v>45000</v>
          </cell>
          <cell r="G108">
            <v>0.01</v>
          </cell>
          <cell r="H108">
            <v>0</v>
          </cell>
          <cell r="I108">
            <v>0</v>
          </cell>
          <cell r="J108">
            <v>0</v>
          </cell>
          <cell r="K108">
            <v>450</v>
          </cell>
        </row>
        <row r="109">
          <cell r="C109" t="str">
            <v>10.5</v>
          </cell>
          <cell r="D109" t="str">
            <v>Ensayo de Desgaste en Máquina de los Angeles</v>
          </cell>
          <cell r="E109" t="str">
            <v>Un</v>
          </cell>
          <cell r="F109">
            <v>45000</v>
          </cell>
          <cell r="G109">
            <v>0.01</v>
          </cell>
          <cell r="H109">
            <v>0</v>
          </cell>
          <cell r="I109">
            <v>0</v>
          </cell>
          <cell r="J109">
            <v>0</v>
          </cell>
          <cell r="K109">
            <v>450</v>
          </cell>
        </row>
        <row r="110">
          <cell r="C110" t="str">
            <v>10.6</v>
          </cell>
          <cell r="D110" t="str">
            <v>Ensayo de Límites de Atterberg</v>
          </cell>
          <cell r="E110" t="str">
            <v>Un</v>
          </cell>
          <cell r="F110">
            <v>20000</v>
          </cell>
          <cell r="G110">
            <v>0.01</v>
          </cell>
          <cell r="H110">
            <v>0</v>
          </cell>
          <cell r="I110">
            <v>0</v>
          </cell>
          <cell r="J110">
            <v>0</v>
          </cell>
          <cell r="K110">
            <v>200</v>
          </cell>
        </row>
        <row r="111">
          <cell r="C111" t="str">
            <v>10.4</v>
          </cell>
          <cell r="D111" t="str">
            <v>Ensayo de Densidad en campo p/Compactación de Relleno</v>
          </cell>
          <cell r="E111" t="str">
            <v>Un</v>
          </cell>
          <cell r="F111">
            <v>20000</v>
          </cell>
          <cell r="G111">
            <v>0.125</v>
          </cell>
          <cell r="H111">
            <v>0</v>
          </cell>
          <cell r="I111">
            <v>0</v>
          </cell>
          <cell r="J111">
            <v>0</v>
          </cell>
          <cell r="K111">
            <v>2500</v>
          </cell>
        </row>
        <row r="112">
          <cell r="C112" t="str">
            <v>1.9</v>
          </cell>
          <cell r="D112" t="str">
            <v>Cuadrilla tipo IX - Construcción Subdrenes, Sub-bases y Bases</v>
          </cell>
          <cell r="E112" t="str">
            <v>Hr</v>
          </cell>
          <cell r="F112">
            <v>36239.284374999996</v>
          </cell>
          <cell r="G112">
            <v>0.32</v>
          </cell>
          <cell r="H112">
            <v>0</v>
          </cell>
          <cell r="I112">
            <v>0</v>
          </cell>
          <cell r="J112">
            <v>11596.570999999998</v>
          </cell>
          <cell r="K112">
            <v>0</v>
          </cell>
        </row>
        <row r="113">
          <cell r="F113">
            <v>0</v>
          </cell>
          <cell r="H113">
            <v>3023</v>
          </cell>
          <cell r="I113">
            <v>87035</v>
          </cell>
          <cell r="J113">
            <v>11596.570999999998</v>
          </cell>
          <cell r="K113">
            <v>3900</v>
          </cell>
        </row>
        <row r="116">
          <cell r="C116">
            <v>7</v>
          </cell>
          <cell r="D116" t="str">
            <v>ALCANTARILLADO EN PVC CORRUGADA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</row>
        <row r="118">
          <cell r="C118" t="str">
            <v>ITEM No.</v>
          </cell>
          <cell r="D118" t="str">
            <v>Concepto</v>
          </cell>
          <cell r="E118" t="str">
            <v>Unidad</v>
          </cell>
          <cell r="F118" t="str">
            <v>Costo Directo</v>
          </cell>
          <cell r="H118" t="str">
            <v>H y E</v>
          </cell>
          <cell r="I118" t="str">
            <v>Materiales</v>
          </cell>
          <cell r="J118" t="str">
            <v>Mano de Obra</v>
          </cell>
          <cell r="K118" t="str">
            <v>Otros</v>
          </cell>
        </row>
        <row r="119">
          <cell r="C119">
            <v>7.1</v>
          </cell>
          <cell r="D119" t="str">
            <v xml:space="preserve">Suministro, Transporte e Instalación Tubería Pvc Corrugada 160 m.m. (6") para Alcantarillado.  Unión caucho (Según Norma NTC 3722 Y NTC5055)     </v>
          </cell>
          <cell r="E119" t="str">
            <v>M</v>
          </cell>
          <cell r="F119">
            <v>46533.321971875004</v>
          </cell>
          <cell r="H119">
            <v>213</v>
          </cell>
          <cell r="I119">
            <v>38543.173200000005</v>
          </cell>
          <cell r="J119">
            <v>7777.1487718749995</v>
          </cell>
          <cell r="K119">
            <v>0</v>
          </cell>
        </row>
        <row r="120">
          <cell r="C120" t="str">
            <v>Código</v>
          </cell>
          <cell r="D120" t="str">
            <v>Descripción</v>
          </cell>
          <cell r="E120" t="str">
            <v>Unidad</v>
          </cell>
          <cell r="F120" t="str">
            <v>Costo. Unitario</v>
          </cell>
          <cell r="G120" t="str">
            <v>Cantidad</v>
          </cell>
          <cell r="H120" t="str">
            <v>H y E</v>
          </cell>
          <cell r="I120" t="str">
            <v>Materiales</v>
          </cell>
          <cell r="J120" t="str">
            <v>Mano de Obra</v>
          </cell>
          <cell r="K120" t="str">
            <v>Otros</v>
          </cell>
        </row>
        <row r="121">
          <cell r="C121" t="str">
            <v>3.1</v>
          </cell>
          <cell r="D121" t="str">
            <v>Herramienta Menor General</v>
          </cell>
          <cell r="E121" t="str">
            <v>Un</v>
          </cell>
          <cell r="F121">
            <v>902</v>
          </cell>
          <cell r="G121">
            <v>0.23599999999999999</v>
          </cell>
          <cell r="H121">
            <v>213</v>
          </cell>
          <cell r="I121">
            <v>0</v>
          </cell>
          <cell r="J121">
            <v>0</v>
          </cell>
          <cell r="K121">
            <v>0</v>
          </cell>
        </row>
        <row r="122">
          <cell r="C122" t="str">
            <v>20.2</v>
          </cell>
          <cell r="D122" t="str">
            <v>Tubería Pvc Novafort 160 m.m. (6")</v>
          </cell>
          <cell r="E122" t="str">
            <v>Ml</v>
          </cell>
          <cell r="F122">
            <v>33983</v>
          </cell>
          <cell r="G122">
            <v>1.05</v>
          </cell>
          <cell r="H122">
            <v>0</v>
          </cell>
          <cell r="I122">
            <v>35682.15</v>
          </cell>
          <cell r="J122">
            <v>0</v>
          </cell>
          <cell r="K122">
            <v>0</v>
          </cell>
        </row>
        <row r="123">
          <cell r="C123" t="str">
            <v>13.17</v>
          </cell>
          <cell r="D123" t="str">
            <v>Teja de Zinc No. 8</v>
          </cell>
          <cell r="E123" t="str">
            <v>Un</v>
          </cell>
          <cell r="F123">
            <v>16500</v>
          </cell>
          <cell r="G123">
            <v>0.105</v>
          </cell>
          <cell r="H123">
            <v>0</v>
          </cell>
          <cell r="I123">
            <v>1732.5</v>
          </cell>
          <cell r="J123">
            <v>0</v>
          </cell>
          <cell r="K123">
            <v>0</v>
          </cell>
        </row>
        <row r="124">
          <cell r="C124" t="str">
            <v>20.29</v>
          </cell>
          <cell r="D124" t="str">
            <v>lubricante</v>
          </cell>
          <cell r="E124" t="str">
            <v>Un</v>
          </cell>
          <cell r="F124">
            <v>67174</v>
          </cell>
          <cell r="G124">
            <v>1.6799999999999999E-2</v>
          </cell>
          <cell r="H124">
            <v>0</v>
          </cell>
          <cell r="I124">
            <v>1128.5231999999999</v>
          </cell>
          <cell r="J124">
            <v>0</v>
          </cell>
          <cell r="K124">
            <v>0</v>
          </cell>
        </row>
        <row r="125">
          <cell r="C125" t="str">
            <v>1.2</v>
          </cell>
          <cell r="D125" t="str">
            <v>Cuadrilla tipo II (1of + 2ay)</v>
          </cell>
          <cell r="E125" t="str">
            <v>Hr</v>
          </cell>
          <cell r="F125">
            <v>23284.876562499998</v>
          </cell>
          <cell r="G125">
            <v>0.33400000000000002</v>
          </cell>
          <cell r="H125">
            <v>0</v>
          </cell>
          <cell r="I125">
            <v>0</v>
          </cell>
          <cell r="J125">
            <v>7777.1487718749995</v>
          </cell>
          <cell r="K125">
            <v>0</v>
          </cell>
        </row>
        <row r="126">
          <cell r="F126">
            <v>0</v>
          </cell>
          <cell r="H126">
            <v>213</v>
          </cell>
          <cell r="I126">
            <v>38543.173200000005</v>
          </cell>
          <cell r="J126">
            <v>7777.1487718749995</v>
          </cell>
          <cell r="K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C131" t="str">
            <v>ITEM No.</v>
          </cell>
          <cell r="D131" t="str">
            <v>Concepto</v>
          </cell>
          <cell r="E131" t="str">
            <v>Unidad</v>
          </cell>
          <cell r="F131" t="str">
            <v>Costo Directo</v>
          </cell>
          <cell r="H131" t="str">
            <v>H y E</v>
          </cell>
          <cell r="I131" t="str">
            <v>Materiales</v>
          </cell>
          <cell r="J131" t="str">
            <v>Mano de Obra</v>
          </cell>
          <cell r="K131" t="str">
            <v>Otros</v>
          </cell>
        </row>
        <row r="132">
          <cell r="C132" t="str">
            <v>6.2.2</v>
          </cell>
          <cell r="D132" t="str">
            <v xml:space="preserve">Suministro e Instalación Tubería Pvc Corrugada 250 m.m. (10") para Alcantarillado      </v>
          </cell>
          <cell r="E132" t="str">
            <v>M</v>
          </cell>
          <cell r="F132">
            <v>66043.714643289801</v>
          </cell>
          <cell r="H132">
            <v>231.99214500000002</v>
          </cell>
          <cell r="I132">
            <v>53892.018385128009</v>
          </cell>
          <cell r="J132">
            <v>11919.704113161799</v>
          </cell>
          <cell r="K132">
            <v>0</v>
          </cell>
        </row>
        <row r="133">
          <cell r="C133" t="str">
            <v>Código</v>
          </cell>
          <cell r="D133" t="str">
            <v>Descripción</v>
          </cell>
          <cell r="E133" t="str">
            <v>Unidad</v>
          </cell>
          <cell r="F133" t="str">
            <v>Costo. Unitario</v>
          </cell>
          <cell r="G133" t="str">
            <v>Cantidad</v>
          </cell>
          <cell r="H133" t="str">
            <v>H y E</v>
          </cell>
          <cell r="I133" t="str">
            <v>Materiales</v>
          </cell>
          <cell r="J133" t="str">
            <v>Mano de Obra</v>
          </cell>
          <cell r="K133" t="str">
            <v>Otros</v>
          </cell>
        </row>
        <row r="134">
          <cell r="C134" t="str">
            <v>3.1</v>
          </cell>
          <cell r="D134" t="str">
            <v>Herramienta Menor General</v>
          </cell>
          <cell r="E134" t="str">
            <v>Un</v>
          </cell>
          <cell r="F134">
            <v>902</v>
          </cell>
          <cell r="G134">
            <v>0.23599999999999999</v>
          </cell>
          <cell r="H134">
            <v>213</v>
          </cell>
          <cell r="I134">
            <v>0</v>
          </cell>
          <cell r="J134">
            <v>0</v>
          </cell>
          <cell r="K134">
            <v>0</v>
          </cell>
        </row>
        <row r="135">
          <cell r="C135" t="str">
            <v>20.4</v>
          </cell>
          <cell r="D135" t="str">
            <v>Tubería Pvc Novafort 250 m.m. (10")</v>
          </cell>
          <cell r="E135" t="str">
            <v>Ml</v>
          </cell>
          <cell r="F135">
            <v>42812</v>
          </cell>
          <cell r="G135">
            <v>1.05</v>
          </cell>
          <cell r="H135">
            <v>0</v>
          </cell>
          <cell r="I135">
            <v>44952.6</v>
          </cell>
          <cell r="J135">
            <v>0</v>
          </cell>
          <cell r="K135">
            <v>0</v>
          </cell>
        </row>
        <row r="136">
          <cell r="C136" t="str">
            <v>13.17</v>
          </cell>
          <cell r="D136" t="str">
            <v>Teja de Zinc No. 8</v>
          </cell>
          <cell r="E136" t="str">
            <v>Un</v>
          </cell>
          <cell r="F136">
            <v>16500</v>
          </cell>
          <cell r="G136">
            <v>0.20599999999999999</v>
          </cell>
          <cell r="H136">
            <v>0</v>
          </cell>
          <cell r="I136">
            <v>3399</v>
          </cell>
          <cell r="J136">
            <v>0</v>
          </cell>
          <cell r="K136">
            <v>0</v>
          </cell>
        </row>
        <row r="137">
          <cell r="C137" t="str">
            <v>20.29</v>
          </cell>
          <cell r="D137" t="str">
            <v>Acondicionador de Superficie</v>
          </cell>
          <cell r="E137" t="str">
            <v>Un</v>
          </cell>
          <cell r="F137">
            <v>67174</v>
          </cell>
          <cell r="G137">
            <v>1.6799999999999999E-2</v>
          </cell>
          <cell r="H137">
            <v>0</v>
          </cell>
          <cell r="I137">
            <v>1128.5231999999999</v>
          </cell>
          <cell r="J137">
            <v>0</v>
          </cell>
          <cell r="K137">
            <v>0</v>
          </cell>
        </row>
        <row r="138">
          <cell r="C138" t="str">
            <v>1.2</v>
          </cell>
          <cell r="D138" t="str">
            <v>Cuadrilla tipo II (1of + 2ay)</v>
          </cell>
          <cell r="E138" t="str">
            <v>Hr</v>
          </cell>
          <cell r="F138">
            <v>23284.876562499998</v>
          </cell>
          <cell r="G138">
            <v>0.47</v>
          </cell>
          <cell r="H138">
            <v>0</v>
          </cell>
          <cell r="I138">
            <v>0</v>
          </cell>
          <cell r="J138">
            <v>10943.891984374999</v>
          </cell>
          <cell r="K138">
            <v>0</v>
          </cell>
        </row>
        <row r="139">
          <cell r="F139">
            <v>0</v>
          </cell>
          <cell r="H139">
            <v>231.99214500000002</v>
          </cell>
          <cell r="I139">
            <v>53892.018385128009</v>
          </cell>
          <cell r="J139">
            <v>11919.704113161799</v>
          </cell>
          <cell r="K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C143" t="str">
            <v>ITEM No.</v>
          </cell>
          <cell r="D143" t="str">
            <v>Concepto</v>
          </cell>
          <cell r="E143" t="str">
            <v>Unidad</v>
          </cell>
          <cell r="F143" t="str">
            <v>Costo Directo</v>
          </cell>
          <cell r="H143" t="str">
            <v>H y E</v>
          </cell>
          <cell r="I143" t="str">
            <v>Materiales</v>
          </cell>
          <cell r="J143" t="str">
            <v>Mano de Obra</v>
          </cell>
          <cell r="K143" t="str">
            <v>Otros</v>
          </cell>
        </row>
        <row r="144">
          <cell r="C144">
            <v>7.2</v>
          </cell>
          <cell r="D144" t="str">
            <v xml:space="preserve">Suministro, Transporte e Instalación Tubería Pvc Corrugada 250 m.m. (10") para Alcantarillado   Unión caucho (Según Norma NTC 3722 Y NTC5055)          </v>
          </cell>
          <cell r="E144" t="str">
            <v>M</v>
          </cell>
          <cell r="F144">
            <v>84762.865184374998</v>
          </cell>
          <cell r="H144">
            <v>213</v>
          </cell>
          <cell r="I144">
            <v>73605.973199999993</v>
          </cell>
          <cell r="J144">
            <v>10943.891984374999</v>
          </cell>
          <cell r="K144">
            <v>0</v>
          </cell>
        </row>
        <row r="145">
          <cell r="C145" t="str">
            <v>Código</v>
          </cell>
          <cell r="D145" t="str">
            <v>Descripción</v>
          </cell>
          <cell r="E145" t="str">
            <v>Unidad</v>
          </cell>
          <cell r="F145" t="str">
            <v>Costo. Unitario</v>
          </cell>
          <cell r="G145" t="str">
            <v>Cantidad</v>
          </cell>
          <cell r="H145" t="str">
            <v>H y E</v>
          </cell>
          <cell r="I145" t="str">
            <v>Materiales</v>
          </cell>
          <cell r="J145" t="str">
            <v>Mano de Obra</v>
          </cell>
          <cell r="K145" t="str">
            <v>Otros</v>
          </cell>
        </row>
        <row r="146">
          <cell r="C146" t="str">
            <v>3.1</v>
          </cell>
          <cell r="D146" t="str">
            <v>Herramienta Menor General</v>
          </cell>
          <cell r="E146" t="str">
            <v>Un</v>
          </cell>
          <cell r="F146">
            <v>902</v>
          </cell>
          <cell r="G146">
            <v>0.23599999999999999</v>
          </cell>
          <cell r="H146">
            <v>213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20.399999999999999</v>
          </cell>
          <cell r="D147" t="str">
            <v>Tubería Pvc Novafort 250 m.m. (10")</v>
          </cell>
          <cell r="E147" t="str">
            <v>Ml</v>
          </cell>
          <cell r="F147">
            <v>65789</v>
          </cell>
          <cell r="G147">
            <v>1.05</v>
          </cell>
          <cell r="H147">
            <v>0</v>
          </cell>
          <cell r="I147">
            <v>69078.45</v>
          </cell>
          <cell r="J147">
            <v>0</v>
          </cell>
          <cell r="K147">
            <v>0</v>
          </cell>
        </row>
        <row r="148">
          <cell r="C148" t="str">
            <v>13.17</v>
          </cell>
          <cell r="D148" t="str">
            <v>Teja de Zinc No. 8</v>
          </cell>
          <cell r="E148" t="str">
            <v>Un</v>
          </cell>
          <cell r="F148">
            <v>16500</v>
          </cell>
          <cell r="G148">
            <v>0.20599999999999999</v>
          </cell>
          <cell r="H148">
            <v>0</v>
          </cell>
          <cell r="I148">
            <v>3399</v>
          </cell>
          <cell r="J148">
            <v>0</v>
          </cell>
          <cell r="K148">
            <v>0</v>
          </cell>
        </row>
        <row r="149">
          <cell r="C149" t="str">
            <v>20.29</v>
          </cell>
          <cell r="D149" t="str">
            <v>lubricante</v>
          </cell>
          <cell r="E149" t="str">
            <v>Un</v>
          </cell>
          <cell r="F149">
            <v>67174</v>
          </cell>
          <cell r="G149">
            <v>1.6799999999999999E-2</v>
          </cell>
          <cell r="H149">
            <v>0</v>
          </cell>
          <cell r="I149">
            <v>1128.5231999999999</v>
          </cell>
          <cell r="J149">
            <v>0</v>
          </cell>
          <cell r="K149">
            <v>0</v>
          </cell>
        </row>
        <row r="150">
          <cell r="C150" t="str">
            <v>1.2</v>
          </cell>
          <cell r="D150" t="str">
            <v>Cuadrilla tipo II (1of + 2ay)</v>
          </cell>
          <cell r="E150" t="str">
            <v>Hr</v>
          </cell>
          <cell r="F150">
            <v>23284.876562499998</v>
          </cell>
          <cell r="G150">
            <v>0.47</v>
          </cell>
          <cell r="H150">
            <v>0</v>
          </cell>
          <cell r="I150">
            <v>0</v>
          </cell>
          <cell r="J150">
            <v>10943.891984374999</v>
          </cell>
          <cell r="K150">
            <v>0</v>
          </cell>
        </row>
        <row r="151">
          <cell r="F151">
            <v>0</v>
          </cell>
          <cell r="H151">
            <v>213</v>
          </cell>
          <cell r="I151">
            <v>73605.973199999993</v>
          </cell>
          <cell r="J151">
            <v>10943.891984374999</v>
          </cell>
          <cell r="K151">
            <v>0</v>
          </cell>
        </row>
        <row r="152"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 t="str">
            <v>ITEM No.</v>
          </cell>
          <cell r="D154" t="str">
            <v>Concepto</v>
          </cell>
          <cell r="E154" t="str">
            <v>Unidad</v>
          </cell>
          <cell r="F154" t="str">
            <v>Costo Directo</v>
          </cell>
          <cell r="H154" t="str">
            <v>H y E</v>
          </cell>
          <cell r="I154" t="str">
            <v>Materiales</v>
          </cell>
          <cell r="J154" t="str">
            <v>Mano de Obra</v>
          </cell>
          <cell r="K154" t="str">
            <v>Otros</v>
          </cell>
        </row>
        <row r="155">
          <cell r="C155">
            <v>7.3</v>
          </cell>
          <cell r="D155" t="str">
            <v xml:space="preserve">Suministro, Transporte e Instalación Tubería PVC Corrugada315 m.m. (12") para Alcantarillado Unión caucho (Según Norma NTC 3722 Y NTC 5055)           </v>
          </cell>
          <cell r="E155" t="str">
            <v>M</v>
          </cell>
          <cell r="F155">
            <v>117818.965184375</v>
          </cell>
          <cell r="H155">
            <v>213</v>
          </cell>
          <cell r="I155">
            <v>106662.0732</v>
          </cell>
          <cell r="J155">
            <v>10943.891984374999</v>
          </cell>
          <cell r="K155">
            <v>0</v>
          </cell>
        </row>
        <row r="156">
          <cell r="C156" t="str">
            <v>Código</v>
          </cell>
          <cell r="D156" t="str">
            <v>Descripción</v>
          </cell>
          <cell r="E156" t="str">
            <v>Unidad</v>
          </cell>
          <cell r="F156" t="str">
            <v>Costo. Unitario</v>
          </cell>
          <cell r="G156" t="str">
            <v>Cantidad</v>
          </cell>
          <cell r="H156" t="str">
            <v>H y E</v>
          </cell>
          <cell r="I156" t="str">
            <v>Materiales</v>
          </cell>
          <cell r="J156" t="str">
            <v>Mano de Obra</v>
          </cell>
          <cell r="K156" t="str">
            <v>Otros</v>
          </cell>
        </row>
        <row r="157">
          <cell r="C157" t="str">
            <v>3.1</v>
          </cell>
          <cell r="D157" t="str">
            <v>Herramienta Menor General</v>
          </cell>
          <cell r="E157" t="str">
            <v>Un</v>
          </cell>
          <cell r="F157">
            <v>902</v>
          </cell>
          <cell r="G157">
            <v>0.23599999999999999</v>
          </cell>
          <cell r="H157">
            <v>213</v>
          </cell>
          <cell r="I157">
            <v>0</v>
          </cell>
          <cell r="J157">
            <v>0</v>
          </cell>
          <cell r="K157">
            <v>0</v>
          </cell>
        </row>
        <row r="158">
          <cell r="C158">
            <v>20.5</v>
          </cell>
          <cell r="D158" t="str">
            <v xml:space="preserve">Tubería PVC Novafort de 315 mm (12") </v>
          </cell>
          <cell r="E158" t="str">
            <v>Ml</v>
          </cell>
          <cell r="F158">
            <v>97271</v>
          </cell>
          <cell r="G158">
            <v>1.05</v>
          </cell>
          <cell r="H158">
            <v>0</v>
          </cell>
          <cell r="I158">
            <v>102134.55</v>
          </cell>
          <cell r="J158">
            <v>0</v>
          </cell>
          <cell r="K158">
            <v>0</v>
          </cell>
        </row>
        <row r="159">
          <cell r="C159" t="str">
            <v>13.17</v>
          </cell>
          <cell r="D159" t="str">
            <v>Teja de Zinc No. 8</v>
          </cell>
          <cell r="E159" t="str">
            <v>Un</v>
          </cell>
          <cell r="F159">
            <v>16500</v>
          </cell>
          <cell r="G159">
            <v>0.20599999999999999</v>
          </cell>
          <cell r="H159">
            <v>0</v>
          </cell>
          <cell r="I159">
            <v>3399</v>
          </cell>
          <cell r="J159">
            <v>0</v>
          </cell>
          <cell r="K159">
            <v>0</v>
          </cell>
        </row>
        <row r="160">
          <cell r="C160" t="str">
            <v>20.29</v>
          </cell>
          <cell r="D160" t="str">
            <v>Acondicionador de Superficie</v>
          </cell>
          <cell r="E160" t="str">
            <v>Un</v>
          </cell>
          <cell r="F160">
            <v>67174</v>
          </cell>
          <cell r="G160">
            <v>1.6799999999999999E-2</v>
          </cell>
          <cell r="H160">
            <v>0</v>
          </cell>
          <cell r="I160">
            <v>1128.5231999999999</v>
          </cell>
          <cell r="J160">
            <v>0</v>
          </cell>
          <cell r="K160">
            <v>0</v>
          </cell>
        </row>
        <row r="161">
          <cell r="C161" t="str">
            <v>1.2</v>
          </cell>
          <cell r="D161" t="str">
            <v>Cuadrilla tipo II (1of + 2ay)</v>
          </cell>
          <cell r="E161" t="str">
            <v>Hr</v>
          </cell>
          <cell r="F161">
            <v>23284.876562499998</v>
          </cell>
          <cell r="G161">
            <v>0.47</v>
          </cell>
          <cell r="H161">
            <v>0</v>
          </cell>
          <cell r="I161">
            <v>0</v>
          </cell>
          <cell r="J161">
            <v>10943.891984374999</v>
          </cell>
          <cell r="K161">
            <v>0</v>
          </cell>
        </row>
        <row r="162">
          <cell r="F162">
            <v>0</v>
          </cell>
          <cell r="H162">
            <v>213</v>
          </cell>
          <cell r="I162">
            <v>106662.0732</v>
          </cell>
          <cell r="J162">
            <v>10943.891984374999</v>
          </cell>
          <cell r="K162">
            <v>0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C165" t="str">
            <v>ITEM No.</v>
          </cell>
          <cell r="D165" t="str">
            <v>Concepto</v>
          </cell>
          <cell r="E165" t="str">
            <v>Unidad</v>
          </cell>
          <cell r="F165" t="str">
            <v>Costo Directo</v>
          </cell>
          <cell r="H165" t="str">
            <v>H y E</v>
          </cell>
          <cell r="I165" t="str">
            <v>Materiales</v>
          </cell>
          <cell r="J165" t="str">
            <v>Mano de Obra</v>
          </cell>
          <cell r="K165" t="str">
            <v>Otros</v>
          </cell>
        </row>
        <row r="166">
          <cell r="C166">
            <v>7.6</v>
          </cell>
          <cell r="D166" t="str">
            <v xml:space="preserve">Suministro, Transporte e Instalación Tubería PVC Corrugada DE 625 m.m. (24") para Alcantarillado Unión caucho (Según Norma NTC 3722 Y NTC5055)       </v>
          </cell>
          <cell r="E166" t="str">
            <v>M</v>
          </cell>
          <cell r="F166">
            <v>387012.95400874567</v>
          </cell>
          <cell r="H166">
            <v>355</v>
          </cell>
          <cell r="I166">
            <v>354360.77650874568</v>
          </cell>
          <cell r="J166">
            <v>32297.177499999998</v>
          </cell>
          <cell r="K166">
            <v>0</v>
          </cell>
        </row>
        <row r="167">
          <cell r="C167" t="str">
            <v>Código</v>
          </cell>
          <cell r="D167" t="str">
            <v>Descripción</v>
          </cell>
          <cell r="E167" t="str">
            <v>Unidad</v>
          </cell>
          <cell r="F167" t="str">
            <v>Costo. Unitario</v>
          </cell>
          <cell r="G167" t="str">
            <v>Cantidad</v>
          </cell>
          <cell r="H167" t="str">
            <v>H y E</v>
          </cell>
          <cell r="I167" t="str">
            <v>Materiales</v>
          </cell>
          <cell r="J167" t="str">
            <v>Mano de Obra</v>
          </cell>
          <cell r="K167" t="str">
            <v>Otros</v>
          </cell>
        </row>
        <row r="168">
          <cell r="C168" t="str">
            <v>3.1</v>
          </cell>
          <cell r="D168" t="str">
            <v>Herramienta Menor General</v>
          </cell>
          <cell r="E168" t="str">
            <v>Un</v>
          </cell>
          <cell r="F168">
            <v>902</v>
          </cell>
          <cell r="G168">
            <v>0.39400000000000002</v>
          </cell>
          <cell r="H168">
            <v>355</v>
          </cell>
          <cell r="I168">
            <v>0</v>
          </cell>
          <cell r="J168">
            <v>0</v>
          </cell>
          <cell r="K168">
            <v>0</v>
          </cell>
        </row>
        <row r="169">
          <cell r="C169" t="str">
            <v>20.9.1</v>
          </cell>
          <cell r="D169" t="str">
            <v>Tubería Pvc Novafort 600 m.m. (24")</v>
          </cell>
          <cell r="E169" t="str">
            <v>Ml</v>
          </cell>
          <cell r="F169">
            <v>331568.74848451966</v>
          </cell>
          <cell r="G169">
            <v>1.05</v>
          </cell>
          <cell r="H169">
            <v>0</v>
          </cell>
          <cell r="I169">
            <v>348147.18590874568</v>
          </cell>
          <cell r="J169">
            <v>0</v>
          </cell>
          <cell r="K169">
            <v>0</v>
          </cell>
        </row>
        <row r="170">
          <cell r="C170" t="str">
            <v>13.17</v>
          </cell>
          <cell r="D170" t="str">
            <v>Teja de Zinc No. 8</v>
          </cell>
          <cell r="E170" t="str">
            <v>Un</v>
          </cell>
          <cell r="F170">
            <v>16500</v>
          </cell>
          <cell r="G170">
            <v>0.20599999999999999</v>
          </cell>
          <cell r="H170">
            <v>0</v>
          </cell>
          <cell r="I170">
            <v>3399</v>
          </cell>
          <cell r="J170">
            <v>0</v>
          </cell>
          <cell r="K170">
            <v>0</v>
          </cell>
        </row>
        <row r="171">
          <cell r="C171" t="str">
            <v>20.29</v>
          </cell>
          <cell r="D171" t="str">
            <v>Acondicionador de Superficie</v>
          </cell>
          <cell r="E171" t="str">
            <v>Un</v>
          </cell>
          <cell r="F171">
            <v>67174</v>
          </cell>
          <cell r="G171">
            <v>4.19E-2</v>
          </cell>
          <cell r="H171">
            <v>0</v>
          </cell>
          <cell r="I171">
            <v>2814.5906</v>
          </cell>
          <cell r="J171">
            <v>0</v>
          </cell>
          <cell r="K171">
            <v>0</v>
          </cell>
        </row>
        <row r="172">
          <cell r="C172" t="str">
            <v>1.3</v>
          </cell>
          <cell r="D172" t="str">
            <v>Cuadrilla tipo III (2of + 3ay)</v>
          </cell>
          <cell r="E172" t="str">
            <v>Hr</v>
          </cell>
          <cell r="F172">
            <v>40371.471874999996</v>
          </cell>
          <cell r="G172">
            <v>0.8</v>
          </cell>
          <cell r="H172">
            <v>0</v>
          </cell>
          <cell r="I172">
            <v>0</v>
          </cell>
          <cell r="J172">
            <v>32297.177499999998</v>
          </cell>
          <cell r="K172">
            <v>0</v>
          </cell>
        </row>
        <row r="173">
          <cell r="F173">
            <v>0</v>
          </cell>
          <cell r="H173">
            <v>355</v>
          </cell>
          <cell r="I173">
            <v>354360.77650874568</v>
          </cell>
          <cell r="J173">
            <v>32297.177499999998</v>
          </cell>
          <cell r="K173">
            <v>0</v>
          </cell>
        </row>
        <row r="174"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 t="str">
            <v>ITEM No.</v>
          </cell>
          <cell r="D176" t="str">
            <v>Concepto</v>
          </cell>
          <cell r="E176" t="str">
            <v>Unidad</v>
          </cell>
          <cell r="F176" t="str">
            <v>Costo Directo</v>
          </cell>
          <cell r="H176" t="str">
            <v>H y E</v>
          </cell>
          <cell r="I176" t="str">
            <v>Materiales</v>
          </cell>
          <cell r="J176" t="str">
            <v>Mano de Obra</v>
          </cell>
          <cell r="K176" t="str">
            <v>Otros</v>
          </cell>
        </row>
        <row r="177">
          <cell r="C177">
            <v>7.7</v>
          </cell>
          <cell r="D177" t="str">
            <v xml:space="preserve">Suministro, Transporte e Instalación Tubería PVC Corrugada DE 710 m.m. (27") para Alcantarillado. Unión caucho (Según Norma NTC 3722 Y NTC 5055)     </v>
          </cell>
          <cell r="E177" t="str">
            <v>M</v>
          </cell>
          <cell r="F177">
            <v>438621.61169375002</v>
          </cell>
          <cell r="H177">
            <v>355</v>
          </cell>
          <cell r="I177">
            <v>403950.86060000001</v>
          </cell>
          <cell r="J177">
            <v>34315.751093749997</v>
          </cell>
          <cell r="K177">
            <v>0</v>
          </cell>
        </row>
        <row r="178">
          <cell r="C178" t="str">
            <v>Código</v>
          </cell>
          <cell r="D178" t="str">
            <v>Descripción</v>
          </cell>
          <cell r="E178" t="str">
            <v>Unidad</v>
          </cell>
          <cell r="F178" t="str">
            <v>Costo. Unitario</v>
          </cell>
          <cell r="G178" t="str">
            <v>Cantidad</v>
          </cell>
          <cell r="H178" t="str">
            <v>H y E</v>
          </cell>
          <cell r="I178" t="str">
            <v>Materiales</v>
          </cell>
          <cell r="J178" t="str">
            <v>Mano de Obra</v>
          </cell>
          <cell r="K178" t="str">
            <v>Otros</v>
          </cell>
        </row>
        <row r="179">
          <cell r="C179" t="str">
            <v>3.1</v>
          </cell>
          <cell r="D179" t="str">
            <v>Herramienta Menor General</v>
          </cell>
          <cell r="E179" t="str">
            <v>Un</v>
          </cell>
          <cell r="F179">
            <v>902</v>
          </cell>
          <cell r="G179">
            <v>0.39400000000000002</v>
          </cell>
          <cell r="H179">
            <v>355</v>
          </cell>
          <cell r="I179">
            <v>0</v>
          </cell>
          <cell r="J179">
            <v>0</v>
          </cell>
          <cell r="K179">
            <v>0</v>
          </cell>
        </row>
        <row r="180">
          <cell r="C180" t="str">
            <v>20.9.2</v>
          </cell>
          <cell r="D180" t="str">
            <v>Tubería Pvc Novafort 680 m.m. (27")</v>
          </cell>
          <cell r="E180" t="str">
            <v>Ml</v>
          </cell>
          <cell r="F180">
            <v>378797.4</v>
          </cell>
          <cell r="G180">
            <v>1.05</v>
          </cell>
          <cell r="H180">
            <v>0</v>
          </cell>
          <cell r="I180">
            <v>397737.27</v>
          </cell>
          <cell r="J180">
            <v>0</v>
          </cell>
          <cell r="K180">
            <v>0</v>
          </cell>
        </row>
        <row r="181">
          <cell r="C181" t="str">
            <v>13.17</v>
          </cell>
          <cell r="D181" t="str">
            <v>Teja de Zinc No. 8</v>
          </cell>
          <cell r="E181" t="str">
            <v>Un</v>
          </cell>
          <cell r="F181">
            <v>16500</v>
          </cell>
          <cell r="G181">
            <v>0.20599999999999999</v>
          </cell>
          <cell r="H181">
            <v>0</v>
          </cell>
          <cell r="I181">
            <v>3399</v>
          </cell>
          <cell r="J181">
            <v>0</v>
          </cell>
          <cell r="K181">
            <v>0</v>
          </cell>
        </row>
        <row r="182">
          <cell r="C182" t="str">
            <v>20.29</v>
          </cell>
          <cell r="D182" t="str">
            <v>Acondicionador de Superficie</v>
          </cell>
          <cell r="E182" t="str">
            <v>Un</v>
          </cell>
          <cell r="F182">
            <v>67174</v>
          </cell>
          <cell r="G182">
            <v>4.19E-2</v>
          </cell>
          <cell r="H182">
            <v>0</v>
          </cell>
          <cell r="I182">
            <v>2814.5906</v>
          </cell>
          <cell r="J182">
            <v>0</v>
          </cell>
          <cell r="K182">
            <v>0</v>
          </cell>
        </row>
        <row r="183">
          <cell r="C183" t="str">
            <v>1.3</v>
          </cell>
          <cell r="D183" t="str">
            <v>Cuadrilla tipo III (2of + 3ay)</v>
          </cell>
          <cell r="E183" t="str">
            <v>Hr</v>
          </cell>
          <cell r="F183">
            <v>40371.471874999996</v>
          </cell>
          <cell r="G183">
            <v>0.85</v>
          </cell>
          <cell r="H183">
            <v>0</v>
          </cell>
          <cell r="I183">
            <v>0</v>
          </cell>
          <cell r="J183">
            <v>34315.751093749997</v>
          </cell>
          <cell r="K183">
            <v>0</v>
          </cell>
        </row>
        <row r="184">
          <cell r="F184">
            <v>0</v>
          </cell>
          <cell r="H184">
            <v>355</v>
          </cell>
          <cell r="I184">
            <v>403950.86060000001</v>
          </cell>
          <cell r="J184">
            <v>34315.751093749997</v>
          </cell>
          <cell r="K184">
            <v>0</v>
          </cell>
        </row>
        <row r="185"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C186" t="str">
            <v>ITEM No.</v>
          </cell>
          <cell r="D186" t="str">
            <v>Concepto</v>
          </cell>
          <cell r="E186" t="str">
            <v>Unidad</v>
          </cell>
          <cell r="F186" t="str">
            <v>Costo Directo</v>
          </cell>
          <cell r="H186" t="str">
            <v>H y E</v>
          </cell>
          <cell r="I186" t="str">
            <v>Materiales</v>
          </cell>
          <cell r="J186" t="str">
            <v>Mano de Obra</v>
          </cell>
          <cell r="K186" t="str">
            <v>Otros</v>
          </cell>
        </row>
        <row r="187">
          <cell r="C187" t="str">
            <v>6.2.9.1</v>
          </cell>
          <cell r="D187" t="str">
            <v xml:space="preserve">Suministro e Instalación Tubería Pvc Corrugada 786 m.m. (30") para Alcantarillado     Incluye union </v>
          </cell>
          <cell r="E187" t="str">
            <v>M</v>
          </cell>
          <cell r="F187">
            <v>382451.53862236004</v>
          </cell>
          <cell r="H187">
            <v>386.65357500000005</v>
          </cell>
          <cell r="I187">
            <v>342490.81029909907</v>
          </cell>
          <cell r="J187">
            <v>39574.074748260944</v>
          </cell>
          <cell r="K187">
            <v>0</v>
          </cell>
        </row>
        <row r="188">
          <cell r="C188" t="str">
            <v>Código</v>
          </cell>
          <cell r="D188" t="str">
            <v>Descripción</v>
          </cell>
          <cell r="E188" t="str">
            <v>Unidad</v>
          </cell>
          <cell r="F188" t="str">
            <v>Costo. Unitario</v>
          </cell>
          <cell r="G188" t="str">
            <v>Cantidad</v>
          </cell>
          <cell r="H188" t="str">
            <v>H y E</v>
          </cell>
          <cell r="I188" t="str">
            <v>Materiales</v>
          </cell>
          <cell r="J188" t="str">
            <v>Mano de Obra</v>
          </cell>
          <cell r="K188" t="str">
            <v>Otros</v>
          </cell>
        </row>
        <row r="189">
          <cell r="C189" t="str">
            <v>3.1</v>
          </cell>
          <cell r="D189" t="str">
            <v>Herramienta Menor General</v>
          </cell>
          <cell r="E189" t="str">
            <v>Un</v>
          </cell>
          <cell r="F189">
            <v>902</v>
          </cell>
          <cell r="G189">
            <v>0.39400000000000002</v>
          </cell>
          <cell r="H189">
            <v>355</v>
          </cell>
          <cell r="I189">
            <v>0</v>
          </cell>
          <cell r="J189">
            <v>0</v>
          </cell>
          <cell r="K189">
            <v>0</v>
          </cell>
        </row>
        <row r="190">
          <cell r="C190" t="str">
            <v>20,9,2,A</v>
          </cell>
          <cell r="D190" t="str">
            <v>Tubería Pvc Novafort (30")</v>
          </cell>
          <cell r="E190" t="str">
            <v>ML</v>
          </cell>
          <cell r="F190">
            <v>293561</v>
          </cell>
          <cell r="G190">
            <v>1.05</v>
          </cell>
          <cell r="H190">
            <v>0</v>
          </cell>
          <cell r="I190">
            <v>308239.05</v>
          </cell>
          <cell r="J190">
            <v>0</v>
          </cell>
          <cell r="K190">
            <v>0</v>
          </cell>
        </row>
        <row r="191">
          <cell r="C191" t="str">
            <v>13.17</v>
          </cell>
          <cell r="D191" t="str">
            <v>Teja de Zinc No. 8</v>
          </cell>
          <cell r="E191" t="str">
            <v>Un</v>
          </cell>
          <cell r="F191">
            <v>16500</v>
          </cell>
          <cell r="G191">
            <v>0.20599999999999999</v>
          </cell>
          <cell r="H191">
            <v>0</v>
          </cell>
          <cell r="I191">
            <v>3399</v>
          </cell>
          <cell r="J191">
            <v>0</v>
          </cell>
          <cell r="K191">
            <v>0</v>
          </cell>
        </row>
        <row r="192">
          <cell r="C192" t="str">
            <v>20.29</v>
          </cell>
          <cell r="D192" t="str">
            <v>Acondicionador de Superficie</v>
          </cell>
          <cell r="E192" t="str">
            <v>Un</v>
          </cell>
          <cell r="F192">
            <v>67174</v>
          </cell>
          <cell r="G192">
            <v>4.19E-2</v>
          </cell>
          <cell r="H192">
            <v>0</v>
          </cell>
          <cell r="I192">
            <v>2814.5906</v>
          </cell>
          <cell r="J192">
            <v>0</v>
          </cell>
          <cell r="K192">
            <v>0</v>
          </cell>
        </row>
        <row r="193">
          <cell r="C193" t="str">
            <v>1.3</v>
          </cell>
          <cell r="D193" t="str">
            <v>Cuadrilla tipo III (2of + 3ay)</v>
          </cell>
          <cell r="E193" t="str">
            <v>Hr</v>
          </cell>
          <cell r="F193">
            <v>40371.471874999996</v>
          </cell>
          <cell r="G193">
            <v>0.9</v>
          </cell>
          <cell r="H193">
            <v>0</v>
          </cell>
          <cell r="I193">
            <v>0</v>
          </cell>
          <cell r="J193">
            <v>36334.324687499997</v>
          </cell>
          <cell r="K193">
            <v>0</v>
          </cell>
        </row>
        <row r="194">
          <cell r="F194">
            <v>0</v>
          </cell>
          <cell r="H194">
            <v>386.65357500000005</v>
          </cell>
          <cell r="I194">
            <v>342490.81029909907</v>
          </cell>
          <cell r="J194">
            <v>39574.074748260944</v>
          </cell>
          <cell r="K194">
            <v>0</v>
          </cell>
        </row>
        <row r="195"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C196" t="str">
            <v>ITEM No.</v>
          </cell>
          <cell r="D196" t="str">
            <v>Concepto</v>
          </cell>
          <cell r="E196" t="str">
            <v>Unidad</v>
          </cell>
          <cell r="F196" t="str">
            <v>Costo Directo</v>
          </cell>
          <cell r="H196" t="str">
            <v>H y E</v>
          </cell>
          <cell r="I196" t="str">
            <v>Materiales</v>
          </cell>
          <cell r="J196" t="str">
            <v>Mano de Obra</v>
          </cell>
          <cell r="K196" t="str">
            <v>Otros</v>
          </cell>
        </row>
        <row r="197">
          <cell r="C197">
            <v>7.8</v>
          </cell>
          <cell r="D197" t="str">
            <v xml:space="preserve">Suministro, Transporte e Instalación Tubería PVC Corrugada de  33" para Alcantarillado. Unión caucho (Según Norma NTC 3722 Y NTC5055)     </v>
          </cell>
          <cell r="E197" t="str">
            <v>M</v>
          </cell>
          <cell r="F197">
            <v>685058.77828125004</v>
          </cell>
          <cell r="H197">
            <v>355</v>
          </cell>
          <cell r="I197">
            <v>646350.88</v>
          </cell>
          <cell r="J197">
            <v>38352.898281249996</v>
          </cell>
          <cell r="K197">
            <v>0</v>
          </cell>
        </row>
        <row r="198">
          <cell r="C198" t="str">
            <v>Código</v>
          </cell>
          <cell r="D198" t="str">
            <v>Descripción</v>
          </cell>
          <cell r="E198" t="str">
            <v>Unidad</v>
          </cell>
          <cell r="F198" t="str">
            <v>Costo. Unitario</v>
          </cell>
          <cell r="G198" t="str">
            <v>Cantidad</v>
          </cell>
          <cell r="H198" t="str">
            <v>H y E</v>
          </cell>
          <cell r="I198" t="str">
            <v>Materiales</v>
          </cell>
          <cell r="J198" t="str">
            <v>Mano de Obra</v>
          </cell>
          <cell r="K198" t="str">
            <v>Otros</v>
          </cell>
        </row>
        <row r="199">
          <cell r="C199" t="str">
            <v>3.1</v>
          </cell>
          <cell r="D199" t="str">
            <v>Herramienta Menor General</v>
          </cell>
          <cell r="E199" t="str">
            <v>Un</v>
          </cell>
          <cell r="F199">
            <v>902</v>
          </cell>
          <cell r="G199">
            <v>0.39400000000000002</v>
          </cell>
          <cell r="H199">
            <v>355</v>
          </cell>
          <cell r="I199">
            <v>0</v>
          </cell>
          <cell r="J199">
            <v>0</v>
          </cell>
          <cell r="K199">
            <v>0</v>
          </cell>
        </row>
        <row r="200">
          <cell r="C200" t="str">
            <v>20.9.3</v>
          </cell>
          <cell r="D200" t="str">
            <v>Tubería Pvc Novafort 33"</v>
          </cell>
          <cell r="E200" t="str">
            <v>Ml</v>
          </cell>
          <cell r="F200">
            <v>605937.6</v>
          </cell>
          <cell r="G200">
            <v>1.05</v>
          </cell>
          <cell r="H200">
            <v>0</v>
          </cell>
          <cell r="I200">
            <v>636234.48</v>
          </cell>
          <cell r="J200">
            <v>0</v>
          </cell>
          <cell r="K200">
            <v>0</v>
          </cell>
        </row>
        <row r="201">
          <cell r="C201" t="str">
            <v>13.17</v>
          </cell>
          <cell r="D201" t="str">
            <v>Teja de Zinc No. 8</v>
          </cell>
          <cell r="E201" t="str">
            <v>Un</v>
          </cell>
          <cell r="F201">
            <v>16500</v>
          </cell>
          <cell r="G201">
            <v>0.20599999999999999</v>
          </cell>
          <cell r="H201">
            <v>0</v>
          </cell>
          <cell r="I201">
            <v>3399</v>
          </cell>
          <cell r="J201">
            <v>0</v>
          </cell>
          <cell r="K201">
            <v>0</v>
          </cell>
        </row>
        <row r="202">
          <cell r="C202" t="str">
            <v>20.29</v>
          </cell>
          <cell r="D202" t="str">
            <v>Acondicionador de Superficie</v>
          </cell>
          <cell r="E202" t="str">
            <v>Un</v>
          </cell>
          <cell r="F202">
            <v>67174</v>
          </cell>
          <cell r="G202">
            <v>0.1</v>
          </cell>
          <cell r="H202">
            <v>0</v>
          </cell>
          <cell r="I202">
            <v>6717.4000000000005</v>
          </cell>
          <cell r="J202">
            <v>0</v>
          </cell>
          <cell r="K202">
            <v>0</v>
          </cell>
        </row>
        <row r="203">
          <cell r="C203" t="str">
            <v>1.3</v>
          </cell>
          <cell r="D203" t="str">
            <v>Cuadrilla tipo III (2of + 3ay)</v>
          </cell>
          <cell r="E203" t="str">
            <v>Hr</v>
          </cell>
          <cell r="F203">
            <v>40371.471874999996</v>
          </cell>
          <cell r="G203">
            <v>0.95</v>
          </cell>
          <cell r="H203">
            <v>0</v>
          </cell>
          <cell r="I203">
            <v>0</v>
          </cell>
          <cell r="J203">
            <v>38352.898281249996</v>
          </cell>
          <cell r="K203">
            <v>0</v>
          </cell>
        </row>
        <row r="204">
          <cell r="F204">
            <v>0</v>
          </cell>
          <cell r="H204">
            <v>355</v>
          </cell>
          <cell r="I204">
            <v>646350.88</v>
          </cell>
          <cell r="J204">
            <v>38352.898281249996</v>
          </cell>
          <cell r="K204">
            <v>0</v>
          </cell>
        </row>
        <row r="205"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C207" t="str">
            <v>ITEM No.</v>
          </cell>
          <cell r="D207" t="str">
            <v>Concepto</v>
          </cell>
          <cell r="E207" t="str">
            <v>Unidad</v>
          </cell>
          <cell r="F207" t="str">
            <v>Costo Directo</v>
          </cell>
          <cell r="H207" t="str">
            <v>H y E</v>
          </cell>
          <cell r="I207" t="str">
            <v>Materiales</v>
          </cell>
          <cell r="J207" t="str">
            <v>Mano de Obra</v>
          </cell>
          <cell r="K207" t="str">
            <v>Otros</v>
          </cell>
        </row>
        <row r="208">
          <cell r="C208" t="str">
            <v>7.9.1</v>
          </cell>
          <cell r="D208" t="str">
            <v xml:space="preserve">Suministro, Transporte e Instalación Tubería PVC Corrugada de 42" para Alcantarillado Unión caucho (Según Norma NTC 3722 Y NTC5055)  </v>
          </cell>
          <cell r="E208" t="str">
            <v>M</v>
          </cell>
          <cell r="F208">
            <v>1627484.982986111</v>
          </cell>
          <cell r="H208">
            <v>33866.111111111109</v>
          </cell>
          <cell r="I208">
            <v>1553247.4</v>
          </cell>
          <cell r="J208">
            <v>40371.471874999996</v>
          </cell>
          <cell r="K208">
            <v>0</v>
          </cell>
        </row>
        <row r="209">
          <cell r="C209" t="str">
            <v>Código</v>
          </cell>
          <cell r="D209" t="str">
            <v>Descripción</v>
          </cell>
          <cell r="E209" t="str">
            <v>Unidad</v>
          </cell>
          <cell r="F209" t="str">
            <v>Costo. Unitario</v>
          </cell>
          <cell r="G209" t="str">
            <v>Cantidad</v>
          </cell>
          <cell r="H209" t="str">
            <v>H y E</v>
          </cell>
          <cell r="I209" t="str">
            <v>Materiales</v>
          </cell>
          <cell r="J209" t="str">
            <v>Mano de Obra</v>
          </cell>
          <cell r="K209" t="str">
            <v>Otros</v>
          </cell>
        </row>
        <row r="210">
          <cell r="C210" t="str">
            <v>3.1</v>
          </cell>
          <cell r="D210" t="str">
            <v>Herramienta Menor General</v>
          </cell>
          <cell r="E210" t="str">
            <v>Un</v>
          </cell>
          <cell r="F210">
            <v>902</v>
          </cell>
          <cell r="G210">
            <v>0.39400000000000002</v>
          </cell>
          <cell r="H210">
            <v>355</v>
          </cell>
          <cell r="I210">
            <v>0</v>
          </cell>
          <cell r="J210">
            <v>0</v>
          </cell>
          <cell r="K210">
            <v>0</v>
          </cell>
        </row>
        <row r="211">
          <cell r="C211" t="str">
            <v>21.7</v>
          </cell>
          <cell r="D211" t="str">
            <v>Tubería Pvc Novaloc 42"</v>
          </cell>
          <cell r="E211" t="str">
            <v>Ml</v>
          </cell>
          <cell r="F211">
            <v>1543131</v>
          </cell>
          <cell r="G211">
            <v>1</v>
          </cell>
          <cell r="H211">
            <v>0</v>
          </cell>
          <cell r="I211">
            <v>1543131</v>
          </cell>
          <cell r="J211">
            <v>0</v>
          </cell>
          <cell r="K211">
            <v>0</v>
          </cell>
        </row>
        <row r="212">
          <cell r="C212" t="str">
            <v>13.17</v>
          </cell>
          <cell r="D212" t="str">
            <v>Teja de Zinc No. 8</v>
          </cell>
          <cell r="E212" t="str">
            <v>Un</v>
          </cell>
          <cell r="F212">
            <v>16500</v>
          </cell>
          <cell r="G212">
            <v>0.20599999999999999</v>
          </cell>
          <cell r="H212">
            <v>0</v>
          </cell>
          <cell r="I212">
            <v>3399</v>
          </cell>
          <cell r="J212">
            <v>0</v>
          </cell>
          <cell r="K212">
            <v>0</v>
          </cell>
        </row>
        <row r="213">
          <cell r="C213">
            <v>11.18</v>
          </cell>
          <cell r="D213" t="str">
            <v>Retroexcavadora de Llantas</v>
          </cell>
          <cell r="E213" t="str">
            <v>Hora</v>
          </cell>
          <cell r="F213">
            <v>75400</v>
          </cell>
          <cell r="G213">
            <v>0.44444444444444442</v>
          </cell>
          <cell r="H213">
            <v>33511.111111111109</v>
          </cell>
          <cell r="I213">
            <v>0</v>
          </cell>
          <cell r="J213">
            <v>0</v>
          </cell>
          <cell r="K213">
            <v>0</v>
          </cell>
        </row>
        <row r="214">
          <cell r="C214" t="str">
            <v>20.29</v>
          </cell>
          <cell r="D214" t="str">
            <v>Acondicionador de Superficie</v>
          </cell>
          <cell r="E214" t="str">
            <v>Un</v>
          </cell>
          <cell r="F214">
            <v>67174</v>
          </cell>
          <cell r="G214">
            <v>0.1</v>
          </cell>
          <cell r="H214">
            <v>0</v>
          </cell>
          <cell r="I214">
            <v>6717.4000000000005</v>
          </cell>
          <cell r="J214">
            <v>0</v>
          </cell>
          <cell r="K214">
            <v>0</v>
          </cell>
        </row>
        <row r="215">
          <cell r="C215" t="str">
            <v>1.3</v>
          </cell>
          <cell r="D215" t="str">
            <v>Cuadrilla tipo III (2of + 3ay)</v>
          </cell>
          <cell r="E215" t="str">
            <v>Hr</v>
          </cell>
          <cell r="F215">
            <v>40371.471874999996</v>
          </cell>
          <cell r="G215">
            <v>1</v>
          </cell>
          <cell r="H215">
            <v>0</v>
          </cell>
          <cell r="I215">
            <v>0</v>
          </cell>
          <cell r="J215">
            <v>40371.471874999996</v>
          </cell>
          <cell r="K215">
            <v>0</v>
          </cell>
        </row>
        <row r="216">
          <cell r="F216">
            <v>0</v>
          </cell>
          <cell r="H216">
            <v>33866.111111111109</v>
          </cell>
          <cell r="I216">
            <v>1553247.4</v>
          </cell>
          <cell r="J216">
            <v>40371.471874999996</v>
          </cell>
          <cell r="K216">
            <v>0</v>
          </cell>
        </row>
        <row r="217"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 t="str">
            <v>ITEM No.</v>
          </cell>
          <cell r="D219" t="str">
            <v>Concepto</v>
          </cell>
          <cell r="E219" t="str">
            <v>Unidad</v>
          </cell>
          <cell r="F219" t="str">
            <v>Costo Directo</v>
          </cell>
          <cell r="H219" t="str">
            <v>H y E</v>
          </cell>
          <cell r="I219" t="str">
            <v>Materiales</v>
          </cell>
          <cell r="J219" t="str">
            <v>Mano de Obra</v>
          </cell>
          <cell r="K219" t="str">
            <v>Otros</v>
          </cell>
        </row>
        <row r="220">
          <cell r="C220" t="str">
            <v>7.9.3</v>
          </cell>
          <cell r="D220" t="str">
            <v>Suministro, Transporte e Instalación Tubería PVC O GRP  54"para Alcantarillado Incluye union (Según Norma NTC 3722, NTC5055 y NTC3870)</v>
          </cell>
          <cell r="E220" t="str">
            <v>M</v>
          </cell>
          <cell r="F220">
            <v>3160999.7029861105</v>
          </cell>
          <cell r="H220">
            <v>33866.111111111109</v>
          </cell>
          <cell r="I220">
            <v>3086762.1199999996</v>
          </cell>
          <cell r="J220">
            <v>40371.471874999996</v>
          </cell>
          <cell r="K220">
            <v>0</v>
          </cell>
        </row>
        <row r="221">
          <cell r="C221" t="str">
            <v>Código</v>
          </cell>
          <cell r="D221" t="str">
            <v>Descripción</v>
          </cell>
          <cell r="E221" t="str">
            <v>Unidad</v>
          </cell>
          <cell r="F221" t="str">
            <v>Costo. Unitario</v>
          </cell>
          <cell r="G221" t="str">
            <v>Cantidad</v>
          </cell>
          <cell r="H221" t="str">
            <v>H y E</v>
          </cell>
          <cell r="I221" t="str">
            <v>Materiales</v>
          </cell>
          <cell r="J221" t="str">
            <v>Mano de Obra</v>
          </cell>
          <cell r="K221" t="str">
            <v>Otros</v>
          </cell>
        </row>
        <row r="222">
          <cell r="C222" t="str">
            <v>3.1</v>
          </cell>
          <cell r="D222" t="str">
            <v>Herramienta Menor General</v>
          </cell>
          <cell r="E222" t="str">
            <v>Un</v>
          </cell>
          <cell r="F222">
            <v>902</v>
          </cell>
          <cell r="G222">
            <v>0.39400000000000002</v>
          </cell>
          <cell r="H222">
            <v>355</v>
          </cell>
          <cell r="I222">
            <v>0</v>
          </cell>
          <cell r="J222">
            <v>0</v>
          </cell>
          <cell r="K222">
            <v>0</v>
          </cell>
        </row>
        <row r="223">
          <cell r="C223">
            <v>21.8</v>
          </cell>
          <cell r="D223" t="str">
            <v xml:space="preserve">Tubería PVC Novaloc 54" </v>
          </cell>
          <cell r="E223" t="str">
            <v>Ml</v>
          </cell>
          <cell r="F223">
            <v>2401245</v>
          </cell>
          <cell r="G223">
            <v>1</v>
          </cell>
          <cell r="H223">
            <v>0</v>
          </cell>
          <cell r="I223">
            <v>2401245</v>
          </cell>
          <cell r="J223">
            <v>0</v>
          </cell>
          <cell r="K223">
            <v>0</v>
          </cell>
        </row>
        <row r="224">
          <cell r="C224">
            <v>90.5</v>
          </cell>
          <cell r="D224" t="str">
            <v>UNIONES 54"  TUBERÍA NOVALOC o GRP</v>
          </cell>
          <cell r="E224" t="str">
            <v>Un</v>
          </cell>
          <cell r="F224">
            <v>675400.72</v>
          </cell>
          <cell r="G224">
            <v>0.15</v>
          </cell>
          <cell r="H224">
            <v>0</v>
          </cell>
          <cell r="I224">
            <v>675400.72</v>
          </cell>
          <cell r="J224">
            <v>0</v>
          </cell>
          <cell r="K224">
            <v>0</v>
          </cell>
        </row>
        <row r="225">
          <cell r="C225" t="str">
            <v>13.17</v>
          </cell>
          <cell r="D225" t="str">
            <v>Teja de Zinc No. 8</v>
          </cell>
          <cell r="E225" t="str">
            <v>Un</v>
          </cell>
          <cell r="F225">
            <v>16500</v>
          </cell>
          <cell r="G225">
            <v>0.20599999999999999</v>
          </cell>
          <cell r="H225">
            <v>0</v>
          </cell>
          <cell r="I225">
            <v>3399</v>
          </cell>
          <cell r="J225">
            <v>0</v>
          </cell>
          <cell r="K225">
            <v>0</v>
          </cell>
        </row>
        <row r="226">
          <cell r="C226">
            <v>11.18</v>
          </cell>
          <cell r="D226" t="str">
            <v>Retroexcavadora de Llantas</v>
          </cell>
          <cell r="E226" t="str">
            <v>Hora</v>
          </cell>
          <cell r="F226">
            <v>75400</v>
          </cell>
          <cell r="G226">
            <v>0.44444444444444442</v>
          </cell>
          <cell r="H226">
            <v>33511.111111111109</v>
          </cell>
          <cell r="I226">
            <v>0</v>
          </cell>
          <cell r="J226">
            <v>0</v>
          </cell>
          <cell r="K226">
            <v>0</v>
          </cell>
        </row>
        <row r="227">
          <cell r="C227" t="str">
            <v>20.29</v>
          </cell>
          <cell r="D227" t="str">
            <v>Acondicionador de Superficie</v>
          </cell>
          <cell r="E227" t="str">
            <v>Un</v>
          </cell>
          <cell r="F227">
            <v>67174</v>
          </cell>
          <cell r="G227">
            <v>0.1</v>
          </cell>
          <cell r="H227">
            <v>0</v>
          </cell>
          <cell r="I227">
            <v>6717.4000000000005</v>
          </cell>
          <cell r="J227">
            <v>0</v>
          </cell>
          <cell r="K227">
            <v>0</v>
          </cell>
        </row>
        <row r="228">
          <cell r="C228" t="str">
            <v>1.3</v>
          </cell>
          <cell r="D228" t="str">
            <v>Cuadrilla tipo III (2of + 3ay)</v>
          </cell>
          <cell r="E228" t="str">
            <v>Hr</v>
          </cell>
          <cell r="F228">
            <v>40371.471874999996</v>
          </cell>
          <cell r="G228">
            <v>1</v>
          </cell>
          <cell r="H228">
            <v>0</v>
          </cell>
          <cell r="I228">
            <v>0</v>
          </cell>
          <cell r="J228">
            <v>40371.471874999996</v>
          </cell>
          <cell r="K228">
            <v>0</v>
          </cell>
        </row>
        <row r="229">
          <cell r="F229">
            <v>0</v>
          </cell>
          <cell r="H229">
            <v>33866.111111111109</v>
          </cell>
          <cell r="I229">
            <v>3086762.1199999996</v>
          </cell>
          <cell r="J229">
            <v>40371.471874999996</v>
          </cell>
          <cell r="K229">
            <v>0</v>
          </cell>
        </row>
        <row r="230"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C232" t="str">
            <v>ITEM No.</v>
          </cell>
          <cell r="D232" t="str">
            <v>Concepto</v>
          </cell>
          <cell r="E232" t="str">
            <v>Unidad</v>
          </cell>
          <cell r="F232" t="str">
            <v>Costo Directo</v>
          </cell>
          <cell r="H232" t="str">
            <v>H y E</v>
          </cell>
          <cell r="I232" t="str">
            <v>Materiales</v>
          </cell>
          <cell r="J232" t="str">
            <v>Mano de Obra</v>
          </cell>
          <cell r="K232" t="str">
            <v>Otros</v>
          </cell>
        </row>
        <row r="233">
          <cell r="C233" t="str">
            <v>7.9.4</v>
          </cell>
          <cell r="D233" t="str">
            <v xml:space="preserve">Suministro, Transporte e Instalación Tubería PVC O GRP Corrugada 60"para Alcantarillado Incluye union (Según Norma NTC 3722, NTC5055 y NTC3870)  </v>
          </cell>
          <cell r="E233" t="str">
            <v>M</v>
          </cell>
          <cell r="F233">
            <v>3466561.7829861105</v>
          </cell>
          <cell r="H233">
            <v>33866.111111111109</v>
          </cell>
          <cell r="I233">
            <v>3392324.1999999997</v>
          </cell>
          <cell r="J233">
            <v>40371.471874999996</v>
          </cell>
          <cell r="K233">
            <v>0</v>
          </cell>
        </row>
        <row r="234">
          <cell r="C234" t="str">
            <v>Código</v>
          </cell>
          <cell r="D234" t="str">
            <v>Descripción</v>
          </cell>
          <cell r="E234" t="str">
            <v>Unidad</v>
          </cell>
          <cell r="F234" t="str">
            <v>Costo. Unitario</v>
          </cell>
          <cell r="G234" t="str">
            <v>Cantidad</v>
          </cell>
          <cell r="H234" t="str">
            <v>H y E</v>
          </cell>
          <cell r="I234" t="str">
            <v>Materiales</v>
          </cell>
          <cell r="J234" t="str">
            <v>Mano de Obra</v>
          </cell>
          <cell r="K234" t="str">
            <v>Otros</v>
          </cell>
        </row>
        <row r="235">
          <cell r="C235" t="str">
            <v>3.1</v>
          </cell>
          <cell r="D235" t="str">
            <v>Herramienta Menor General</v>
          </cell>
          <cell r="E235" t="str">
            <v>Un</v>
          </cell>
          <cell r="F235">
            <v>902</v>
          </cell>
          <cell r="G235">
            <v>0.39400000000000002</v>
          </cell>
          <cell r="H235">
            <v>355</v>
          </cell>
          <cell r="I235">
            <v>0</v>
          </cell>
          <cell r="J235">
            <v>0</v>
          </cell>
          <cell r="K235">
            <v>0</v>
          </cell>
        </row>
        <row r="236">
          <cell r="C236" t="str">
            <v>21.11.1</v>
          </cell>
          <cell r="D236" t="str">
            <v>Tubería Pvc Novaloc 60"</v>
          </cell>
          <cell r="E236" t="str">
            <v>Ml</v>
          </cell>
          <cell r="F236">
            <v>2589081</v>
          </cell>
          <cell r="G236">
            <v>1</v>
          </cell>
          <cell r="H236">
            <v>0</v>
          </cell>
          <cell r="I236">
            <v>2589081</v>
          </cell>
          <cell r="J236">
            <v>0</v>
          </cell>
          <cell r="K236">
            <v>0</v>
          </cell>
        </row>
        <row r="237">
          <cell r="C237">
            <v>90.6</v>
          </cell>
          <cell r="D237" t="str">
            <v>UNIONES 60"  TUBERÍA NOVALOC o GRP</v>
          </cell>
          <cell r="E237" t="str">
            <v>Un</v>
          </cell>
          <cell r="F237">
            <v>793126.79999999993</v>
          </cell>
          <cell r="G237">
            <v>0.15</v>
          </cell>
          <cell r="H237">
            <v>0</v>
          </cell>
          <cell r="I237">
            <v>793126.79999999993</v>
          </cell>
          <cell r="J237">
            <v>0</v>
          </cell>
          <cell r="K237">
            <v>0</v>
          </cell>
        </row>
        <row r="238">
          <cell r="C238" t="str">
            <v>13.17</v>
          </cell>
          <cell r="D238" t="str">
            <v>Teja de Zinc No. 8</v>
          </cell>
          <cell r="E238" t="str">
            <v>Un</v>
          </cell>
          <cell r="F238">
            <v>16500</v>
          </cell>
          <cell r="G238">
            <v>0.20599999999999999</v>
          </cell>
          <cell r="H238">
            <v>0</v>
          </cell>
          <cell r="I238">
            <v>3399</v>
          </cell>
          <cell r="J238">
            <v>0</v>
          </cell>
          <cell r="K238">
            <v>0</v>
          </cell>
        </row>
        <row r="239">
          <cell r="C239">
            <v>11.18</v>
          </cell>
          <cell r="D239" t="str">
            <v>Retroexcavadora de Llantas</v>
          </cell>
          <cell r="E239" t="str">
            <v>Hora</v>
          </cell>
          <cell r="F239">
            <v>75400</v>
          </cell>
          <cell r="G239">
            <v>0.44444444444444442</v>
          </cell>
          <cell r="H239">
            <v>33511.111111111109</v>
          </cell>
          <cell r="I239">
            <v>0</v>
          </cell>
          <cell r="J239">
            <v>0</v>
          </cell>
          <cell r="K239">
            <v>0</v>
          </cell>
        </row>
        <row r="240">
          <cell r="C240" t="str">
            <v>20.29</v>
          </cell>
          <cell r="D240" t="str">
            <v>Acondicionador de Superficie</v>
          </cell>
          <cell r="E240" t="str">
            <v>Un</v>
          </cell>
          <cell r="F240">
            <v>67174</v>
          </cell>
          <cell r="G240">
            <v>0.1</v>
          </cell>
          <cell r="H240">
            <v>0</v>
          </cell>
          <cell r="I240">
            <v>6717.4000000000005</v>
          </cell>
          <cell r="J240">
            <v>0</v>
          </cell>
          <cell r="K240">
            <v>0</v>
          </cell>
        </row>
        <row r="241">
          <cell r="C241" t="str">
            <v>1.3</v>
          </cell>
          <cell r="D241" t="str">
            <v>Cuadrilla tipo III (2of + 3ay)</v>
          </cell>
          <cell r="E241" t="str">
            <v>Hr</v>
          </cell>
          <cell r="F241">
            <v>40371.471874999996</v>
          </cell>
          <cell r="G241">
            <v>1</v>
          </cell>
          <cell r="H241">
            <v>0</v>
          </cell>
          <cell r="I241">
            <v>0</v>
          </cell>
          <cell r="J241">
            <v>40371.471874999996</v>
          </cell>
          <cell r="K241">
            <v>0</v>
          </cell>
        </row>
        <row r="242">
          <cell r="F242">
            <v>0</v>
          </cell>
          <cell r="H242">
            <v>33866.111111111109</v>
          </cell>
          <cell r="I242">
            <v>3392324.1999999997</v>
          </cell>
          <cell r="J242">
            <v>40371.471874999996</v>
          </cell>
          <cell r="K242">
            <v>0</v>
          </cell>
        </row>
        <row r="243"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C245" t="str">
            <v>ITEM No.</v>
          </cell>
          <cell r="D245" t="str">
            <v>Concepto</v>
          </cell>
          <cell r="E245" t="str">
            <v>Unidad</v>
          </cell>
          <cell r="F245" t="str">
            <v>Costo Directo</v>
          </cell>
          <cell r="H245" t="str">
            <v>H y E</v>
          </cell>
          <cell r="I245" t="str">
            <v>Materiales</v>
          </cell>
          <cell r="J245" t="str">
            <v>Mano de Obra</v>
          </cell>
          <cell r="K245" t="str">
            <v>Otros</v>
          </cell>
        </row>
        <row r="246">
          <cell r="C246" t="str">
            <v>7.9.5</v>
          </cell>
          <cell r="D246" t="str">
            <v xml:space="preserve">Suministro, Transporte e Instalación Tubería PVC O GRP Corrugada 68"para Alcantarillado Incluye union (Según Norma NTC 3722, NTC5055 y NTC3870)  </v>
          </cell>
          <cell r="E246" t="str">
            <v>M</v>
          </cell>
          <cell r="F246">
            <v>3920451.9207638889</v>
          </cell>
          <cell r="H246">
            <v>121243.88888888888</v>
          </cell>
          <cell r="I246">
            <v>3758836.56</v>
          </cell>
          <cell r="J246">
            <v>40371.471874999996</v>
          </cell>
          <cell r="K246">
            <v>0</v>
          </cell>
        </row>
        <row r="247">
          <cell r="C247" t="str">
            <v>Código</v>
          </cell>
          <cell r="D247" t="str">
            <v>Descripción</v>
          </cell>
          <cell r="E247" t="str">
            <v>Unidad</v>
          </cell>
          <cell r="F247" t="str">
            <v>Costo. Unitario</v>
          </cell>
          <cell r="G247" t="str">
            <v>Cantidad</v>
          </cell>
          <cell r="H247" t="str">
            <v>H y E</v>
          </cell>
          <cell r="I247" t="str">
            <v>Materiales</v>
          </cell>
          <cell r="J247" t="str">
            <v>Mano de Obra</v>
          </cell>
          <cell r="K247" t="str">
            <v>Otros</v>
          </cell>
        </row>
        <row r="248">
          <cell r="C248" t="str">
            <v>3.1</v>
          </cell>
          <cell r="D248" t="str">
            <v>Herramienta Menor General</v>
          </cell>
          <cell r="E248" t="str">
            <v>Un</v>
          </cell>
          <cell r="F248">
            <v>902</v>
          </cell>
          <cell r="G248">
            <v>0.39400000000000002</v>
          </cell>
          <cell r="H248">
            <v>355</v>
          </cell>
          <cell r="I248">
            <v>0</v>
          </cell>
          <cell r="J248">
            <v>0</v>
          </cell>
          <cell r="K248">
            <v>0</v>
          </cell>
        </row>
        <row r="249">
          <cell r="C249" t="str">
            <v>21.23</v>
          </cell>
          <cell r="D249" t="str">
            <v>Tubería PVC Novaloc  68"</v>
          </cell>
          <cell r="E249" t="str">
            <v>Ml</v>
          </cell>
          <cell r="F249">
            <v>2848385</v>
          </cell>
          <cell r="G249">
            <v>1</v>
          </cell>
          <cell r="H249">
            <v>0</v>
          </cell>
          <cell r="I249">
            <v>2848385</v>
          </cell>
          <cell r="J249">
            <v>0</v>
          </cell>
          <cell r="K249">
            <v>0</v>
          </cell>
        </row>
        <row r="250">
          <cell r="C250">
            <v>90.7</v>
          </cell>
          <cell r="D250" t="str">
            <v>UNIONES 68"  TUBERÍA NOVALOC o GRP</v>
          </cell>
          <cell r="E250" t="str">
            <v>Un</v>
          </cell>
          <cell r="F250">
            <v>900335.15999999992</v>
          </cell>
          <cell r="G250">
            <v>0.15</v>
          </cell>
          <cell r="H250">
            <v>0</v>
          </cell>
          <cell r="I250">
            <v>900335.15999999992</v>
          </cell>
          <cell r="J250">
            <v>0</v>
          </cell>
          <cell r="K250">
            <v>0</v>
          </cell>
        </row>
        <row r="251">
          <cell r="C251" t="str">
            <v>13.17</v>
          </cell>
          <cell r="D251" t="str">
            <v>Teja de Zinc No. 8</v>
          </cell>
          <cell r="E251" t="str">
            <v>Un</v>
          </cell>
          <cell r="F251">
            <v>16500</v>
          </cell>
          <cell r="G251">
            <v>0.20599999999999999</v>
          </cell>
          <cell r="H251">
            <v>0</v>
          </cell>
          <cell r="I251">
            <v>3399</v>
          </cell>
          <cell r="J251">
            <v>0</v>
          </cell>
          <cell r="K251">
            <v>0</v>
          </cell>
        </row>
        <row r="252">
          <cell r="C252">
            <v>11.16</v>
          </cell>
          <cell r="D252" t="str">
            <v>Retroexcavadora con Equipo Demolición</v>
          </cell>
          <cell r="E252" t="str">
            <v>Hora</v>
          </cell>
          <cell r="F252">
            <v>272000</v>
          </cell>
          <cell r="G252">
            <v>0.44444444444444442</v>
          </cell>
          <cell r="H252">
            <v>120888.88888888888</v>
          </cell>
          <cell r="I252">
            <v>0</v>
          </cell>
          <cell r="J252">
            <v>0</v>
          </cell>
          <cell r="K252">
            <v>0</v>
          </cell>
        </row>
        <row r="253">
          <cell r="C253" t="str">
            <v>20.29</v>
          </cell>
          <cell r="D253" t="str">
            <v>Acondicionador de Superficie</v>
          </cell>
          <cell r="E253" t="str">
            <v>Un</v>
          </cell>
          <cell r="F253">
            <v>67174</v>
          </cell>
          <cell r="G253">
            <v>0.1</v>
          </cell>
          <cell r="H253">
            <v>0</v>
          </cell>
          <cell r="I253">
            <v>6717.4000000000005</v>
          </cell>
          <cell r="J253">
            <v>0</v>
          </cell>
          <cell r="K253">
            <v>0</v>
          </cell>
        </row>
        <row r="254">
          <cell r="C254" t="str">
            <v>1.3</v>
          </cell>
          <cell r="D254" t="str">
            <v>Cuadrilla tipo III (2of + 3ay)</v>
          </cell>
          <cell r="E254" t="str">
            <v>Hr</v>
          </cell>
          <cell r="F254">
            <v>40371.471874999996</v>
          </cell>
          <cell r="G254">
            <v>1</v>
          </cell>
          <cell r="H254">
            <v>0</v>
          </cell>
          <cell r="I254">
            <v>0</v>
          </cell>
          <cell r="J254">
            <v>40371.471874999996</v>
          </cell>
          <cell r="K254">
            <v>0</v>
          </cell>
        </row>
        <row r="255">
          <cell r="F255">
            <v>0</v>
          </cell>
          <cell r="H255">
            <v>121243.88888888888</v>
          </cell>
          <cell r="I255">
            <v>3758836.56</v>
          </cell>
          <cell r="J255">
            <v>40371.471874999996</v>
          </cell>
          <cell r="K255">
            <v>0</v>
          </cell>
        </row>
        <row r="258">
          <cell r="C258">
            <v>8</v>
          </cell>
          <cell r="D258" t="str">
            <v>ELEMENTOS ALCANTARILLADO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C261" t="str">
            <v>ITEM No.</v>
          </cell>
          <cell r="D261" t="str">
            <v>Concepto</v>
          </cell>
          <cell r="E261" t="str">
            <v>Unidad</v>
          </cell>
          <cell r="F261" t="str">
            <v>Costo Directo</v>
          </cell>
          <cell r="H261" t="str">
            <v>H y E</v>
          </cell>
          <cell r="I261" t="str">
            <v>Materiales</v>
          </cell>
          <cell r="J261" t="str">
            <v>Mano de Obra</v>
          </cell>
          <cell r="K261" t="str">
            <v>Otros</v>
          </cell>
        </row>
        <row r="262">
          <cell r="C262">
            <v>8.1</v>
          </cell>
          <cell r="D262" t="str">
            <v xml:space="preserve">Suministro, Transporte e Instalación Cámara Circular de Inspección/Caída en Concreto 21 Mpa D=1.2 m        </v>
          </cell>
          <cell r="E262" t="str">
            <v>M</v>
          </cell>
          <cell r="F262">
            <v>350136.08937499998</v>
          </cell>
          <cell r="H262">
            <v>7672.58</v>
          </cell>
          <cell r="I262">
            <v>279961</v>
          </cell>
          <cell r="J262">
            <v>61032.409374999996</v>
          </cell>
          <cell r="K262">
            <v>1470.1</v>
          </cell>
        </row>
        <row r="263">
          <cell r="C263" t="str">
            <v>Código</v>
          </cell>
          <cell r="D263" t="str">
            <v>Descripción</v>
          </cell>
          <cell r="E263" t="str">
            <v>Unidad</v>
          </cell>
          <cell r="F263" t="str">
            <v>Costo. Unitario</v>
          </cell>
          <cell r="G263" t="str">
            <v>Cantidad</v>
          </cell>
          <cell r="H263" t="str">
            <v>H y E</v>
          </cell>
          <cell r="I263" t="str">
            <v>Materiales</v>
          </cell>
          <cell r="J263" t="str">
            <v>Mano de Obra</v>
          </cell>
          <cell r="K263" t="str">
            <v>Otros</v>
          </cell>
        </row>
        <row r="264">
          <cell r="C264" t="str">
            <v>3.1</v>
          </cell>
          <cell r="D264" t="str">
            <v>Herramienta Menor General</v>
          </cell>
          <cell r="E264" t="str">
            <v>Un</v>
          </cell>
          <cell r="F264">
            <v>902</v>
          </cell>
          <cell r="G264">
            <v>0.79</v>
          </cell>
          <cell r="H264">
            <v>712.58</v>
          </cell>
          <cell r="I264">
            <v>0</v>
          </cell>
          <cell r="J264">
            <v>0</v>
          </cell>
          <cell r="K264">
            <v>0</v>
          </cell>
        </row>
        <row r="265">
          <cell r="C265" t="str">
            <v>11.10</v>
          </cell>
          <cell r="D265" t="str">
            <v>Alquiler Mezcladora 1 Saco a Gasolina</v>
          </cell>
          <cell r="E265" t="str">
            <v>Día</v>
          </cell>
          <cell r="F265">
            <v>34800</v>
          </cell>
          <cell r="G265">
            <v>0.1</v>
          </cell>
          <cell r="H265">
            <v>3480</v>
          </cell>
          <cell r="I265">
            <v>0</v>
          </cell>
          <cell r="J265">
            <v>0</v>
          </cell>
          <cell r="K265">
            <v>0</v>
          </cell>
        </row>
        <row r="266">
          <cell r="C266" t="str">
            <v>11.11</v>
          </cell>
          <cell r="D266" t="str">
            <v>Alquiler Vibrador Eléctrico</v>
          </cell>
          <cell r="E266" t="str">
            <v>Día</v>
          </cell>
          <cell r="F266">
            <v>34800</v>
          </cell>
          <cell r="G266">
            <v>0.1</v>
          </cell>
          <cell r="H266">
            <v>3480</v>
          </cell>
          <cell r="I266">
            <v>0</v>
          </cell>
          <cell r="J266">
            <v>0</v>
          </cell>
          <cell r="K266">
            <v>0</v>
          </cell>
        </row>
        <row r="267">
          <cell r="C267" t="str">
            <v>5.23</v>
          </cell>
          <cell r="D267" t="str">
            <v>Concreto Clase II (21Mpa) Producido en Obra</v>
          </cell>
          <cell r="E267" t="str">
            <v>M3</v>
          </cell>
          <cell r="F267">
            <v>264681</v>
          </cell>
          <cell r="G267">
            <v>1</v>
          </cell>
          <cell r="H267">
            <v>0</v>
          </cell>
          <cell r="I267">
            <v>264681</v>
          </cell>
          <cell r="J267">
            <v>0</v>
          </cell>
          <cell r="K267">
            <v>0</v>
          </cell>
        </row>
        <row r="268">
          <cell r="C268" t="str">
            <v>17.4</v>
          </cell>
          <cell r="D268" t="str">
            <v>Formaleta metálica para Cámara Circular</v>
          </cell>
          <cell r="E268" t="str">
            <v>Día</v>
          </cell>
          <cell r="F268">
            <v>9280</v>
          </cell>
          <cell r="G268">
            <v>1</v>
          </cell>
          <cell r="H268">
            <v>0</v>
          </cell>
          <cell r="I268">
            <v>9280</v>
          </cell>
          <cell r="J268">
            <v>0</v>
          </cell>
          <cell r="K268">
            <v>0</v>
          </cell>
        </row>
        <row r="269">
          <cell r="C269" t="str">
            <v>6.2</v>
          </cell>
          <cell r="D269" t="str">
            <v>Acero de Refuerzo 1/2" a 1 1/4" de 420 MPa</v>
          </cell>
          <cell r="E269" t="str">
            <v>Kg</v>
          </cell>
          <cell r="F269">
            <v>3000</v>
          </cell>
          <cell r="G269">
            <v>2</v>
          </cell>
          <cell r="H269">
            <v>0</v>
          </cell>
          <cell r="I269">
            <v>6000</v>
          </cell>
          <cell r="J269">
            <v>0</v>
          </cell>
          <cell r="K269">
            <v>0</v>
          </cell>
        </row>
        <row r="270">
          <cell r="C270" t="str">
            <v>10.7</v>
          </cell>
          <cell r="D270" t="str">
            <v>Ensayo de Resistencia a la Compresión del Concreto</v>
          </cell>
          <cell r="E270" t="str">
            <v>Un</v>
          </cell>
          <cell r="F270">
            <v>5421</v>
          </cell>
          <cell r="G270">
            <v>0.1</v>
          </cell>
          <cell r="H270">
            <v>0</v>
          </cell>
          <cell r="I270">
            <v>0</v>
          </cell>
          <cell r="J270">
            <v>0</v>
          </cell>
          <cell r="K270">
            <v>542.1</v>
          </cell>
        </row>
        <row r="271">
          <cell r="C271" t="str">
            <v>11.13</v>
          </cell>
          <cell r="D271" t="str">
            <v>Alquiler Formaletas para Cilindros de Concreto</v>
          </cell>
          <cell r="E271" t="str">
            <v>Día - Unidad</v>
          </cell>
          <cell r="F271">
            <v>927.99999999999989</v>
          </cell>
          <cell r="G271">
            <v>1</v>
          </cell>
          <cell r="H271">
            <v>0</v>
          </cell>
          <cell r="I271">
            <v>0</v>
          </cell>
          <cell r="J271">
            <v>0</v>
          </cell>
          <cell r="K271">
            <v>927.99999999999989</v>
          </cell>
        </row>
        <row r="272">
          <cell r="C272" t="str">
            <v>1.7</v>
          </cell>
          <cell r="D272" t="str">
            <v>Cuadrilla tipo VII - Producción e Instalación Concreto</v>
          </cell>
          <cell r="E272" t="str">
            <v>Hr</v>
          </cell>
          <cell r="F272">
            <v>61032.409374999996</v>
          </cell>
          <cell r="G272">
            <v>1</v>
          </cell>
          <cell r="H272">
            <v>0</v>
          </cell>
          <cell r="I272">
            <v>0</v>
          </cell>
          <cell r="J272">
            <v>61032.409374999996</v>
          </cell>
          <cell r="K272">
            <v>0</v>
          </cell>
        </row>
        <row r="273">
          <cell r="F273">
            <v>0</v>
          </cell>
          <cell r="H273">
            <v>7672.58</v>
          </cell>
          <cell r="I273">
            <v>279961</v>
          </cell>
          <cell r="J273">
            <v>61032.409374999996</v>
          </cell>
          <cell r="K273">
            <v>1470.1</v>
          </cell>
        </row>
        <row r="274"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C276" t="str">
            <v>ITEM No.</v>
          </cell>
          <cell r="D276" t="str">
            <v>Concepto</v>
          </cell>
          <cell r="E276" t="str">
            <v>Unidad</v>
          </cell>
          <cell r="F276" t="str">
            <v>Costo Directo</v>
          </cell>
          <cell r="H276" t="str">
            <v>H y E</v>
          </cell>
          <cell r="I276" t="str">
            <v>Materiales</v>
          </cell>
          <cell r="J276" t="str">
            <v>Mano de Obra</v>
          </cell>
          <cell r="K276" t="str">
            <v>Otros</v>
          </cell>
        </row>
        <row r="277">
          <cell r="C277">
            <v>8.1999999999999993</v>
          </cell>
          <cell r="D277" t="str">
            <v>Suministro, Transporte e Instalación Cámara cuadrada (2.90m x 2.90m) de inspección / caída en concreto, para diámetros igual o mayores a 33” PVC , Incluye Base/ Cañuela</v>
          </cell>
          <cell r="E277" t="str">
            <v>M</v>
          </cell>
          <cell r="F277">
            <v>984739.82943749998</v>
          </cell>
          <cell r="H277">
            <v>7050.2</v>
          </cell>
          <cell r="I277">
            <v>970944</v>
          </cell>
          <cell r="J277">
            <v>6103.2409374999997</v>
          </cell>
          <cell r="K277">
            <v>642.38850000000002</v>
          </cell>
        </row>
        <row r="278">
          <cell r="C278" t="str">
            <v>Código</v>
          </cell>
          <cell r="D278" t="str">
            <v>Descripción</v>
          </cell>
          <cell r="E278" t="str">
            <v>Unidad</v>
          </cell>
          <cell r="F278" t="str">
            <v>Costo. Unitario</v>
          </cell>
          <cell r="G278" t="str">
            <v>Cantidad</v>
          </cell>
          <cell r="H278" t="str">
            <v>H y E</v>
          </cell>
          <cell r="I278" t="str">
            <v>Materiales</v>
          </cell>
          <cell r="J278" t="str">
            <v>Mano de Obra</v>
          </cell>
          <cell r="K278" t="str">
            <v>Otros</v>
          </cell>
        </row>
        <row r="279">
          <cell r="C279" t="str">
            <v>3.1</v>
          </cell>
          <cell r="D279" t="str">
            <v>Herramienta Menor General</v>
          </cell>
          <cell r="E279" t="str">
            <v>Un</v>
          </cell>
          <cell r="F279">
            <v>902</v>
          </cell>
          <cell r="G279">
            <v>0.1</v>
          </cell>
          <cell r="H279">
            <v>90.2</v>
          </cell>
          <cell r="I279">
            <v>0</v>
          </cell>
          <cell r="J279">
            <v>0</v>
          </cell>
          <cell r="K279">
            <v>0</v>
          </cell>
        </row>
        <row r="280">
          <cell r="C280" t="str">
            <v>11.10</v>
          </cell>
          <cell r="D280" t="str">
            <v>Alquiler Mezcladora 1 Saco a Gasolina</v>
          </cell>
          <cell r="E280" t="str">
            <v>Día</v>
          </cell>
          <cell r="F280">
            <v>34800</v>
          </cell>
          <cell r="G280">
            <v>0.1</v>
          </cell>
          <cell r="H280">
            <v>3480</v>
          </cell>
          <cell r="I280">
            <v>0</v>
          </cell>
          <cell r="J280">
            <v>0</v>
          </cell>
          <cell r="K280">
            <v>0</v>
          </cell>
        </row>
        <row r="281">
          <cell r="C281" t="str">
            <v>11.11</v>
          </cell>
          <cell r="D281" t="str">
            <v>Alquiler Vibrador Eléctrico</v>
          </cell>
          <cell r="E281" t="str">
            <v>Día</v>
          </cell>
          <cell r="F281">
            <v>34800</v>
          </cell>
          <cell r="G281">
            <v>0.1</v>
          </cell>
          <cell r="H281">
            <v>3480</v>
          </cell>
          <cell r="I281">
            <v>0</v>
          </cell>
          <cell r="J281">
            <v>0</v>
          </cell>
          <cell r="K281">
            <v>0</v>
          </cell>
        </row>
        <row r="282">
          <cell r="C282" t="str">
            <v>5.23</v>
          </cell>
          <cell r="D282" t="str">
            <v>Concreto Clase II (21Mpa) Producido en Obra</v>
          </cell>
          <cell r="E282" t="str">
            <v>M3</v>
          </cell>
          <cell r="F282">
            <v>320000</v>
          </cell>
          <cell r="G282">
            <v>2.16</v>
          </cell>
          <cell r="H282">
            <v>0</v>
          </cell>
          <cell r="I282">
            <v>691200</v>
          </cell>
          <cell r="J282">
            <v>0</v>
          </cell>
          <cell r="K282">
            <v>0</v>
          </cell>
        </row>
        <row r="283">
          <cell r="C283" t="str">
            <v>17.4.1</v>
          </cell>
          <cell r="D283" t="str">
            <v xml:space="preserve">Formaleta metalica para camara  cuadrada </v>
          </cell>
          <cell r="E283" t="str">
            <v>M2</v>
          </cell>
          <cell r="F283">
            <v>9200</v>
          </cell>
          <cell r="G283">
            <v>4.32</v>
          </cell>
          <cell r="H283">
            <v>0</v>
          </cell>
          <cell r="I283">
            <v>39744</v>
          </cell>
          <cell r="J283">
            <v>0</v>
          </cell>
          <cell r="K283">
            <v>0</v>
          </cell>
        </row>
        <row r="284">
          <cell r="C284" t="str">
            <v>6.2</v>
          </cell>
          <cell r="D284" t="str">
            <v>Acero de Refuerzo 1/2" a 1 1/4" de 420 MPa</v>
          </cell>
          <cell r="E284" t="str">
            <v>Kg</v>
          </cell>
          <cell r="F284">
            <v>3000</v>
          </cell>
          <cell r="G284">
            <v>80</v>
          </cell>
          <cell r="H284">
            <v>0</v>
          </cell>
          <cell r="I284">
            <v>240000</v>
          </cell>
          <cell r="J284">
            <v>0</v>
          </cell>
          <cell r="K284">
            <v>0</v>
          </cell>
        </row>
        <row r="285">
          <cell r="C285" t="str">
            <v>10.7</v>
          </cell>
          <cell r="D285" t="str">
            <v>Ensayo de Resistencia a la Compresión del Concreto</v>
          </cell>
          <cell r="E285" t="str">
            <v>Un</v>
          </cell>
          <cell r="F285">
            <v>5421</v>
          </cell>
          <cell r="G285">
            <v>0.11849999999999999</v>
          </cell>
          <cell r="H285">
            <v>0</v>
          </cell>
          <cell r="I285">
            <v>0</v>
          </cell>
          <cell r="J285">
            <v>0</v>
          </cell>
          <cell r="K285">
            <v>642.38850000000002</v>
          </cell>
        </row>
        <row r="286">
          <cell r="C286" t="str">
            <v>1.7</v>
          </cell>
          <cell r="D286" t="str">
            <v>Cuadrilla tipo VII - Producción e Instalación Concreto</v>
          </cell>
          <cell r="E286" t="str">
            <v>Hr</v>
          </cell>
          <cell r="F286">
            <v>61032.409374999996</v>
          </cell>
          <cell r="G286">
            <v>0.1</v>
          </cell>
          <cell r="H286">
            <v>0</v>
          </cell>
          <cell r="I286">
            <v>0</v>
          </cell>
          <cell r="J286">
            <v>6103.2409374999997</v>
          </cell>
          <cell r="K286">
            <v>0</v>
          </cell>
        </row>
        <row r="287">
          <cell r="F287">
            <v>0</v>
          </cell>
          <cell r="H287">
            <v>7050.2</v>
          </cell>
          <cell r="I287">
            <v>970944</v>
          </cell>
          <cell r="J287">
            <v>6103.2409374999997</v>
          </cell>
          <cell r="K287">
            <v>642.38850000000002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</row>
        <row r="290">
          <cell r="C290" t="str">
            <v>ITEM No.</v>
          </cell>
          <cell r="D290" t="str">
            <v>Concepto</v>
          </cell>
          <cell r="E290" t="str">
            <v>Unidad</v>
          </cell>
          <cell r="F290" t="str">
            <v>Costo Directo</v>
          </cell>
          <cell r="H290" t="str">
            <v>H y E</v>
          </cell>
          <cell r="I290" t="str">
            <v>Materiales</v>
          </cell>
          <cell r="J290" t="str">
            <v>Mano de Obra</v>
          </cell>
          <cell r="K290" t="str">
            <v>Otros</v>
          </cell>
        </row>
        <row r="291">
          <cell r="C291">
            <v>8.3000000000000007</v>
          </cell>
          <cell r="D291" t="str">
            <v xml:space="preserve">Suministro, Transporte e Instalación Base-Cañuela Cámara Circular Inspección D=1.20 m en Concreto 21 Mpa                      </v>
          </cell>
          <cell r="E291" t="str">
            <v>Un</v>
          </cell>
          <cell r="F291">
            <v>286242.236875</v>
          </cell>
          <cell r="H291">
            <v>8491.8799999999992</v>
          </cell>
          <cell r="I291">
            <v>264681</v>
          </cell>
          <cell r="J291">
            <v>12206.481874999999</v>
          </cell>
          <cell r="K291">
            <v>862.87499999999989</v>
          </cell>
        </row>
        <row r="292">
          <cell r="C292" t="str">
            <v>Código</v>
          </cell>
          <cell r="D292" t="str">
            <v>Descripción</v>
          </cell>
          <cell r="E292" t="str">
            <v>Unidad</v>
          </cell>
          <cell r="F292" t="str">
            <v>Costo. Unitario</v>
          </cell>
          <cell r="G292" t="str">
            <v>Cantidad</v>
          </cell>
          <cell r="H292" t="str">
            <v>H y E</v>
          </cell>
          <cell r="I292" t="str">
            <v>Materiales</v>
          </cell>
          <cell r="J292" t="str">
            <v>Mano de Obra</v>
          </cell>
          <cell r="K292" t="str">
            <v>Otros</v>
          </cell>
        </row>
        <row r="293">
          <cell r="C293" t="str">
            <v>3.1</v>
          </cell>
          <cell r="D293" t="str">
            <v>Herramienta Menor General</v>
          </cell>
          <cell r="E293" t="str">
            <v>Un</v>
          </cell>
          <cell r="F293">
            <v>902</v>
          </cell>
          <cell r="G293">
            <v>1</v>
          </cell>
          <cell r="H293">
            <v>902</v>
          </cell>
          <cell r="I293">
            <v>0</v>
          </cell>
          <cell r="J293">
            <v>0</v>
          </cell>
          <cell r="K293">
            <v>0</v>
          </cell>
        </row>
        <row r="294">
          <cell r="C294" t="str">
            <v>11.10</v>
          </cell>
          <cell r="D294" t="str">
            <v>Alquiler Mezcladora 1 Saco a Gasolina</v>
          </cell>
          <cell r="E294" t="str">
            <v>Día</v>
          </cell>
          <cell r="F294">
            <v>34800</v>
          </cell>
          <cell r="G294">
            <v>0.21809999999999999</v>
          </cell>
          <cell r="H294">
            <v>7589.8799999999992</v>
          </cell>
          <cell r="I294">
            <v>0</v>
          </cell>
          <cell r="J294">
            <v>0</v>
          </cell>
          <cell r="K294">
            <v>0</v>
          </cell>
        </row>
        <row r="295">
          <cell r="C295" t="str">
            <v>5.23</v>
          </cell>
          <cell r="D295" t="str">
            <v>Concreto Clase II (21Mpa) Producido en Obra</v>
          </cell>
          <cell r="E295" t="str">
            <v>M3</v>
          </cell>
          <cell r="F295">
            <v>264681</v>
          </cell>
          <cell r="G295">
            <v>1</v>
          </cell>
          <cell r="H295">
            <v>0</v>
          </cell>
          <cell r="I295">
            <v>264681</v>
          </cell>
          <cell r="J295">
            <v>0</v>
          </cell>
          <cell r="K295">
            <v>0</v>
          </cell>
        </row>
        <row r="296">
          <cell r="C296" t="str">
            <v>10.7</v>
          </cell>
          <cell r="D296" t="str">
            <v>Ensayo de Resistencia a la Compresión del Concreto</v>
          </cell>
          <cell r="E296" t="str">
            <v>Un</v>
          </cell>
          <cell r="F296">
            <v>5421</v>
          </cell>
          <cell r="G296">
            <v>3.9E-2</v>
          </cell>
          <cell r="H296">
            <v>0</v>
          </cell>
          <cell r="I296">
            <v>0</v>
          </cell>
          <cell r="J296">
            <v>0</v>
          </cell>
          <cell r="K296">
            <v>211.41900000000001</v>
          </cell>
        </row>
        <row r="297">
          <cell r="C297" t="str">
            <v>11.13</v>
          </cell>
          <cell r="D297" t="str">
            <v>Alquiler Formaletas para Cilindros de Concreto</v>
          </cell>
          <cell r="E297" t="str">
            <v>Día - Unidad</v>
          </cell>
          <cell r="F297">
            <v>927.99999999999989</v>
          </cell>
          <cell r="G297">
            <v>0.70199999999999996</v>
          </cell>
          <cell r="H297">
            <v>0</v>
          </cell>
          <cell r="I297">
            <v>0</v>
          </cell>
          <cell r="J297">
            <v>0</v>
          </cell>
          <cell r="K297">
            <v>651.4559999999999</v>
          </cell>
        </row>
        <row r="298">
          <cell r="C298" t="str">
            <v>1.7</v>
          </cell>
          <cell r="D298" t="str">
            <v>Cuadrilla tipo VII - Producción e Instalación Concreto</v>
          </cell>
          <cell r="E298" t="str">
            <v>Hr</v>
          </cell>
          <cell r="F298">
            <v>61032.409374999996</v>
          </cell>
          <cell r="G298">
            <v>0.2</v>
          </cell>
          <cell r="H298">
            <v>0</v>
          </cell>
          <cell r="I298">
            <v>0</v>
          </cell>
          <cell r="J298">
            <v>12206.481874999999</v>
          </cell>
          <cell r="K298">
            <v>0</v>
          </cell>
        </row>
        <row r="299">
          <cell r="F299">
            <v>0</v>
          </cell>
          <cell r="H299">
            <v>8491.8799999999992</v>
          </cell>
          <cell r="I299">
            <v>264681</v>
          </cell>
          <cell r="J299">
            <v>12206.481874999999</v>
          </cell>
          <cell r="K299">
            <v>862.87499999999989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</row>
        <row r="302">
          <cell r="C302" t="str">
            <v>ITEM No.</v>
          </cell>
          <cell r="D302" t="str">
            <v>Concepto</v>
          </cell>
          <cell r="E302" t="str">
            <v>Unidad</v>
          </cell>
          <cell r="F302" t="str">
            <v>Costo Directo</v>
          </cell>
          <cell r="H302" t="str">
            <v>H y E</v>
          </cell>
          <cell r="I302" t="str">
            <v>Materiales</v>
          </cell>
          <cell r="J302" t="str">
            <v>Mano de Obra</v>
          </cell>
          <cell r="K302" t="str">
            <v>Otros</v>
          </cell>
        </row>
        <row r="303">
          <cell r="C303">
            <v>8.4</v>
          </cell>
          <cell r="D303" t="str">
            <v xml:space="preserve">Suministro, Transporte e Instalación Tapa Hierro Fundido  D=0.60 m. p/Cámara de Inspección              </v>
          </cell>
          <cell r="E303" t="str">
            <v>Un</v>
          </cell>
          <cell r="F303">
            <v>478843.85187499999</v>
          </cell>
          <cell r="H303">
            <v>902</v>
          </cell>
          <cell r="I303">
            <v>450000</v>
          </cell>
          <cell r="J303">
            <v>27941.851874999997</v>
          </cell>
          <cell r="K303">
            <v>0</v>
          </cell>
        </row>
        <row r="304">
          <cell r="C304" t="str">
            <v>Código</v>
          </cell>
          <cell r="D304" t="str">
            <v>Descripción</v>
          </cell>
          <cell r="E304" t="str">
            <v>Unidad</v>
          </cell>
          <cell r="F304" t="str">
            <v>Costo. Unitario</v>
          </cell>
          <cell r="G304" t="str">
            <v>Cantidad</v>
          </cell>
          <cell r="H304" t="str">
            <v>H y E</v>
          </cell>
          <cell r="I304" t="str">
            <v>Materiales</v>
          </cell>
          <cell r="J304" t="str">
            <v>Mano de Obra</v>
          </cell>
          <cell r="K304" t="str">
            <v>Otros</v>
          </cell>
        </row>
        <row r="305">
          <cell r="C305" t="str">
            <v>3.1</v>
          </cell>
          <cell r="D305" t="str">
            <v>Herramienta Menor General</v>
          </cell>
          <cell r="E305" t="str">
            <v>Un</v>
          </cell>
          <cell r="F305">
            <v>902</v>
          </cell>
          <cell r="G305">
            <v>1</v>
          </cell>
          <cell r="H305">
            <v>902</v>
          </cell>
          <cell r="I305">
            <v>0</v>
          </cell>
          <cell r="J305">
            <v>0</v>
          </cell>
          <cell r="K305">
            <v>0</v>
          </cell>
        </row>
        <row r="306">
          <cell r="C306" t="str">
            <v>30.3</v>
          </cell>
          <cell r="D306" t="str">
            <v>Tapa Hierro Fundido D=0,60 m</v>
          </cell>
          <cell r="E306" t="str">
            <v>Un</v>
          </cell>
          <cell r="F306">
            <v>450000</v>
          </cell>
          <cell r="G306">
            <v>1</v>
          </cell>
          <cell r="H306">
            <v>0</v>
          </cell>
          <cell r="I306">
            <v>450000</v>
          </cell>
          <cell r="J306">
            <v>0</v>
          </cell>
          <cell r="K306">
            <v>0</v>
          </cell>
        </row>
        <row r="307">
          <cell r="C307" t="str">
            <v>1.2</v>
          </cell>
          <cell r="D307" t="str">
            <v>Cuadrilla tipo II (1of + 2ay)</v>
          </cell>
          <cell r="E307" t="str">
            <v>Hr</v>
          </cell>
          <cell r="F307">
            <v>23284.876562499998</v>
          </cell>
          <cell r="G307">
            <v>1.2</v>
          </cell>
          <cell r="H307">
            <v>0</v>
          </cell>
          <cell r="I307">
            <v>0</v>
          </cell>
          <cell r="J307">
            <v>27941.851874999997</v>
          </cell>
          <cell r="K307">
            <v>0</v>
          </cell>
        </row>
        <row r="308">
          <cell r="F308">
            <v>0</v>
          </cell>
          <cell r="H308">
            <v>902</v>
          </cell>
          <cell r="I308">
            <v>450000</v>
          </cell>
          <cell r="J308">
            <v>27941.851874999997</v>
          </cell>
          <cell r="K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C311" t="str">
            <v>ITEM No.</v>
          </cell>
          <cell r="D311" t="str">
            <v>Concepto</v>
          </cell>
          <cell r="E311" t="str">
            <v>Unidad</v>
          </cell>
          <cell r="F311" t="str">
            <v>Costo Directo</v>
          </cell>
          <cell r="H311" t="str">
            <v>H y E</v>
          </cell>
          <cell r="I311" t="str">
            <v>Materiales</v>
          </cell>
          <cell r="J311" t="str">
            <v>Mano de Obra</v>
          </cell>
          <cell r="K311" t="str">
            <v>Otros</v>
          </cell>
        </row>
        <row r="312">
          <cell r="C312">
            <v>8.5</v>
          </cell>
          <cell r="D312" t="str">
            <v xml:space="preserve">Suministro, Transporte e Instalación Caja de Inspección Empalme domiciliario  (0,50x0,50 m) en Concreto 21 Mpa            </v>
          </cell>
          <cell r="E312" t="str">
            <v>UN</v>
          </cell>
          <cell r="F312">
            <v>152643.9</v>
          </cell>
          <cell r="H312">
            <v>17625.5</v>
          </cell>
          <cell r="I312">
            <v>132363.4</v>
          </cell>
          <cell r="J312">
            <v>0</v>
          </cell>
          <cell r="K312">
            <v>2655</v>
          </cell>
        </row>
        <row r="313">
          <cell r="C313" t="str">
            <v>Código</v>
          </cell>
          <cell r="D313" t="str">
            <v>Descripción</v>
          </cell>
          <cell r="E313" t="str">
            <v>Unidad</v>
          </cell>
          <cell r="F313" t="str">
            <v>Costo. Unitario</v>
          </cell>
          <cell r="G313" t="str">
            <v>Cantidad</v>
          </cell>
          <cell r="H313" t="str">
            <v>H y E</v>
          </cell>
          <cell r="I313" t="str">
            <v>Materiales</v>
          </cell>
          <cell r="J313" t="str">
            <v>Mano de Obra</v>
          </cell>
          <cell r="K313" t="str">
            <v>Otros</v>
          </cell>
        </row>
        <row r="314">
          <cell r="C314" t="str">
            <v>3.1</v>
          </cell>
          <cell r="D314" t="str">
            <v>Herramienta Menor General</v>
          </cell>
          <cell r="E314" t="str">
            <v>Un</v>
          </cell>
          <cell r="F314">
            <v>902</v>
          </cell>
          <cell r="G314">
            <v>0.25</v>
          </cell>
          <cell r="H314">
            <v>225.5</v>
          </cell>
          <cell r="I314">
            <v>0</v>
          </cell>
          <cell r="J314">
            <v>0</v>
          </cell>
          <cell r="K314">
            <v>0</v>
          </cell>
        </row>
        <row r="315">
          <cell r="C315" t="str">
            <v>11.10</v>
          </cell>
          <cell r="D315" t="str">
            <v>Alquiler Mezcladora 1 Saco a Gasolina</v>
          </cell>
          <cell r="E315" t="str">
            <v>Día</v>
          </cell>
          <cell r="F315">
            <v>34800</v>
          </cell>
          <cell r="G315">
            <v>0.25</v>
          </cell>
          <cell r="H315">
            <v>8700</v>
          </cell>
          <cell r="I315">
            <v>0</v>
          </cell>
          <cell r="J315">
            <v>0</v>
          </cell>
          <cell r="K315">
            <v>0</v>
          </cell>
        </row>
        <row r="316">
          <cell r="C316" t="str">
            <v>11.11</v>
          </cell>
          <cell r="D316" t="str">
            <v>Alquiler Vibrador Eléctrico</v>
          </cell>
          <cell r="E316" t="str">
            <v>Día</v>
          </cell>
          <cell r="F316">
            <v>34800</v>
          </cell>
          <cell r="G316">
            <v>0.25</v>
          </cell>
          <cell r="H316">
            <v>8700</v>
          </cell>
          <cell r="I316">
            <v>0</v>
          </cell>
          <cell r="J316">
            <v>0</v>
          </cell>
          <cell r="K316">
            <v>0</v>
          </cell>
        </row>
        <row r="317">
          <cell r="C317" t="str">
            <v>5.23</v>
          </cell>
          <cell r="D317" t="str">
            <v>Concreto Clase II (21Mpa) Producido en Obra</v>
          </cell>
          <cell r="E317" t="str">
            <v>M3</v>
          </cell>
          <cell r="F317">
            <v>500000</v>
          </cell>
          <cell r="G317">
            <v>0.26</v>
          </cell>
          <cell r="H317">
            <v>0</v>
          </cell>
          <cell r="I317">
            <v>130000</v>
          </cell>
          <cell r="J317">
            <v>0</v>
          </cell>
          <cell r="K317">
            <v>0</v>
          </cell>
        </row>
        <row r="318">
          <cell r="C318" t="str">
            <v>13.30</v>
          </cell>
          <cell r="D318" t="str">
            <v>Formaleta para construcción de elementos en concreto</v>
          </cell>
          <cell r="E318" t="str">
            <v>Un</v>
          </cell>
          <cell r="F318">
            <v>900</v>
          </cell>
          <cell r="G318">
            <v>2.6259999999999999</v>
          </cell>
          <cell r="H318">
            <v>0</v>
          </cell>
          <cell r="I318">
            <v>2363.4</v>
          </cell>
          <cell r="J318">
            <v>0</v>
          </cell>
          <cell r="K318">
            <v>0</v>
          </cell>
        </row>
        <row r="319">
          <cell r="C319" t="str">
            <v>10.7</v>
          </cell>
          <cell r="D319" t="str">
            <v>Ensayo de Resistencia a la Compresión del Concreto</v>
          </cell>
          <cell r="E319" t="str">
            <v>Un</v>
          </cell>
          <cell r="F319">
            <v>5421</v>
          </cell>
          <cell r="G319">
            <v>0.12</v>
          </cell>
          <cell r="H319">
            <v>0</v>
          </cell>
          <cell r="I319">
            <v>0</v>
          </cell>
          <cell r="J319">
            <v>0</v>
          </cell>
          <cell r="K319">
            <v>650.52</v>
          </cell>
        </row>
        <row r="320">
          <cell r="C320" t="str">
            <v>11.13</v>
          </cell>
          <cell r="D320" t="str">
            <v>Alquiler Formaletas para Cilindros de Concreto</v>
          </cell>
          <cell r="E320" t="str">
            <v>Día - Unidad</v>
          </cell>
          <cell r="F320">
            <v>927.99999999999989</v>
          </cell>
          <cell r="G320">
            <v>2.16</v>
          </cell>
          <cell r="H320">
            <v>0</v>
          </cell>
          <cell r="I320">
            <v>0</v>
          </cell>
          <cell r="J320">
            <v>0</v>
          </cell>
          <cell r="K320">
            <v>2004.4799999999998</v>
          </cell>
        </row>
        <row r="321">
          <cell r="C321" t="str">
            <v>1.7</v>
          </cell>
          <cell r="D321" t="str">
            <v>Cuadrilla tipo VII - Producción e Instalación Concreto</v>
          </cell>
          <cell r="E321" t="str">
            <v>Hr</v>
          </cell>
          <cell r="F321">
            <v>0</v>
          </cell>
          <cell r="G321">
            <v>1.5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H322">
            <v>17625.5</v>
          </cell>
          <cell r="I322">
            <v>132363.4</v>
          </cell>
          <cell r="J322">
            <v>0</v>
          </cell>
          <cell r="K322">
            <v>2655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C325" t="str">
            <v>ITEM No.</v>
          </cell>
          <cell r="D325" t="str">
            <v>Concepto</v>
          </cell>
          <cell r="E325" t="str">
            <v>Unidad</v>
          </cell>
          <cell r="F325" t="str">
            <v>Costo Directo</v>
          </cell>
          <cell r="H325" t="str">
            <v>H y E</v>
          </cell>
          <cell r="I325" t="str">
            <v>Materiales</v>
          </cell>
          <cell r="J325" t="str">
            <v>Mano de Obra</v>
          </cell>
          <cell r="K325" t="str">
            <v>Otros</v>
          </cell>
        </row>
        <row r="326">
          <cell r="C326">
            <v>8.6</v>
          </cell>
          <cell r="D326" t="str">
            <v>Suministro, Transporte e Instalación Sumidero Doble Reja tipo Sifón en Concreto 21 Mpa-Tapa HF</v>
          </cell>
          <cell r="E326" t="str">
            <v>Un</v>
          </cell>
          <cell r="F326">
            <v>1317278.5459999999</v>
          </cell>
          <cell r="H326">
            <v>35431.4</v>
          </cell>
          <cell r="I326">
            <v>1163116.17</v>
          </cell>
          <cell r="J326">
            <v>117182.22599999998</v>
          </cell>
          <cell r="K326">
            <v>1548.75</v>
          </cell>
        </row>
        <row r="327">
          <cell r="C327" t="str">
            <v>Código</v>
          </cell>
          <cell r="D327" t="str">
            <v>Descripción</v>
          </cell>
          <cell r="E327" t="str">
            <v>Unidad</v>
          </cell>
          <cell r="F327" t="str">
            <v>Costo. Unitario</v>
          </cell>
          <cell r="G327" t="str">
            <v>Cantidad</v>
          </cell>
          <cell r="H327" t="str">
            <v>H y E</v>
          </cell>
          <cell r="I327" t="str">
            <v>Materiales</v>
          </cell>
          <cell r="J327" t="str">
            <v>Mano de Obra</v>
          </cell>
          <cell r="K327" t="str">
            <v>Otros</v>
          </cell>
        </row>
        <row r="328">
          <cell r="C328" t="str">
            <v>3.1</v>
          </cell>
          <cell r="D328" t="str">
            <v>Herramienta Menor General</v>
          </cell>
          <cell r="E328" t="str">
            <v>Un</v>
          </cell>
          <cell r="F328">
            <v>902</v>
          </cell>
          <cell r="G328">
            <v>0.7</v>
          </cell>
          <cell r="H328">
            <v>631.4</v>
          </cell>
          <cell r="I328">
            <v>0</v>
          </cell>
          <cell r="J328">
            <v>0</v>
          </cell>
          <cell r="K328">
            <v>0</v>
          </cell>
        </row>
        <row r="329">
          <cell r="C329" t="str">
            <v>11.10</v>
          </cell>
          <cell r="D329" t="str">
            <v>Alquiler Mezcladora 1 Saco a Gasolina</v>
          </cell>
          <cell r="E329" t="str">
            <v>Día</v>
          </cell>
          <cell r="F329">
            <v>34800</v>
          </cell>
          <cell r="G329">
            <v>0.5</v>
          </cell>
          <cell r="H329">
            <v>17400</v>
          </cell>
          <cell r="I329">
            <v>0</v>
          </cell>
          <cell r="J329">
            <v>0</v>
          </cell>
          <cell r="K329">
            <v>0</v>
          </cell>
        </row>
        <row r="330">
          <cell r="C330" t="str">
            <v>11.11</v>
          </cell>
          <cell r="D330" t="str">
            <v>Alquiler Vibrador Eléctrico</v>
          </cell>
          <cell r="E330" t="str">
            <v>Día</v>
          </cell>
          <cell r="F330">
            <v>34800</v>
          </cell>
          <cell r="G330">
            <v>0.5</v>
          </cell>
          <cell r="H330">
            <v>17400</v>
          </cell>
          <cell r="I330">
            <v>0</v>
          </cell>
          <cell r="J330">
            <v>0</v>
          </cell>
          <cell r="K330">
            <v>0</v>
          </cell>
        </row>
        <row r="331">
          <cell r="C331" t="str">
            <v>5.23</v>
          </cell>
          <cell r="D331" t="str">
            <v>Concreto Clase II (21Mpa) Producido en Obra</v>
          </cell>
          <cell r="E331" t="str">
            <v>M3</v>
          </cell>
          <cell r="F331">
            <v>264681</v>
          </cell>
          <cell r="G331">
            <v>0.72</v>
          </cell>
          <cell r="H331">
            <v>0</v>
          </cell>
          <cell r="I331">
            <v>190570.32</v>
          </cell>
          <cell r="J331">
            <v>0</v>
          </cell>
          <cell r="K331">
            <v>0</v>
          </cell>
        </row>
        <row r="332">
          <cell r="C332">
            <v>0</v>
          </cell>
          <cell r="D332" t="str">
            <v xml:space="preserve">Suministro, Transporte e Instalación Tubería PVC Corrugada315 m.m. (12") para Alcantarillado Unión caucho (Según Norma NTC 3722 Y NTC 5055)     </v>
          </cell>
          <cell r="E332" t="str">
            <v>Un</v>
          </cell>
          <cell r="F332">
            <v>117818</v>
          </cell>
          <cell r="G332">
            <v>1</v>
          </cell>
          <cell r="H332">
            <v>0</v>
          </cell>
          <cell r="I332">
            <v>117818</v>
          </cell>
          <cell r="J332">
            <v>0</v>
          </cell>
          <cell r="K332">
            <v>0</v>
          </cell>
        </row>
        <row r="333">
          <cell r="C333" t="str">
            <v>13.30</v>
          </cell>
          <cell r="D333" t="str">
            <v>Formaleta para construcción de elementos en concreto</v>
          </cell>
          <cell r="E333" t="str">
            <v>Un</v>
          </cell>
          <cell r="F333">
            <v>900</v>
          </cell>
          <cell r="G333">
            <v>6.4089999999999998</v>
          </cell>
          <cell r="H333">
            <v>0</v>
          </cell>
          <cell r="I333">
            <v>5768.0999999999995</v>
          </cell>
          <cell r="J333">
            <v>0</v>
          </cell>
          <cell r="K333">
            <v>0</v>
          </cell>
        </row>
        <row r="334">
          <cell r="C334" t="str">
            <v>6.2</v>
          </cell>
          <cell r="D334" t="str">
            <v>Acero de Refuerzo 1/2" a 1 1/4" de 420 MPa</v>
          </cell>
          <cell r="E334" t="str">
            <v>Kg</v>
          </cell>
          <cell r="F334">
            <v>3000</v>
          </cell>
          <cell r="G334">
            <v>20</v>
          </cell>
          <cell r="H334">
            <v>0</v>
          </cell>
          <cell r="I334">
            <v>60000</v>
          </cell>
          <cell r="J334">
            <v>0</v>
          </cell>
          <cell r="K334">
            <v>0</v>
          </cell>
        </row>
        <row r="335">
          <cell r="C335" t="str">
            <v>5.1</v>
          </cell>
          <cell r="D335" t="str">
            <v>Agua para Concretos</v>
          </cell>
          <cell r="E335" t="str">
            <v>M3</v>
          </cell>
          <cell r="F335">
            <v>1065</v>
          </cell>
          <cell r="G335">
            <v>0.15</v>
          </cell>
          <cell r="H335">
            <v>0</v>
          </cell>
          <cell r="I335">
            <v>159.75</v>
          </cell>
          <cell r="J335">
            <v>0</v>
          </cell>
          <cell r="K335">
            <v>0</v>
          </cell>
        </row>
        <row r="336">
          <cell r="C336" t="str">
            <v>17.5</v>
          </cell>
          <cell r="D336" t="str">
            <v>Marco-Reja en Varilla redonda corrugada de 1" y Platina</v>
          </cell>
          <cell r="E336" t="str">
            <v>Un</v>
          </cell>
          <cell r="F336">
            <v>133400</v>
          </cell>
          <cell r="G336">
            <v>4</v>
          </cell>
          <cell r="H336">
            <v>0</v>
          </cell>
          <cell r="I336">
            <v>533600</v>
          </cell>
          <cell r="J336">
            <v>0</v>
          </cell>
          <cell r="K336">
            <v>0</v>
          </cell>
        </row>
        <row r="337">
          <cell r="C337" t="str">
            <v>17.2</v>
          </cell>
          <cell r="D337" t="str">
            <v>Aro-Tapa HF de 0.60 m x 100 Kg</v>
          </cell>
          <cell r="E337" t="str">
            <v>Un</v>
          </cell>
          <cell r="F337">
            <v>255200</v>
          </cell>
          <cell r="G337">
            <v>1</v>
          </cell>
          <cell r="H337">
            <v>0</v>
          </cell>
          <cell r="I337">
            <v>255200</v>
          </cell>
          <cell r="J337">
            <v>0</v>
          </cell>
          <cell r="K337">
            <v>0</v>
          </cell>
        </row>
        <row r="338">
          <cell r="C338" t="str">
            <v>10.7</v>
          </cell>
          <cell r="D338" t="str">
            <v>Ensayo de Resistencia a la Compresión del Concreto</v>
          </cell>
          <cell r="E338" t="str">
            <v>Un</v>
          </cell>
          <cell r="F338">
            <v>5421</v>
          </cell>
          <cell r="G338">
            <v>7.0000000000000007E-2</v>
          </cell>
          <cell r="H338">
            <v>0</v>
          </cell>
          <cell r="I338">
            <v>0</v>
          </cell>
          <cell r="J338">
            <v>0</v>
          </cell>
          <cell r="K338">
            <v>379.47</v>
          </cell>
        </row>
        <row r="339">
          <cell r="C339" t="str">
            <v>11.13</v>
          </cell>
          <cell r="D339" t="str">
            <v>Alquiler Formaletas para Cilindros de Concreto</v>
          </cell>
          <cell r="E339" t="str">
            <v>Día - Unidad</v>
          </cell>
          <cell r="F339">
            <v>927.99999999999989</v>
          </cell>
          <cell r="G339">
            <v>1.26</v>
          </cell>
          <cell r="H339">
            <v>0</v>
          </cell>
          <cell r="I339">
            <v>0</v>
          </cell>
          <cell r="J339">
            <v>0</v>
          </cell>
          <cell r="K339">
            <v>1169.28</v>
          </cell>
        </row>
        <row r="340">
          <cell r="C340" t="str">
            <v>1.7</v>
          </cell>
          <cell r="D340" t="str">
            <v>Cuadrilla tipo VII - Producción e Instalación Concreto</v>
          </cell>
          <cell r="E340" t="str">
            <v>Hr</v>
          </cell>
          <cell r="F340">
            <v>61032.409374999996</v>
          </cell>
          <cell r="G340">
            <v>1.92</v>
          </cell>
          <cell r="H340">
            <v>0</v>
          </cell>
          <cell r="I340">
            <v>0</v>
          </cell>
          <cell r="J340">
            <v>117182.22599999998</v>
          </cell>
          <cell r="K340">
            <v>0</v>
          </cell>
        </row>
        <row r="341">
          <cell r="F341">
            <v>0</v>
          </cell>
          <cell r="H341">
            <v>35431.4</v>
          </cell>
          <cell r="I341">
            <v>1163116.17</v>
          </cell>
          <cell r="J341">
            <v>117182.22599999998</v>
          </cell>
          <cell r="K341">
            <v>1548.75</v>
          </cell>
        </row>
        <row r="344">
          <cell r="C344">
            <v>9</v>
          </cell>
          <cell r="D344" t="str">
            <v>EMPALMES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D345">
            <v>0</v>
          </cell>
        </row>
        <row r="346">
          <cell r="C346" t="str">
            <v>ITEM No.</v>
          </cell>
          <cell r="D346" t="str">
            <v>Concepto</v>
          </cell>
          <cell r="E346" t="str">
            <v>Unidad</v>
          </cell>
          <cell r="F346" t="str">
            <v>Costo Directo</v>
          </cell>
          <cell r="H346" t="str">
            <v>H y E</v>
          </cell>
          <cell r="I346" t="str">
            <v>Materiales</v>
          </cell>
          <cell r="J346" t="str">
            <v>Mano de Obra</v>
          </cell>
          <cell r="K346" t="str">
            <v>Otros</v>
          </cell>
        </row>
        <row r="347">
          <cell r="C347">
            <v>9.1</v>
          </cell>
          <cell r="D347" t="str">
            <v xml:space="preserve">Suministro, Transporte e Instalación Empalme para Pvc, Kit silla Y Corrugada de 250 x 160 m.m. (Suministro/Instalación)                                         </v>
          </cell>
          <cell r="E347" t="str">
            <v>Un</v>
          </cell>
          <cell r="F347">
            <v>309878.89611249993</v>
          </cell>
          <cell r="H347">
            <v>1182</v>
          </cell>
          <cell r="I347">
            <v>263178.20619999996</v>
          </cell>
          <cell r="J347">
            <v>45518.689912499998</v>
          </cell>
          <cell r="K347">
            <v>0</v>
          </cell>
        </row>
        <row r="348">
          <cell r="C348" t="str">
            <v>Código</v>
          </cell>
          <cell r="D348" t="str">
            <v>Descripción</v>
          </cell>
          <cell r="E348" t="str">
            <v>Unidad</v>
          </cell>
          <cell r="F348" t="str">
            <v>Costo. Unitario</v>
          </cell>
          <cell r="G348" t="str">
            <v>Cantidad</v>
          </cell>
          <cell r="H348" t="str">
            <v>H y E</v>
          </cell>
          <cell r="I348" t="str">
            <v>Materiales</v>
          </cell>
          <cell r="J348" t="str">
            <v>Mano de Obra</v>
          </cell>
          <cell r="K348" t="str">
            <v>Otros</v>
          </cell>
        </row>
        <row r="349">
          <cell r="C349" t="str">
            <v>3.1</v>
          </cell>
          <cell r="D349" t="str">
            <v>Herramienta Menor General</v>
          </cell>
          <cell r="E349" t="str">
            <v>Un</v>
          </cell>
          <cell r="F349">
            <v>902</v>
          </cell>
          <cell r="G349">
            <v>1.31</v>
          </cell>
          <cell r="H349">
            <v>1182</v>
          </cell>
          <cell r="I349">
            <v>0</v>
          </cell>
          <cell r="J349">
            <v>0</v>
          </cell>
          <cell r="K349">
            <v>0</v>
          </cell>
        </row>
        <row r="350">
          <cell r="C350" t="str">
            <v>20.14</v>
          </cell>
          <cell r="D350" t="str">
            <v>Kit Silla Yee 250 x 160 mm</v>
          </cell>
          <cell r="E350" t="str">
            <v>Un</v>
          </cell>
          <cell r="F350">
            <v>145517.35999999999</v>
          </cell>
          <cell r="G350">
            <v>1</v>
          </cell>
          <cell r="H350">
            <v>0</v>
          </cell>
          <cell r="I350">
            <v>145517.35999999999</v>
          </cell>
          <cell r="J350">
            <v>0</v>
          </cell>
          <cell r="K350">
            <v>0</v>
          </cell>
        </row>
        <row r="351">
          <cell r="C351" t="str">
            <v>20.29</v>
          </cell>
          <cell r="D351" t="str">
            <v>Acondicionador de Superficie</v>
          </cell>
          <cell r="E351" t="str">
            <v>Un</v>
          </cell>
          <cell r="F351">
            <v>67174</v>
          </cell>
          <cell r="G351">
            <v>0.1313</v>
          </cell>
          <cell r="H351">
            <v>0</v>
          </cell>
          <cell r="I351">
            <v>8819.9462000000003</v>
          </cell>
          <cell r="J351">
            <v>0</v>
          </cell>
          <cell r="K351">
            <v>0</v>
          </cell>
        </row>
        <row r="352">
          <cell r="C352" t="str">
            <v>20.30</v>
          </cell>
          <cell r="D352" t="str">
            <v>Adhesivo Novafort</v>
          </cell>
          <cell r="E352" t="str">
            <v>Un</v>
          </cell>
          <cell r="F352">
            <v>51501</v>
          </cell>
          <cell r="G352">
            <v>2.1</v>
          </cell>
          <cell r="H352">
            <v>0</v>
          </cell>
          <cell r="I352">
            <v>108152.1</v>
          </cell>
          <cell r="J352">
            <v>0</v>
          </cell>
          <cell r="K352">
            <v>0</v>
          </cell>
        </row>
        <row r="353">
          <cell r="C353" t="str">
            <v>6.10</v>
          </cell>
          <cell r="D353" t="str">
            <v>Alambre Galvanizado Calibre 12</v>
          </cell>
          <cell r="E353" t="str">
            <v>Kg</v>
          </cell>
          <cell r="F353">
            <v>4100</v>
          </cell>
          <cell r="G353">
            <v>0.16800000000000001</v>
          </cell>
          <cell r="H353">
            <v>0</v>
          </cell>
          <cell r="I353">
            <v>688.80000000000007</v>
          </cell>
          <cell r="J353">
            <v>0</v>
          </cell>
          <cell r="K353">
            <v>0</v>
          </cell>
        </row>
        <row r="354">
          <cell r="C354" t="str">
            <v>1.8</v>
          </cell>
          <cell r="D354" t="str">
            <v>Cuadrilla tipo VIII - Instalación Tubería y Accesorios de Acueducto</v>
          </cell>
          <cell r="E354" t="str">
            <v>Hr</v>
          </cell>
          <cell r="F354">
            <v>17086.595312499998</v>
          </cell>
          <cell r="G354">
            <v>2.6640000000000001</v>
          </cell>
          <cell r="H354">
            <v>0</v>
          </cell>
          <cell r="I354">
            <v>0</v>
          </cell>
          <cell r="J354">
            <v>45518.689912499998</v>
          </cell>
          <cell r="K354">
            <v>0</v>
          </cell>
        </row>
        <row r="355">
          <cell r="F355">
            <v>0</v>
          </cell>
          <cell r="H355">
            <v>1182</v>
          </cell>
          <cell r="I355">
            <v>263178.20619999996</v>
          </cell>
          <cell r="J355">
            <v>45518.689912499998</v>
          </cell>
          <cell r="K355">
            <v>0</v>
          </cell>
        </row>
        <row r="356"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C357">
            <v>10</v>
          </cell>
          <cell r="D357" t="str">
            <v>DEMOLICIONES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</row>
        <row r="359">
          <cell r="C359" t="str">
            <v>ITEM No.</v>
          </cell>
          <cell r="D359" t="str">
            <v>Concepto</v>
          </cell>
          <cell r="E359" t="str">
            <v>Unidad</v>
          </cell>
          <cell r="F359" t="str">
            <v>Costo Directo</v>
          </cell>
          <cell r="H359" t="str">
            <v>H y E</v>
          </cell>
          <cell r="I359" t="str">
            <v>Materiales</v>
          </cell>
          <cell r="J359" t="str">
            <v>Mano de Obra</v>
          </cell>
          <cell r="K359" t="str">
            <v>Otros</v>
          </cell>
        </row>
        <row r="360">
          <cell r="C360">
            <v>10.1</v>
          </cell>
          <cell r="D360" t="str">
            <v xml:space="preserve">Demolición de pavimentos en concreto hidráulico    </v>
          </cell>
          <cell r="E360" t="str">
            <v>M3</v>
          </cell>
          <cell r="F360">
            <v>77691.199999999997</v>
          </cell>
          <cell r="H360">
            <v>61802</v>
          </cell>
          <cell r="I360">
            <v>361.6</v>
          </cell>
          <cell r="J360">
            <v>15527.6</v>
          </cell>
          <cell r="K360">
            <v>0</v>
          </cell>
        </row>
        <row r="361">
          <cell r="C361" t="str">
            <v>Código</v>
          </cell>
          <cell r="D361" t="str">
            <v>Descripción</v>
          </cell>
          <cell r="E361" t="str">
            <v>Unidad</v>
          </cell>
          <cell r="F361" t="str">
            <v>Costo. Unitario</v>
          </cell>
          <cell r="G361" t="str">
            <v>Cantidad</v>
          </cell>
          <cell r="H361" t="str">
            <v>H y E</v>
          </cell>
          <cell r="I361" t="str">
            <v>Materiales</v>
          </cell>
          <cell r="J361" t="str">
            <v>Mano de Obra</v>
          </cell>
          <cell r="K361" t="str">
            <v>Otros</v>
          </cell>
        </row>
        <row r="362">
          <cell r="C362" t="str">
            <v>3.1</v>
          </cell>
          <cell r="D362" t="str">
            <v>Herramienta Menor General</v>
          </cell>
          <cell r="E362" t="str">
            <v>Un</v>
          </cell>
          <cell r="F362">
            <v>902</v>
          </cell>
          <cell r="G362">
            <v>1</v>
          </cell>
          <cell r="H362">
            <v>902</v>
          </cell>
          <cell r="I362">
            <v>0</v>
          </cell>
          <cell r="J362">
            <v>0</v>
          </cell>
          <cell r="K362">
            <v>0</v>
          </cell>
        </row>
        <row r="363">
          <cell r="C363" t="str">
            <v>11.15</v>
          </cell>
          <cell r="D363" t="str">
            <v>Compresor 1 Martillo</v>
          </cell>
          <cell r="E363" t="str">
            <v>Hora</v>
          </cell>
          <cell r="F363">
            <v>40600</v>
          </cell>
          <cell r="G363">
            <v>1.5</v>
          </cell>
          <cell r="H363">
            <v>60900</v>
          </cell>
          <cell r="I363">
            <v>0</v>
          </cell>
          <cell r="J363">
            <v>0</v>
          </cell>
          <cell r="K363">
            <v>0</v>
          </cell>
        </row>
        <row r="364">
          <cell r="C364" t="str">
            <v>2.9</v>
          </cell>
          <cell r="D364" t="str">
            <v>Materiales Varios</v>
          </cell>
          <cell r="E364" t="str">
            <v>Gr</v>
          </cell>
          <cell r="F364">
            <v>1600</v>
          </cell>
          <cell r="G364">
            <v>0.22600000000000001</v>
          </cell>
          <cell r="H364">
            <v>0</v>
          </cell>
          <cell r="I364">
            <v>361.6</v>
          </cell>
          <cell r="J364">
            <v>0</v>
          </cell>
          <cell r="K364">
            <v>0</v>
          </cell>
        </row>
        <row r="365">
          <cell r="C365" t="str">
            <v>1.1</v>
          </cell>
          <cell r="D365" t="str">
            <v>Cuadrilla tipo I (1of + 1ay)</v>
          </cell>
          <cell r="E365" t="str">
            <v>Hr</v>
          </cell>
          <cell r="F365">
            <v>17645</v>
          </cell>
          <cell r="G365">
            <v>0.88</v>
          </cell>
          <cell r="H365">
            <v>0</v>
          </cell>
          <cell r="I365">
            <v>0</v>
          </cell>
          <cell r="J365">
            <v>15527.6</v>
          </cell>
          <cell r="K365">
            <v>0</v>
          </cell>
        </row>
        <row r="366">
          <cell r="F366">
            <v>0</v>
          </cell>
          <cell r="H366">
            <v>61802</v>
          </cell>
          <cell r="I366">
            <v>361.6</v>
          </cell>
          <cell r="J366">
            <v>15527.6</v>
          </cell>
          <cell r="K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C369" t="str">
            <v>ITEM No.</v>
          </cell>
          <cell r="D369" t="str">
            <v>Concepto</v>
          </cell>
          <cell r="E369" t="str">
            <v>Unidad</v>
          </cell>
          <cell r="F369" t="str">
            <v>Costo Directo</v>
          </cell>
          <cell r="H369" t="str">
            <v>H y E</v>
          </cell>
          <cell r="I369" t="str">
            <v>Materiales</v>
          </cell>
          <cell r="J369" t="str">
            <v>Mano de Obra</v>
          </cell>
          <cell r="K369" t="str">
            <v>Otros</v>
          </cell>
        </row>
        <row r="370">
          <cell r="C370">
            <v>10.199999999999999</v>
          </cell>
          <cell r="D370" t="str">
            <v xml:space="preserve"> Demolición en Concreto Hidráulico, Camaras de caida (CILINDRO)       </v>
          </cell>
          <cell r="E370" t="str">
            <v>M</v>
          </cell>
          <cell r="F370">
            <v>33932.707750000001</v>
          </cell>
          <cell r="H370">
            <v>18044</v>
          </cell>
          <cell r="I370">
            <v>361.6</v>
          </cell>
          <cell r="J370">
            <v>15527.107750000003</v>
          </cell>
          <cell r="K370">
            <v>0</v>
          </cell>
        </row>
        <row r="371">
          <cell r="C371" t="str">
            <v>Código</v>
          </cell>
          <cell r="D371" t="str">
            <v>Descripción</v>
          </cell>
          <cell r="E371" t="str">
            <v>Unidad</v>
          </cell>
          <cell r="F371" t="str">
            <v>Costo. Unitario</v>
          </cell>
          <cell r="G371" t="str">
            <v>Cantidad</v>
          </cell>
          <cell r="H371" t="str">
            <v>H y E</v>
          </cell>
          <cell r="I371" t="str">
            <v>Materiales</v>
          </cell>
          <cell r="J371" t="str">
            <v>Mano de Obra</v>
          </cell>
          <cell r="K371" t="str">
            <v>Otros</v>
          </cell>
        </row>
        <row r="372">
          <cell r="C372" t="str">
            <v>3.1</v>
          </cell>
          <cell r="D372" t="str">
            <v>Herramienta Menor General</v>
          </cell>
          <cell r="E372" t="str">
            <v>Un</v>
          </cell>
          <cell r="F372">
            <v>902</v>
          </cell>
          <cell r="G372">
            <v>2</v>
          </cell>
          <cell r="H372">
            <v>1804</v>
          </cell>
          <cell r="I372">
            <v>0</v>
          </cell>
          <cell r="J372">
            <v>0</v>
          </cell>
          <cell r="K372">
            <v>0</v>
          </cell>
        </row>
        <row r="373">
          <cell r="C373" t="str">
            <v>11.15</v>
          </cell>
          <cell r="D373" t="str">
            <v>Compresor 1 Martillo</v>
          </cell>
          <cell r="E373" t="str">
            <v>Hora</v>
          </cell>
          <cell r="F373">
            <v>40600</v>
          </cell>
          <cell r="G373">
            <v>0.4</v>
          </cell>
          <cell r="H373">
            <v>16240</v>
          </cell>
          <cell r="I373">
            <v>0</v>
          </cell>
          <cell r="J373">
            <v>0</v>
          </cell>
          <cell r="K373">
            <v>0</v>
          </cell>
        </row>
        <row r="374">
          <cell r="C374" t="str">
            <v>2.9</v>
          </cell>
          <cell r="D374" t="str">
            <v>Materiales Varios</v>
          </cell>
          <cell r="E374" t="str">
            <v>Gr</v>
          </cell>
          <cell r="F374">
            <v>1600</v>
          </cell>
          <cell r="G374">
            <v>0.22600000000000001</v>
          </cell>
          <cell r="H374">
            <v>0</v>
          </cell>
          <cell r="I374">
            <v>361.6</v>
          </cell>
          <cell r="J374">
            <v>0</v>
          </cell>
          <cell r="K374">
            <v>0</v>
          </cell>
        </row>
        <row r="375">
          <cell r="C375" t="str">
            <v>1.1</v>
          </cell>
          <cell r="D375" t="str">
            <v>Cuadrilla tipo I (1of + 1ay)</v>
          </cell>
          <cell r="E375" t="str">
            <v>Hr</v>
          </cell>
          <cell r="F375">
            <v>17644.440625000003</v>
          </cell>
          <cell r="G375">
            <v>0.88</v>
          </cell>
          <cell r="H375">
            <v>0</v>
          </cell>
          <cell r="I375">
            <v>0</v>
          </cell>
          <cell r="J375">
            <v>15527.107750000003</v>
          </cell>
          <cell r="K375">
            <v>0</v>
          </cell>
        </row>
        <row r="376">
          <cell r="F376">
            <v>0</v>
          </cell>
          <cell r="H376">
            <v>18044</v>
          </cell>
          <cell r="I376">
            <v>361.6</v>
          </cell>
          <cell r="J376">
            <v>15527.107750000003</v>
          </cell>
          <cell r="K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C379" t="str">
            <v>ITEM No.</v>
          </cell>
          <cell r="D379" t="str">
            <v>Concepto</v>
          </cell>
          <cell r="E379" t="str">
            <v>Unidad</v>
          </cell>
          <cell r="F379" t="str">
            <v>Costo Directo</v>
          </cell>
          <cell r="H379" t="str">
            <v>H y E</v>
          </cell>
          <cell r="I379" t="str">
            <v>Materiales</v>
          </cell>
          <cell r="J379" t="str">
            <v>Mano de Obra</v>
          </cell>
          <cell r="K379" t="str">
            <v>Otros</v>
          </cell>
        </row>
        <row r="380">
          <cell r="C380">
            <v>10.3</v>
          </cell>
          <cell r="D380" t="str">
            <v xml:space="preserve"> Demolición en Concreto Hidráulico (BASES Y CAÑUELAS)       </v>
          </cell>
          <cell r="E380" t="str">
            <v>UN</v>
          </cell>
          <cell r="F380">
            <v>50172.707750000001</v>
          </cell>
          <cell r="H380">
            <v>34284</v>
          </cell>
          <cell r="I380">
            <v>361.6</v>
          </cell>
          <cell r="J380">
            <v>15527.107750000003</v>
          </cell>
          <cell r="K380">
            <v>0</v>
          </cell>
        </row>
        <row r="381">
          <cell r="C381" t="str">
            <v>Código</v>
          </cell>
          <cell r="D381" t="str">
            <v>Descripción</v>
          </cell>
          <cell r="E381" t="str">
            <v>Unidad</v>
          </cell>
          <cell r="F381" t="str">
            <v>Costo. Unitario</v>
          </cell>
          <cell r="G381" t="str">
            <v>Cantidad</v>
          </cell>
          <cell r="H381" t="str">
            <v>H y E</v>
          </cell>
          <cell r="I381" t="str">
            <v>Materiales</v>
          </cell>
          <cell r="J381" t="str">
            <v>Mano de Obra</v>
          </cell>
          <cell r="K381" t="str">
            <v>Otros</v>
          </cell>
        </row>
        <row r="382">
          <cell r="C382" t="str">
            <v>3.1</v>
          </cell>
          <cell r="D382" t="str">
            <v>Herramienta Menor General</v>
          </cell>
          <cell r="E382" t="str">
            <v>Un</v>
          </cell>
          <cell r="F382">
            <v>902</v>
          </cell>
          <cell r="G382">
            <v>2</v>
          </cell>
          <cell r="H382">
            <v>1804</v>
          </cell>
          <cell r="I382">
            <v>0</v>
          </cell>
          <cell r="J382">
            <v>0</v>
          </cell>
          <cell r="K382">
            <v>0</v>
          </cell>
        </row>
        <row r="383">
          <cell r="C383" t="str">
            <v>11.15</v>
          </cell>
          <cell r="D383" t="str">
            <v>Compresor 1 Martillo</v>
          </cell>
          <cell r="E383" t="str">
            <v>Hora</v>
          </cell>
          <cell r="F383">
            <v>40600</v>
          </cell>
          <cell r="G383">
            <v>0.8</v>
          </cell>
          <cell r="H383">
            <v>32480</v>
          </cell>
          <cell r="I383">
            <v>0</v>
          </cell>
          <cell r="J383">
            <v>0</v>
          </cell>
          <cell r="K383">
            <v>0</v>
          </cell>
        </row>
        <row r="384">
          <cell r="C384" t="str">
            <v>2.9</v>
          </cell>
          <cell r="D384" t="str">
            <v>Materiales Varios</v>
          </cell>
          <cell r="E384" t="str">
            <v>Gr</v>
          </cell>
          <cell r="F384">
            <v>1600</v>
          </cell>
          <cell r="G384">
            <v>0.22600000000000001</v>
          </cell>
          <cell r="H384">
            <v>0</v>
          </cell>
          <cell r="I384">
            <v>361.6</v>
          </cell>
          <cell r="J384">
            <v>0</v>
          </cell>
          <cell r="K384">
            <v>0</v>
          </cell>
        </row>
        <row r="385">
          <cell r="C385" t="str">
            <v>1.1</v>
          </cell>
          <cell r="D385" t="str">
            <v>Cuadrilla tipo I (1of + 1ay)</v>
          </cell>
          <cell r="E385" t="str">
            <v>Hr</v>
          </cell>
          <cell r="F385">
            <v>17644.440625000003</v>
          </cell>
          <cell r="G385">
            <v>0.88</v>
          </cell>
          <cell r="H385">
            <v>0</v>
          </cell>
          <cell r="I385">
            <v>0</v>
          </cell>
          <cell r="J385">
            <v>15527.107750000003</v>
          </cell>
          <cell r="K385">
            <v>0</v>
          </cell>
        </row>
        <row r="386">
          <cell r="F386">
            <v>0</v>
          </cell>
          <cell r="H386">
            <v>34284</v>
          </cell>
          <cell r="I386">
            <v>361.6</v>
          </cell>
          <cell r="J386">
            <v>15527.107750000003</v>
          </cell>
          <cell r="K386">
            <v>0</v>
          </cell>
        </row>
        <row r="387">
          <cell r="F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</row>
        <row r="389">
          <cell r="C389" t="str">
            <v>ITEM No.</v>
          </cell>
          <cell r="D389" t="str">
            <v>Concepto</v>
          </cell>
          <cell r="E389" t="str">
            <v>Unidad</v>
          </cell>
          <cell r="F389" t="str">
            <v>Costo Directo</v>
          </cell>
          <cell r="H389" t="str">
            <v>H y E</v>
          </cell>
          <cell r="I389" t="str">
            <v>Materiales</v>
          </cell>
          <cell r="J389" t="str">
            <v>Mano de Obra</v>
          </cell>
          <cell r="K389" t="str">
            <v>Otros</v>
          </cell>
        </row>
        <row r="390">
          <cell r="C390">
            <v>10.4</v>
          </cell>
          <cell r="D390" t="str">
            <v xml:space="preserve">Demolición de Andenes y Sardineles en Concreto Hidráulico                                        </v>
          </cell>
          <cell r="E390" t="str">
            <v>M2</v>
          </cell>
          <cell r="F390">
            <v>11287.2</v>
          </cell>
          <cell r="H390">
            <v>4962</v>
          </cell>
          <cell r="I390">
            <v>1032</v>
          </cell>
          <cell r="J390">
            <v>5293.2</v>
          </cell>
          <cell r="K390">
            <v>0</v>
          </cell>
        </row>
        <row r="391">
          <cell r="C391" t="str">
            <v>Código</v>
          </cell>
          <cell r="D391" t="str">
            <v>Descripción</v>
          </cell>
          <cell r="E391" t="str">
            <v>Unidad</v>
          </cell>
          <cell r="F391" t="str">
            <v>Costo. Unitario</v>
          </cell>
          <cell r="G391" t="str">
            <v>Cantidad</v>
          </cell>
          <cell r="H391" t="str">
            <v>H y E</v>
          </cell>
          <cell r="I391" t="str">
            <v>Materiales</v>
          </cell>
          <cell r="J391" t="str">
            <v>Mano de Obra</v>
          </cell>
          <cell r="K391" t="str">
            <v>Otros</v>
          </cell>
        </row>
        <row r="392">
          <cell r="C392" t="str">
            <v>3.1</v>
          </cell>
          <cell r="D392" t="str">
            <v>Herramienta Menor General</v>
          </cell>
          <cell r="E392" t="str">
            <v>Un</v>
          </cell>
          <cell r="F392">
            <v>902</v>
          </cell>
          <cell r="G392">
            <v>1</v>
          </cell>
          <cell r="H392">
            <v>902</v>
          </cell>
          <cell r="I392">
            <v>0</v>
          </cell>
          <cell r="J392">
            <v>0</v>
          </cell>
          <cell r="K392">
            <v>0</v>
          </cell>
        </row>
        <row r="393">
          <cell r="C393" t="str">
            <v>11.15</v>
          </cell>
          <cell r="D393" t="str">
            <v>Compresor 1 Martillo</v>
          </cell>
          <cell r="E393" t="str">
            <v>Hora</v>
          </cell>
          <cell r="F393">
            <v>40600</v>
          </cell>
          <cell r="G393">
            <v>0.1</v>
          </cell>
          <cell r="H393">
            <v>4060</v>
          </cell>
          <cell r="I393">
            <v>0</v>
          </cell>
          <cell r="J393">
            <v>0</v>
          </cell>
          <cell r="K393">
            <v>0</v>
          </cell>
        </row>
        <row r="394">
          <cell r="C394" t="str">
            <v>2.9</v>
          </cell>
          <cell r="D394" t="str">
            <v>Materiales Varios</v>
          </cell>
          <cell r="E394" t="str">
            <v>Gr</v>
          </cell>
          <cell r="F394">
            <v>1600</v>
          </cell>
          <cell r="G394">
            <v>0.64500000000000002</v>
          </cell>
          <cell r="H394">
            <v>0</v>
          </cell>
          <cell r="I394">
            <v>1032</v>
          </cell>
          <cell r="J394">
            <v>0</v>
          </cell>
          <cell r="K394">
            <v>0</v>
          </cell>
        </row>
        <row r="395">
          <cell r="C395" t="str">
            <v>1.1</v>
          </cell>
          <cell r="D395" t="str">
            <v>Cuadrilla tipo I (1of + 1ay)</v>
          </cell>
          <cell r="E395" t="str">
            <v>Hr</v>
          </cell>
          <cell r="F395">
            <v>17644</v>
          </cell>
          <cell r="G395">
            <v>0.3</v>
          </cell>
          <cell r="H395">
            <v>0</v>
          </cell>
          <cell r="I395">
            <v>0</v>
          </cell>
          <cell r="J395">
            <v>5293.2</v>
          </cell>
          <cell r="K395">
            <v>0</v>
          </cell>
        </row>
        <row r="396">
          <cell r="F396">
            <v>0</v>
          </cell>
          <cell r="H396">
            <v>4962</v>
          </cell>
          <cell r="I396">
            <v>1032</v>
          </cell>
          <cell r="J396">
            <v>5293.2</v>
          </cell>
          <cell r="K396">
            <v>0</v>
          </cell>
        </row>
        <row r="397">
          <cell r="D397">
            <v>0</v>
          </cell>
        </row>
        <row r="398">
          <cell r="C398">
            <v>11</v>
          </cell>
          <cell r="D398" t="str">
            <v>OBRAS EN CONCRETO HIDRAÙLICO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C401" t="str">
            <v>ITEM No.</v>
          </cell>
          <cell r="D401" t="str">
            <v>Concepto</v>
          </cell>
          <cell r="E401" t="str">
            <v>Unidad</v>
          </cell>
          <cell r="F401" t="str">
            <v>Costo Directo</v>
          </cell>
          <cell r="H401" t="str">
            <v>H y E</v>
          </cell>
          <cell r="I401" t="str">
            <v>Materiales</v>
          </cell>
          <cell r="J401" t="str">
            <v>Mano de Obra</v>
          </cell>
          <cell r="K401" t="str">
            <v>Otros</v>
          </cell>
        </row>
        <row r="402">
          <cell r="C402">
            <v>11.1</v>
          </cell>
          <cell r="D402" t="str">
            <v xml:space="preserve">Suministro, Transporte e Instalación Pavimentos completos en concreto producido en obra  Mr= 42 Kg/cm2 </v>
          </cell>
          <cell r="E402" t="str">
            <v>M3</v>
          </cell>
          <cell r="F402">
            <v>571619.25199999998</v>
          </cell>
          <cell r="H402">
            <v>16656.432000000001</v>
          </cell>
          <cell r="I402">
            <v>435380.57999999996</v>
          </cell>
          <cell r="J402">
            <v>113912.24</v>
          </cell>
          <cell r="K402">
            <v>5669.9999999999991</v>
          </cell>
        </row>
        <row r="403">
          <cell r="C403" t="str">
            <v>Código</v>
          </cell>
          <cell r="D403" t="str">
            <v>Descripción</v>
          </cell>
          <cell r="E403" t="str">
            <v>Unidad</v>
          </cell>
          <cell r="F403" t="str">
            <v>Costo. Unitario</v>
          </cell>
          <cell r="G403" t="str">
            <v>Cantidad</v>
          </cell>
          <cell r="H403" t="str">
            <v>H y E</v>
          </cell>
          <cell r="I403" t="str">
            <v>Materiales</v>
          </cell>
          <cell r="J403" t="str">
            <v>Mano de Obra</v>
          </cell>
          <cell r="K403" t="str">
            <v>Otros</v>
          </cell>
        </row>
        <row r="404">
          <cell r="C404" t="str">
            <v>3.1</v>
          </cell>
          <cell r="D404" t="str">
            <v>Herramienta Menor General</v>
          </cell>
          <cell r="E404" t="str">
            <v>Un</v>
          </cell>
          <cell r="F404">
            <v>2064</v>
          </cell>
          <cell r="G404">
            <v>1.663</v>
          </cell>
          <cell r="H404">
            <v>3432.4320000000002</v>
          </cell>
          <cell r="I404">
            <v>0</v>
          </cell>
          <cell r="J404">
            <v>0</v>
          </cell>
          <cell r="K404">
            <v>0</v>
          </cell>
        </row>
        <row r="405">
          <cell r="C405" t="str">
            <v>11.12</v>
          </cell>
          <cell r="D405" t="str">
            <v>Alquiler Regla Vibratoria</v>
          </cell>
          <cell r="E405" t="str">
            <v>Día</v>
          </cell>
          <cell r="F405">
            <v>34800</v>
          </cell>
          <cell r="G405">
            <v>0.13</v>
          </cell>
          <cell r="H405">
            <v>4524</v>
          </cell>
          <cell r="I405">
            <v>0</v>
          </cell>
          <cell r="J405">
            <v>0</v>
          </cell>
          <cell r="K405">
            <v>0</v>
          </cell>
        </row>
        <row r="406">
          <cell r="C406" t="str">
            <v>11.11</v>
          </cell>
          <cell r="D406" t="str">
            <v>Alquiler Vibrador Eléctrico</v>
          </cell>
          <cell r="E406" t="str">
            <v>Día</v>
          </cell>
          <cell r="F406">
            <v>34800</v>
          </cell>
          <cell r="G406">
            <v>0.25</v>
          </cell>
          <cell r="H406">
            <v>8700</v>
          </cell>
          <cell r="I406">
            <v>0</v>
          </cell>
          <cell r="J406">
            <v>0</v>
          </cell>
          <cell r="K406">
            <v>0</v>
          </cell>
        </row>
        <row r="407">
          <cell r="C407" t="str">
            <v>5.21</v>
          </cell>
          <cell r="D407" t="str">
            <v>Concreto MR 42 KG/CM2 - MATERIAL HONDA TOLIMA</v>
          </cell>
          <cell r="E407" t="str">
            <v>M3</v>
          </cell>
          <cell r="F407">
            <v>401112</v>
          </cell>
          <cell r="G407">
            <v>1.03</v>
          </cell>
          <cell r="H407">
            <v>0</v>
          </cell>
          <cell r="I407">
            <v>413145.36</v>
          </cell>
          <cell r="J407">
            <v>0</v>
          </cell>
          <cell r="K407">
            <v>0</v>
          </cell>
        </row>
        <row r="408">
          <cell r="C408" t="str">
            <v>13.30</v>
          </cell>
          <cell r="D408" t="str">
            <v>Formaleta para construcción de elementos en concreto</v>
          </cell>
          <cell r="E408" t="str">
            <v>Un</v>
          </cell>
          <cell r="F408">
            <v>900</v>
          </cell>
          <cell r="G408">
            <v>16.667000000000002</v>
          </cell>
          <cell r="H408">
            <v>0</v>
          </cell>
          <cell r="I408">
            <v>15000.300000000001</v>
          </cell>
          <cell r="J408">
            <v>0</v>
          </cell>
          <cell r="K408">
            <v>0</v>
          </cell>
        </row>
        <row r="409">
          <cell r="C409" t="str">
            <v>10.8</v>
          </cell>
          <cell r="D409" t="str">
            <v>Ensayo de Resistencia a la Flexión del Concreto</v>
          </cell>
          <cell r="E409" t="str">
            <v>Un</v>
          </cell>
          <cell r="F409">
            <v>10000</v>
          </cell>
          <cell r="G409">
            <v>0.56699999999999995</v>
          </cell>
          <cell r="H409">
            <v>0</v>
          </cell>
          <cell r="I409">
            <v>0</v>
          </cell>
          <cell r="J409">
            <v>0</v>
          </cell>
          <cell r="K409">
            <v>5669.9999999999991</v>
          </cell>
        </row>
        <row r="410">
          <cell r="C410" t="str">
            <v>5.18</v>
          </cell>
          <cell r="D410" t="str">
            <v>Curador para Concreto tipo Antisol blanco</v>
          </cell>
          <cell r="E410" t="str">
            <v>Kg</v>
          </cell>
          <cell r="F410">
            <v>6890.4</v>
          </cell>
          <cell r="G410">
            <v>1.05</v>
          </cell>
          <cell r="H410">
            <v>0</v>
          </cell>
          <cell r="I410">
            <v>7234.92</v>
          </cell>
          <cell r="J410">
            <v>0</v>
          </cell>
          <cell r="K410">
            <v>0</v>
          </cell>
        </row>
        <row r="411">
          <cell r="C411" t="str">
            <v>1.11</v>
          </cell>
          <cell r="D411" t="str">
            <v>Cuadrilla tipo XI - Construcción Pavimentos Texturizados con Premezclado</v>
          </cell>
          <cell r="E411" t="str">
            <v>Hr</v>
          </cell>
          <cell r="F411">
            <v>83759</v>
          </cell>
          <cell r="G411">
            <v>1.36</v>
          </cell>
          <cell r="H411">
            <v>0</v>
          </cell>
          <cell r="I411">
            <v>0</v>
          </cell>
          <cell r="J411">
            <v>113912.24</v>
          </cell>
          <cell r="K411">
            <v>0</v>
          </cell>
        </row>
        <row r="412">
          <cell r="F412">
            <v>0</v>
          </cell>
          <cell r="H412">
            <v>16656.432000000001</v>
          </cell>
          <cell r="I412">
            <v>435380.57999999996</v>
          </cell>
          <cell r="J412">
            <v>113912.24</v>
          </cell>
          <cell r="K412">
            <v>5669.9999999999991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C415" t="str">
            <v>ITEM No.</v>
          </cell>
          <cell r="D415" t="str">
            <v>Concepto</v>
          </cell>
          <cell r="E415" t="str">
            <v>Unidad</v>
          </cell>
          <cell r="F415" t="str">
            <v>Costo Directo</v>
          </cell>
          <cell r="H415" t="str">
            <v>H y E</v>
          </cell>
          <cell r="I415" t="str">
            <v>Materiales</v>
          </cell>
          <cell r="J415" t="str">
            <v>Mano de Obra</v>
          </cell>
          <cell r="K415" t="str">
            <v>Otros</v>
          </cell>
        </row>
        <row r="416">
          <cell r="C416">
            <v>11.2</v>
          </cell>
          <cell r="D416" t="str">
            <v xml:space="preserve">Corte mecanizado de Pavimentos de Concreto Hidráulico y otros concretos  (0.07 m.)                                </v>
          </cell>
          <cell r="E416" t="str">
            <v>M</v>
          </cell>
          <cell r="F416">
            <v>4668.6712500000003</v>
          </cell>
          <cell r="H416">
            <v>3092.3159999999998</v>
          </cell>
          <cell r="I416">
            <v>164.79999999999998</v>
          </cell>
          <cell r="J416">
            <v>1411.5552500000003</v>
          </cell>
          <cell r="K416">
            <v>0</v>
          </cell>
        </row>
        <row r="417">
          <cell r="C417" t="str">
            <v>Código</v>
          </cell>
          <cell r="D417" t="str">
            <v>Descripción</v>
          </cell>
          <cell r="E417" t="str">
            <v>Unidad</v>
          </cell>
          <cell r="F417" t="str">
            <v>Costo. Unitario</v>
          </cell>
          <cell r="G417" t="str">
            <v>Cantidad</v>
          </cell>
          <cell r="H417" t="str">
            <v>H y E</v>
          </cell>
          <cell r="I417" t="str">
            <v>Materiales</v>
          </cell>
          <cell r="J417" t="str">
            <v>Mano de Obra</v>
          </cell>
          <cell r="K417" t="str">
            <v>Otros</v>
          </cell>
        </row>
        <row r="418">
          <cell r="C418" t="str">
            <v>3.1</v>
          </cell>
          <cell r="D418" t="str">
            <v>Herramienta Menor General</v>
          </cell>
          <cell r="E418" t="str">
            <v>Un</v>
          </cell>
          <cell r="F418">
            <v>902</v>
          </cell>
          <cell r="G418">
            <v>5.8000000000000003E-2</v>
          </cell>
          <cell r="H418">
            <v>52.316000000000003</v>
          </cell>
          <cell r="I418">
            <v>0</v>
          </cell>
          <cell r="J418">
            <v>0</v>
          </cell>
          <cell r="K418">
            <v>0</v>
          </cell>
        </row>
        <row r="419">
          <cell r="C419" t="str">
            <v>11.4</v>
          </cell>
          <cell r="D419" t="str">
            <v>Alquiler cortadora de pavimento</v>
          </cell>
          <cell r="E419" t="str">
            <v>Ml</v>
          </cell>
          <cell r="F419">
            <v>3200</v>
          </cell>
          <cell r="G419">
            <v>0.95</v>
          </cell>
          <cell r="H419">
            <v>3040</v>
          </cell>
          <cell r="I419">
            <v>0</v>
          </cell>
          <cell r="J419">
            <v>0</v>
          </cell>
          <cell r="K419">
            <v>0</v>
          </cell>
        </row>
        <row r="420">
          <cell r="C420" t="str">
            <v>2.9</v>
          </cell>
          <cell r="D420" t="str">
            <v>Materiales Varios</v>
          </cell>
          <cell r="E420" t="str">
            <v>Gr</v>
          </cell>
          <cell r="F420">
            <v>1600</v>
          </cell>
          <cell r="G420">
            <v>0.10299999999999999</v>
          </cell>
          <cell r="H420">
            <v>0</v>
          </cell>
          <cell r="I420">
            <v>164.79999999999998</v>
          </cell>
          <cell r="J420">
            <v>0</v>
          </cell>
          <cell r="K420">
            <v>0</v>
          </cell>
        </row>
        <row r="421">
          <cell r="C421" t="str">
            <v>1.1</v>
          </cell>
          <cell r="D421" t="str">
            <v>Cuadrilla tipo I (1of + 1ay)</v>
          </cell>
          <cell r="E421" t="str">
            <v>Hr</v>
          </cell>
          <cell r="F421">
            <v>17644.440625000003</v>
          </cell>
          <cell r="G421">
            <v>0.08</v>
          </cell>
          <cell r="H421">
            <v>0</v>
          </cell>
          <cell r="I421">
            <v>0</v>
          </cell>
          <cell r="J421">
            <v>1411.5552500000003</v>
          </cell>
          <cell r="K421">
            <v>0</v>
          </cell>
        </row>
        <row r="422">
          <cell r="F422">
            <v>0</v>
          </cell>
          <cell r="H422">
            <v>3092.3159999999998</v>
          </cell>
          <cell r="I422">
            <v>164.79999999999998</v>
          </cell>
          <cell r="J422">
            <v>1411.5552500000003</v>
          </cell>
          <cell r="K422">
            <v>0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</row>
        <row r="425">
          <cell r="C425" t="str">
            <v>ITEM No.</v>
          </cell>
          <cell r="D425" t="str">
            <v>Concepto</v>
          </cell>
          <cell r="E425" t="str">
            <v>Unidad</v>
          </cell>
          <cell r="F425" t="str">
            <v>Costo Directo</v>
          </cell>
          <cell r="H425" t="str">
            <v>H y E</v>
          </cell>
          <cell r="I425" t="str">
            <v>Materiales</v>
          </cell>
          <cell r="J425" t="str">
            <v>Mano de Obra</v>
          </cell>
          <cell r="K425" t="str">
            <v>Otros</v>
          </cell>
        </row>
        <row r="426">
          <cell r="C426">
            <v>11.3</v>
          </cell>
          <cell r="D426" t="str">
            <v xml:space="preserve">Sellamiento de Juntas para Pavimentos de Concreto Hidráulico y otros concretos  (0.005 m)                        </v>
          </cell>
          <cell r="E426" t="str">
            <v>M</v>
          </cell>
          <cell r="F426">
            <v>3205.2991225000001</v>
          </cell>
          <cell r="H426">
            <v>571.62600000000009</v>
          </cell>
          <cell r="I426">
            <v>1659.7</v>
          </cell>
          <cell r="J426">
            <v>973.97312250000016</v>
          </cell>
          <cell r="K426">
            <v>0</v>
          </cell>
        </row>
        <row r="427">
          <cell r="C427" t="str">
            <v>Código</v>
          </cell>
          <cell r="D427" t="str">
            <v>Descripción</v>
          </cell>
          <cell r="E427" t="str">
            <v>Unidad</v>
          </cell>
          <cell r="F427" t="str">
            <v>Costo. Unitario</v>
          </cell>
          <cell r="G427" t="str">
            <v>Cantidad</v>
          </cell>
          <cell r="H427" t="str">
            <v>H y E</v>
          </cell>
          <cell r="I427" t="str">
            <v>Materiales</v>
          </cell>
          <cell r="J427" t="str">
            <v>Mano de Obra</v>
          </cell>
          <cell r="K427" t="str">
            <v>Otros</v>
          </cell>
        </row>
        <row r="428">
          <cell r="C428" t="str">
            <v>3.1</v>
          </cell>
          <cell r="D428" t="str">
            <v>Herramienta Menor General</v>
          </cell>
          <cell r="E428" t="str">
            <v>Un</v>
          </cell>
          <cell r="F428">
            <v>902</v>
          </cell>
          <cell r="G428">
            <v>6.3E-2</v>
          </cell>
          <cell r="H428">
            <v>56.826000000000001</v>
          </cell>
          <cell r="I428">
            <v>0</v>
          </cell>
          <cell r="J428">
            <v>0</v>
          </cell>
          <cell r="K428">
            <v>0</v>
          </cell>
        </row>
        <row r="429">
          <cell r="C429" t="str">
            <v>11.34</v>
          </cell>
          <cell r="D429" t="str">
            <v>Hidrolavadora</v>
          </cell>
          <cell r="E429" t="str">
            <v>Ml</v>
          </cell>
          <cell r="F429">
            <v>990</v>
          </cell>
          <cell r="G429">
            <v>0.52</v>
          </cell>
          <cell r="H429">
            <v>514.80000000000007</v>
          </cell>
          <cell r="I429">
            <v>0</v>
          </cell>
          <cell r="J429">
            <v>0</v>
          </cell>
          <cell r="K429">
            <v>0</v>
          </cell>
        </row>
        <row r="430">
          <cell r="C430" t="str">
            <v>7.4</v>
          </cell>
          <cell r="D430" t="str">
            <v>Trilla de Respaldo para sellado de juntas de pavimento</v>
          </cell>
          <cell r="E430" t="str">
            <v>Ml</v>
          </cell>
          <cell r="F430">
            <v>460</v>
          </cell>
          <cell r="G430">
            <v>0.89500000000000002</v>
          </cell>
          <cell r="H430">
            <v>0</v>
          </cell>
          <cell r="I430">
            <v>411.7</v>
          </cell>
          <cell r="J430">
            <v>0</v>
          </cell>
          <cell r="K430">
            <v>0</v>
          </cell>
        </row>
        <row r="431">
          <cell r="C431" t="str">
            <v>7.5</v>
          </cell>
          <cell r="D431" t="str">
            <v>Compuesto elastomèrico para sellado de juntas de pavimento</v>
          </cell>
          <cell r="E431" t="str">
            <v>Ml</v>
          </cell>
          <cell r="F431">
            <v>2600</v>
          </cell>
          <cell r="G431">
            <v>0.48</v>
          </cell>
          <cell r="H431">
            <v>0</v>
          </cell>
          <cell r="I431">
            <v>1248</v>
          </cell>
          <cell r="J431">
            <v>0</v>
          </cell>
          <cell r="K431">
            <v>0</v>
          </cell>
        </row>
        <row r="432">
          <cell r="C432" t="str">
            <v>1.1</v>
          </cell>
          <cell r="D432" t="str">
            <v>Cuadrilla tipo I (1of + 1ay)</v>
          </cell>
          <cell r="E432" t="str">
            <v>Hr</v>
          </cell>
          <cell r="F432">
            <v>17644.440625000003</v>
          </cell>
          <cell r="G432">
            <v>5.5199999999999999E-2</v>
          </cell>
          <cell r="H432">
            <v>0</v>
          </cell>
          <cell r="I432">
            <v>0</v>
          </cell>
          <cell r="J432">
            <v>973.97312250000016</v>
          </cell>
          <cell r="K432">
            <v>0</v>
          </cell>
        </row>
        <row r="433">
          <cell r="F433">
            <v>0</v>
          </cell>
          <cell r="H433">
            <v>571.62600000000009</v>
          </cell>
          <cell r="I433">
            <v>1659.7</v>
          </cell>
          <cell r="J433">
            <v>973.97312250000016</v>
          </cell>
          <cell r="K433">
            <v>0</v>
          </cell>
        </row>
        <row r="434">
          <cell r="F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6">
          <cell r="C436" t="str">
            <v>ITEM No.</v>
          </cell>
          <cell r="D436" t="str">
            <v>Concepto</v>
          </cell>
          <cell r="E436" t="str">
            <v>Unidad</v>
          </cell>
          <cell r="F436" t="str">
            <v>Costo Directo</v>
          </cell>
          <cell r="H436" t="str">
            <v>H y E</v>
          </cell>
          <cell r="I436" t="str">
            <v>Materiales</v>
          </cell>
          <cell r="J436" t="str">
            <v>Mano de Obra</v>
          </cell>
          <cell r="K436" t="str">
            <v>Otros</v>
          </cell>
        </row>
        <row r="437">
          <cell r="C437">
            <v>11.4</v>
          </cell>
          <cell r="D437" t="str">
            <v xml:space="preserve">Suministro, Transporte e Instalación Concreto para recubrimiento de tubería 210Kg/cm2 </v>
          </cell>
          <cell r="E437" t="str">
            <v>M3</v>
          </cell>
          <cell r="F437">
            <v>441346.89337192173</v>
          </cell>
          <cell r="H437">
            <v>19574.120698000002</v>
          </cell>
          <cell r="I437">
            <v>397010.932516</v>
          </cell>
          <cell r="J437">
            <v>21950.275856239503</v>
          </cell>
          <cell r="K437">
            <v>2811.6016500000005</v>
          </cell>
        </row>
        <row r="438">
          <cell r="C438" t="str">
            <v>Código</v>
          </cell>
          <cell r="D438" t="str">
            <v>Descripción</v>
          </cell>
          <cell r="E438" t="str">
            <v>Unidad</v>
          </cell>
          <cell r="F438" t="str">
            <v>Costo. Unitario</v>
          </cell>
          <cell r="G438" t="str">
            <v>Cantidad</v>
          </cell>
          <cell r="H438" t="str">
            <v>H y E</v>
          </cell>
          <cell r="I438" t="str">
            <v>Materiales</v>
          </cell>
          <cell r="J438" t="str">
            <v>Mano de Obra</v>
          </cell>
          <cell r="K438" t="str">
            <v>Otros</v>
          </cell>
        </row>
        <row r="439">
          <cell r="C439" t="str">
            <v>3.1</v>
          </cell>
          <cell r="D439" t="str">
            <v>Herramienta Menor General</v>
          </cell>
          <cell r="E439" t="str">
            <v>Un</v>
          </cell>
          <cell r="F439">
            <v>902</v>
          </cell>
          <cell r="G439">
            <v>1</v>
          </cell>
          <cell r="H439">
            <v>1470.26</v>
          </cell>
          <cell r="I439">
            <v>0</v>
          </cell>
          <cell r="J439">
            <v>0</v>
          </cell>
          <cell r="K439">
            <v>0</v>
          </cell>
        </row>
        <row r="440">
          <cell r="C440" t="str">
            <v>11.11</v>
          </cell>
          <cell r="D440" t="str">
            <v>Alquiler Vibrador Eléctrico</v>
          </cell>
          <cell r="E440" t="str">
            <v>Día</v>
          </cell>
          <cell r="F440">
            <v>34800</v>
          </cell>
          <cell r="G440">
            <v>0.25</v>
          </cell>
          <cell r="H440">
            <v>8700</v>
          </cell>
          <cell r="I440">
            <v>0</v>
          </cell>
          <cell r="J440">
            <v>0</v>
          </cell>
          <cell r="K440">
            <v>0</v>
          </cell>
        </row>
        <row r="441">
          <cell r="C441" t="str">
            <v>11.10</v>
          </cell>
          <cell r="D441" t="str">
            <v>Alquiler Mezcladora 1 Saco a Gasolina</v>
          </cell>
          <cell r="E441" t="str">
            <v>Día</v>
          </cell>
          <cell r="F441">
            <v>34800</v>
          </cell>
          <cell r="G441">
            <v>0.25</v>
          </cell>
          <cell r="H441">
            <v>8700</v>
          </cell>
          <cell r="I441">
            <v>0</v>
          </cell>
          <cell r="J441">
            <v>0</v>
          </cell>
          <cell r="K441">
            <v>0</v>
          </cell>
        </row>
        <row r="442">
          <cell r="C442" t="str">
            <v>5.23.1</v>
          </cell>
          <cell r="D442" t="str">
            <v>Concreto ClaseD 210 Kg/cm2</v>
          </cell>
          <cell r="E442" t="str">
            <v>M3</v>
          </cell>
          <cell r="F442">
            <v>375500</v>
          </cell>
          <cell r="G442">
            <v>1</v>
          </cell>
          <cell r="H442">
            <v>0</v>
          </cell>
          <cell r="I442">
            <v>375500</v>
          </cell>
          <cell r="J442">
            <v>0</v>
          </cell>
          <cell r="K442">
            <v>0</v>
          </cell>
        </row>
        <row r="443">
          <cell r="C443" t="str">
            <v>10.7</v>
          </cell>
          <cell r="D443" t="str">
            <v>Ensayo de Resistencia a la Compresión del Concreto</v>
          </cell>
          <cell r="E443" t="str">
            <v>Un</v>
          </cell>
          <cell r="F443">
            <v>5421</v>
          </cell>
          <cell r="G443">
            <v>0.5</v>
          </cell>
          <cell r="H443">
            <v>0</v>
          </cell>
          <cell r="I443">
            <v>0</v>
          </cell>
          <cell r="J443">
            <v>0</v>
          </cell>
          <cell r="K443">
            <v>2710.5</v>
          </cell>
        </row>
        <row r="444">
          <cell r="C444" t="str">
            <v>5.18</v>
          </cell>
          <cell r="D444" t="str">
            <v>Curador para Concreto tipo Antisol blanco</v>
          </cell>
          <cell r="E444" t="str">
            <v>Kg</v>
          </cell>
          <cell r="F444">
            <v>6890.4</v>
          </cell>
          <cell r="G444">
            <v>1.05</v>
          </cell>
          <cell r="H444">
            <v>0</v>
          </cell>
          <cell r="I444">
            <v>7234.92</v>
          </cell>
          <cell r="J444">
            <v>0</v>
          </cell>
          <cell r="K444">
            <v>0</v>
          </cell>
        </row>
        <row r="445">
          <cell r="C445" t="str">
            <v>1.7</v>
          </cell>
          <cell r="D445" t="str">
            <v>Cuadrilla tipo VII - Producción e Instalación Concreto</v>
          </cell>
          <cell r="E445" t="str">
            <v>Hr</v>
          </cell>
          <cell r="F445">
            <v>52902.429037499998</v>
          </cell>
          <cell r="G445">
            <v>0.4</v>
          </cell>
          <cell r="H445">
            <v>0</v>
          </cell>
          <cell r="I445">
            <v>0</v>
          </cell>
          <cell r="J445">
            <v>21160.971615000002</v>
          </cell>
          <cell r="K445">
            <v>0</v>
          </cell>
        </row>
        <row r="446">
          <cell r="F446">
            <v>0</v>
          </cell>
          <cell r="H446">
            <v>18870.260000000002</v>
          </cell>
          <cell r="I446">
            <v>382734.92</v>
          </cell>
          <cell r="J446">
            <v>21160.971615000002</v>
          </cell>
          <cell r="K446">
            <v>2710.5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C450" t="str">
            <v>ITEM No.</v>
          </cell>
          <cell r="D450" t="str">
            <v>Concepto</v>
          </cell>
          <cell r="E450" t="str">
            <v>Unidad</v>
          </cell>
          <cell r="F450" t="str">
            <v>Costo Directo</v>
          </cell>
          <cell r="H450" t="str">
            <v>H y E</v>
          </cell>
          <cell r="I450" t="str">
            <v>Materiales</v>
          </cell>
          <cell r="J450" t="str">
            <v>Mano de Obra</v>
          </cell>
          <cell r="K450" t="str">
            <v>Otros</v>
          </cell>
        </row>
        <row r="451">
          <cell r="C451">
            <v>11.5</v>
          </cell>
          <cell r="D451" t="str">
            <v>Adecuacion de andenes y Rampas construidos en concreto</v>
          </cell>
          <cell r="E451" t="str">
            <v>M2</v>
          </cell>
          <cell r="F451">
            <v>77058.9765625</v>
          </cell>
          <cell r="H451">
            <v>38554</v>
          </cell>
          <cell r="I451">
            <v>15220.1</v>
          </cell>
          <cell r="J451">
            <v>23284.876562499998</v>
          </cell>
          <cell r="K451">
            <v>0</v>
          </cell>
        </row>
        <row r="452">
          <cell r="C452" t="str">
            <v>Código</v>
          </cell>
          <cell r="D452" t="str">
            <v>Descripción</v>
          </cell>
          <cell r="E452" t="str">
            <v>Unidad</v>
          </cell>
          <cell r="F452" t="str">
            <v>Costo. Unitario</v>
          </cell>
          <cell r="G452" t="str">
            <v>Cantidad</v>
          </cell>
          <cell r="H452" t="str">
            <v>H y E</v>
          </cell>
          <cell r="I452" t="str">
            <v>Materiales</v>
          </cell>
          <cell r="J452" t="str">
            <v>Mano de Obra</v>
          </cell>
          <cell r="K452" t="str">
            <v>Otros</v>
          </cell>
        </row>
        <row r="453">
          <cell r="C453" t="str">
            <v>3.1</v>
          </cell>
          <cell r="D453" t="str">
            <v>Herramienta Menor General</v>
          </cell>
          <cell r="E453" t="str">
            <v>Un</v>
          </cell>
          <cell r="F453">
            <v>902</v>
          </cell>
          <cell r="G453">
            <v>2</v>
          </cell>
          <cell r="H453">
            <v>1804</v>
          </cell>
          <cell r="I453">
            <v>0</v>
          </cell>
          <cell r="J453">
            <v>0</v>
          </cell>
          <cell r="K453">
            <v>0</v>
          </cell>
        </row>
        <row r="454">
          <cell r="C454">
            <v>5.33</v>
          </cell>
          <cell r="D454" t="str">
            <v xml:space="preserve">Ceramica para exteriores </v>
          </cell>
          <cell r="E454" t="str">
            <v>M2</v>
          </cell>
          <cell r="F454">
            <v>35000</v>
          </cell>
          <cell r="G454">
            <v>1.05</v>
          </cell>
          <cell r="H454">
            <v>36750</v>
          </cell>
          <cell r="I454">
            <v>0</v>
          </cell>
          <cell r="J454">
            <v>0</v>
          </cell>
          <cell r="K454">
            <v>0</v>
          </cell>
        </row>
        <row r="455">
          <cell r="C455">
            <v>5.29</v>
          </cell>
          <cell r="D455" t="str">
            <v>Mortero 1:3 M3</v>
          </cell>
          <cell r="E455" t="str">
            <v>M3</v>
          </cell>
          <cell r="F455">
            <v>304402</v>
          </cell>
          <cell r="G455">
            <v>0.05</v>
          </cell>
          <cell r="H455">
            <v>0</v>
          </cell>
          <cell r="I455">
            <v>15220.1</v>
          </cell>
          <cell r="J455">
            <v>0</v>
          </cell>
          <cell r="K455">
            <v>0</v>
          </cell>
        </row>
        <row r="456">
          <cell r="C456" t="str">
            <v>1.2</v>
          </cell>
          <cell r="D456" t="str">
            <v>Cuadrilla tipo II (1of + 2ay)</v>
          </cell>
          <cell r="E456" t="str">
            <v>un</v>
          </cell>
          <cell r="F456">
            <v>23284.876562499998</v>
          </cell>
          <cell r="G456">
            <v>1</v>
          </cell>
          <cell r="H456">
            <v>0</v>
          </cell>
          <cell r="I456">
            <v>0</v>
          </cell>
          <cell r="J456">
            <v>23284.876562499998</v>
          </cell>
          <cell r="K456">
            <v>0</v>
          </cell>
        </row>
        <row r="457">
          <cell r="H457">
            <v>38554</v>
          </cell>
          <cell r="I457">
            <v>15220.1</v>
          </cell>
          <cell r="J457">
            <v>23284.876562499998</v>
          </cell>
          <cell r="K457">
            <v>0</v>
          </cell>
        </row>
        <row r="461">
          <cell r="C461" t="str">
            <v>ITEM No.</v>
          </cell>
          <cell r="D461" t="str">
            <v>Concepto</v>
          </cell>
          <cell r="E461" t="str">
            <v>Unidad</v>
          </cell>
          <cell r="F461" t="str">
            <v>Costo Directo</v>
          </cell>
          <cell r="H461" t="str">
            <v>H y E</v>
          </cell>
          <cell r="I461" t="str">
            <v>Materiales</v>
          </cell>
          <cell r="J461" t="str">
            <v>Mano de Obra</v>
          </cell>
          <cell r="K461" t="str">
            <v>Otros</v>
          </cell>
        </row>
        <row r="462">
          <cell r="C462">
            <v>11.6</v>
          </cell>
          <cell r="D462" t="str">
            <v>Suministro, Transporte e Instalación Caja para aliviadero en concreto reforzado de 21 Mpa (5.65m x 5m *2.6m y un espesor de 0.15m para muros y losa)</v>
          </cell>
          <cell r="E462" t="str">
            <v>Un</v>
          </cell>
          <cell r="F462">
            <v>18293265</v>
          </cell>
          <cell r="H462">
            <v>85682.567347999997</v>
          </cell>
          <cell r="I462">
            <v>12171438.039999999</v>
          </cell>
          <cell r="J462">
            <v>6033489.6124999998</v>
          </cell>
          <cell r="K462">
            <v>2655</v>
          </cell>
        </row>
        <row r="463">
          <cell r="C463" t="str">
            <v>Código</v>
          </cell>
          <cell r="D463" t="str">
            <v>Descripción</v>
          </cell>
          <cell r="E463" t="str">
            <v>Unidad</v>
          </cell>
          <cell r="F463" t="str">
            <v>Costo. Unitario</v>
          </cell>
          <cell r="G463" t="str">
            <v>Cantidad</v>
          </cell>
          <cell r="H463" t="str">
            <v>H y E</v>
          </cell>
          <cell r="I463" t="str">
            <v>Materiales</v>
          </cell>
          <cell r="J463" t="str">
            <v>Mano de Obra</v>
          </cell>
          <cell r="K463" t="str">
            <v>Otros</v>
          </cell>
        </row>
        <row r="464">
          <cell r="C464" t="str">
            <v>3.1</v>
          </cell>
          <cell r="D464" t="str">
            <v>Herramienta Menor General</v>
          </cell>
          <cell r="E464" t="str">
            <v>Un</v>
          </cell>
          <cell r="F464">
            <v>902</v>
          </cell>
          <cell r="G464">
            <v>1.8653739999999999</v>
          </cell>
          <cell r="H464">
            <v>1682.5673479999998</v>
          </cell>
          <cell r="I464">
            <v>0</v>
          </cell>
          <cell r="J464">
            <v>0</v>
          </cell>
          <cell r="K464">
            <v>0</v>
          </cell>
        </row>
        <row r="465">
          <cell r="C465" t="str">
            <v>11.10</v>
          </cell>
          <cell r="D465" t="str">
            <v>Alquiler Mezcladora 1 Saco a Gasolina</v>
          </cell>
          <cell r="E465" t="str">
            <v>Día</v>
          </cell>
          <cell r="F465">
            <v>34800</v>
          </cell>
          <cell r="G465">
            <v>1</v>
          </cell>
          <cell r="H465">
            <v>34800</v>
          </cell>
          <cell r="I465">
            <v>0</v>
          </cell>
          <cell r="J465">
            <v>0</v>
          </cell>
          <cell r="K465">
            <v>0</v>
          </cell>
        </row>
        <row r="466">
          <cell r="C466" t="str">
            <v>11.11</v>
          </cell>
          <cell r="D466" t="str">
            <v>Alquiler Vibrador Eléctrico</v>
          </cell>
          <cell r="E466" t="str">
            <v>Día</v>
          </cell>
          <cell r="F466">
            <v>34800</v>
          </cell>
          <cell r="G466">
            <v>1</v>
          </cell>
          <cell r="H466">
            <v>34800</v>
          </cell>
          <cell r="I466">
            <v>0</v>
          </cell>
          <cell r="J466">
            <v>0</v>
          </cell>
          <cell r="K466">
            <v>0</v>
          </cell>
        </row>
        <row r="467">
          <cell r="C467" t="str">
            <v>5.23</v>
          </cell>
          <cell r="D467" t="str">
            <v>Concreto Clase II (21Mpa) Producido en Obra</v>
          </cell>
          <cell r="E467" t="str">
            <v>M3</v>
          </cell>
          <cell r="F467">
            <v>375500</v>
          </cell>
          <cell r="G467">
            <v>17.11</v>
          </cell>
          <cell r="H467">
            <v>0</v>
          </cell>
          <cell r="I467">
            <v>6424805</v>
          </cell>
          <cell r="J467">
            <v>0</v>
          </cell>
          <cell r="K467">
            <v>0</v>
          </cell>
        </row>
        <row r="468">
          <cell r="C468" t="str">
            <v>13.30</v>
          </cell>
          <cell r="D468" t="str">
            <v>Formaleta para construcción de elementos en concreto</v>
          </cell>
          <cell r="E468" t="str">
            <v>Un</v>
          </cell>
          <cell r="F468">
            <v>900</v>
          </cell>
          <cell r="G468">
            <v>16</v>
          </cell>
          <cell r="H468">
            <v>14400</v>
          </cell>
          <cell r="I468">
            <v>0</v>
          </cell>
          <cell r="J468">
            <v>0</v>
          </cell>
          <cell r="K468">
            <v>0</v>
          </cell>
        </row>
        <row r="469">
          <cell r="C469" t="str">
            <v>10.7</v>
          </cell>
          <cell r="D469" t="str">
            <v>Ensayo de Resistencia a la Compresión del Concreto</v>
          </cell>
          <cell r="E469" t="str">
            <v>Un</v>
          </cell>
          <cell r="F469">
            <v>5421</v>
          </cell>
          <cell r="G469">
            <v>0.12</v>
          </cell>
          <cell r="H469">
            <v>0</v>
          </cell>
          <cell r="I469">
            <v>0</v>
          </cell>
          <cell r="J469">
            <v>0</v>
          </cell>
          <cell r="K469">
            <v>650.52</v>
          </cell>
        </row>
        <row r="470">
          <cell r="C470" t="str">
            <v>11.13</v>
          </cell>
          <cell r="D470" t="str">
            <v>Alquiler Formaletas para Cilindros de Concreto</v>
          </cell>
          <cell r="E470" t="str">
            <v>Día - Unidad</v>
          </cell>
          <cell r="F470">
            <v>927.99999999999989</v>
          </cell>
          <cell r="G470">
            <v>2.16</v>
          </cell>
          <cell r="H470">
            <v>0</v>
          </cell>
          <cell r="I470">
            <v>0</v>
          </cell>
          <cell r="J470">
            <v>0</v>
          </cell>
          <cell r="K470">
            <v>2004.4799999999998</v>
          </cell>
        </row>
        <row r="471">
          <cell r="C471" t="str">
            <v>1.7</v>
          </cell>
          <cell r="D471" t="str">
            <v>Cuadrilla tipo VII - Producción e Instalación Concreto</v>
          </cell>
          <cell r="E471" t="str">
            <v>Hr</v>
          </cell>
          <cell r="F471">
            <v>60334.896124999999</v>
          </cell>
          <cell r="G471">
            <v>100</v>
          </cell>
          <cell r="H471">
            <v>0</v>
          </cell>
          <cell r="I471">
            <v>0</v>
          </cell>
          <cell r="J471">
            <v>6033489.6124999998</v>
          </cell>
          <cell r="K471">
            <v>0</v>
          </cell>
        </row>
        <row r="472">
          <cell r="C472" t="str">
            <v>6.5.2.3</v>
          </cell>
          <cell r="D472" t="str">
            <v xml:space="preserve">Acero de refuerzo de 1/2" y 1 1/$" de 420 Mpa </v>
          </cell>
          <cell r="E472" t="str">
            <v>Kg</v>
          </cell>
          <cell r="F472">
            <v>3358.64</v>
          </cell>
          <cell r="G472">
            <v>1711</v>
          </cell>
          <cell r="H472">
            <v>0</v>
          </cell>
          <cell r="I472">
            <v>5746633.04</v>
          </cell>
          <cell r="J472">
            <v>0</v>
          </cell>
          <cell r="K472">
            <v>0</v>
          </cell>
        </row>
        <row r="473">
          <cell r="H473">
            <v>85682.567347999997</v>
          </cell>
          <cell r="I473">
            <v>12171438.039999999</v>
          </cell>
          <cell r="J473">
            <v>6033489.6124999998</v>
          </cell>
          <cell r="K473">
            <v>2655</v>
          </cell>
        </row>
        <row r="476">
          <cell r="C476" t="str">
            <v>ITEM No.</v>
          </cell>
          <cell r="D476" t="str">
            <v>Concepto</v>
          </cell>
          <cell r="E476" t="str">
            <v>Unidad</v>
          </cell>
          <cell r="F476" t="str">
            <v>Costo Directo</v>
          </cell>
          <cell r="H476" t="str">
            <v>H y E</v>
          </cell>
          <cell r="I476" t="str">
            <v>Materiales</v>
          </cell>
          <cell r="J476" t="str">
            <v>Mano de Obra</v>
          </cell>
          <cell r="K476" t="str">
            <v>Otros</v>
          </cell>
        </row>
        <row r="477">
          <cell r="C477">
            <v>11.7</v>
          </cell>
          <cell r="D477" t="str">
            <v>Reconstruccion de Sardineles o bordillos construidos en concreto hidráulico</v>
          </cell>
          <cell r="E477" t="str">
            <v>M3</v>
          </cell>
          <cell r="F477">
            <v>78130.068687499996</v>
          </cell>
          <cell r="H477">
            <v>3147.4560000000001</v>
          </cell>
          <cell r="I477">
            <v>44466.408000000003</v>
          </cell>
          <cell r="J477">
            <v>30516.204687499998</v>
          </cell>
          <cell r="K477">
            <v>0</v>
          </cell>
        </row>
        <row r="478">
          <cell r="C478" t="str">
            <v>Código</v>
          </cell>
          <cell r="D478" t="str">
            <v>Descripción</v>
          </cell>
          <cell r="E478" t="str">
            <v>Unidad</v>
          </cell>
          <cell r="F478" t="str">
            <v>Costo. Unitario</v>
          </cell>
          <cell r="G478" t="str">
            <v>Cantidad</v>
          </cell>
          <cell r="H478" t="str">
            <v>H y E</v>
          </cell>
          <cell r="I478" t="str">
            <v>Materiales</v>
          </cell>
          <cell r="J478" t="str">
            <v>Mano de Obra</v>
          </cell>
          <cell r="K478" t="str">
            <v>Otros</v>
          </cell>
        </row>
        <row r="479">
          <cell r="C479" t="str">
            <v>3.1</v>
          </cell>
          <cell r="D479" t="str">
            <v>Herramienta Menor General</v>
          </cell>
          <cell r="E479" t="str">
            <v>Un</v>
          </cell>
          <cell r="F479">
            <v>902</v>
          </cell>
          <cell r="G479">
            <v>2</v>
          </cell>
          <cell r="H479">
            <v>1804</v>
          </cell>
          <cell r="I479">
            <v>0</v>
          </cell>
          <cell r="J479">
            <v>0</v>
          </cell>
          <cell r="K479">
            <v>0</v>
          </cell>
        </row>
        <row r="480">
          <cell r="C480" t="str">
            <v>6.2</v>
          </cell>
          <cell r="D480" t="str">
            <v>Acero de Refuerzo 1/2" a 1 1/4" de 420 MPa</v>
          </cell>
          <cell r="E480" t="str">
            <v>Kg</v>
          </cell>
          <cell r="F480">
            <v>3358.64</v>
          </cell>
          <cell r="G480">
            <v>0.4</v>
          </cell>
          <cell r="H480">
            <v>1343.4560000000001</v>
          </cell>
          <cell r="I480">
            <v>0</v>
          </cell>
          <cell r="J480">
            <v>0</v>
          </cell>
          <cell r="K480">
            <v>0</v>
          </cell>
        </row>
        <row r="481">
          <cell r="C481" t="str">
            <v>5.23</v>
          </cell>
          <cell r="D481" t="str">
            <v>Concreto Clase II (21Mpa) Producido en Obra</v>
          </cell>
          <cell r="E481" t="str">
            <v>M3</v>
          </cell>
          <cell r="F481">
            <v>264681</v>
          </cell>
          <cell r="G481">
            <v>0.16800000000000001</v>
          </cell>
          <cell r="H481">
            <v>0</v>
          </cell>
          <cell r="I481">
            <v>44466.408000000003</v>
          </cell>
          <cell r="J481">
            <v>0</v>
          </cell>
          <cell r="K481">
            <v>0</v>
          </cell>
        </row>
        <row r="482">
          <cell r="C482" t="str">
            <v>1.7</v>
          </cell>
          <cell r="D482" t="str">
            <v>Cuadrilla tipo VII - Producción e Instalación Concreto</v>
          </cell>
          <cell r="E482" t="str">
            <v>Hr</v>
          </cell>
          <cell r="F482">
            <v>61032.409374999996</v>
          </cell>
          <cell r="G482">
            <v>0.5</v>
          </cell>
          <cell r="H482">
            <v>0</v>
          </cell>
          <cell r="I482">
            <v>0</v>
          </cell>
          <cell r="J482">
            <v>30516.204687499998</v>
          </cell>
          <cell r="K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H483">
            <v>3147.4560000000001</v>
          </cell>
          <cell r="I483">
            <v>44466.408000000003</v>
          </cell>
          <cell r="J483">
            <v>0</v>
          </cell>
          <cell r="K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7">
          <cell r="C487" t="str">
            <v>ITEM No.</v>
          </cell>
          <cell r="D487" t="str">
            <v>Concepto</v>
          </cell>
          <cell r="E487" t="str">
            <v>Unidad</v>
          </cell>
          <cell r="F487" t="str">
            <v>Costo Directo</v>
          </cell>
          <cell r="H487" t="str">
            <v>H y E</v>
          </cell>
          <cell r="I487" t="str">
            <v>Materiales</v>
          </cell>
          <cell r="J487" t="str">
            <v>Mano de Obra</v>
          </cell>
          <cell r="K487" t="str">
            <v>Otros</v>
          </cell>
        </row>
        <row r="488">
          <cell r="C488">
            <v>11.8</v>
          </cell>
          <cell r="D488" t="str">
            <v xml:space="preserve">Suministro, Transporte e Instalación Cinta PVC e=0.15m Para junta de dilatacion.                </v>
          </cell>
          <cell r="E488" t="str">
            <v>M</v>
          </cell>
          <cell r="F488">
            <v>27030.799122500001</v>
          </cell>
          <cell r="H488">
            <v>56.826000000000001</v>
          </cell>
          <cell r="I488">
            <v>26000</v>
          </cell>
          <cell r="J488">
            <v>973.97312250000016</v>
          </cell>
          <cell r="K488">
            <v>0</v>
          </cell>
        </row>
        <row r="489">
          <cell r="C489" t="str">
            <v>Código</v>
          </cell>
          <cell r="D489" t="str">
            <v>Descripción</v>
          </cell>
          <cell r="E489" t="str">
            <v>Unidad</v>
          </cell>
          <cell r="F489" t="str">
            <v>Costo. Unitario</v>
          </cell>
          <cell r="G489" t="str">
            <v>Cantidad</v>
          </cell>
          <cell r="H489" t="str">
            <v>H y E</v>
          </cell>
          <cell r="I489" t="str">
            <v>Materiales</v>
          </cell>
          <cell r="J489" t="str">
            <v>Mano de Obra</v>
          </cell>
          <cell r="K489" t="str">
            <v>Otros</v>
          </cell>
        </row>
        <row r="490">
          <cell r="C490" t="str">
            <v>3.1</v>
          </cell>
          <cell r="D490" t="str">
            <v>Herramienta Menor General</v>
          </cell>
          <cell r="E490" t="str">
            <v>Un</v>
          </cell>
          <cell r="F490">
            <v>902</v>
          </cell>
          <cell r="G490">
            <v>6.3E-2</v>
          </cell>
          <cell r="H490">
            <v>56.826000000000001</v>
          </cell>
          <cell r="I490">
            <v>0</v>
          </cell>
          <cell r="J490">
            <v>0</v>
          </cell>
          <cell r="K490">
            <v>0</v>
          </cell>
        </row>
        <row r="491">
          <cell r="C491" t="str">
            <v>11.34</v>
          </cell>
          <cell r="D491" t="str">
            <v xml:space="preserve">Cinta PVC e=0.15m Para junta de dilatacion.                </v>
          </cell>
          <cell r="E491" t="str">
            <v>Ml</v>
          </cell>
          <cell r="F491">
            <v>26000</v>
          </cell>
          <cell r="G491">
            <v>1</v>
          </cell>
          <cell r="H491">
            <v>0</v>
          </cell>
          <cell r="I491">
            <v>26000</v>
          </cell>
          <cell r="J491">
            <v>0</v>
          </cell>
          <cell r="K491">
            <v>0</v>
          </cell>
        </row>
        <row r="492">
          <cell r="C492" t="str">
            <v>1.1</v>
          </cell>
          <cell r="D492" t="str">
            <v>Cuadrilla tipo I (1of + 1ay)</v>
          </cell>
          <cell r="E492" t="str">
            <v>Hr</v>
          </cell>
          <cell r="F492">
            <v>17644.440625000003</v>
          </cell>
          <cell r="G492">
            <v>5.5199999999999999E-2</v>
          </cell>
          <cell r="H492">
            <v>0</v>
          </cell>
          <cell r="I492">
            <v>0</v>
          </cell>
          <cell r="J492">
            <v>973.97312250000016</v>
          </cell>
          <cell r="K492">
            <v>0</v>
          </cell>
        </row>
        <row r="493">
          <cell r="C493">
            <v>0</v>
          </cell>
          <cell r="E493">
            <v>0</v>
          </cell>
          <cell r="F493">
            <v>0</v>
          </cell>
          <cell r="H493">
            <v>56.826000000000001</v>
          </cell>
          <cell r="I493">
            <v>26000</v>
          </cell>
          <cell r="J493">
            <v>973.97312250000016</v>
          </cell>
          <cell r="K493">
            <v>0</v>
          </cell>
        </row>
        <row r="497">
          <cell r="C497" t="str">
            <v>ITEM No.</v>
          </cell>
          <cell r="D497" t="str">
            <v>Concepto</v>
          </cell>
          <cell r="E497" t="str">
            <v>Unidad</v>
          </cell>
          <cell r="F497" t="str">
            <v>Costo Directo</v>
          </cell>
          <cell r="H497" t="str">
            <v>H y E</v>
          </cell>
          <cell r="I497" t="str">
            <v>Materiales</v>
          </cell>
          <cell r="J497" t="str">
            <v>Mano de Obra</v>
          </cell>
          <cell r="K497" t="str">
            <v>Otros</v>
          </cell>
        </row>
        <row r="498">
          <cell r="C498">
            <v>11.9</v>
          </cell>
          <cell r="D498" t="str">
            <v xml:space="preserve">Suministro, Transporte e Instalación Concreto 21 Mpa para cabezote de descarga.           </v>
          </cell>
          <cell r="E498" t="str">
            <v>M3</v>
          </cell>
          <cell r="F498">
            <v>1359754.7991225</v>
          </cell>
          <cell r="H498">
            <v>56.826000000000001</v>
          </cell>
          <cell r="I498">
            <v>1358724</v>
          </cell>
          <cell r="J498">
            <v>973.97312250000016</v>
          </cell>
          <cell r="K498">
            <v>0</v>
          </cell>
        </row>
        <row r="499">
          <cell r="C499" t="str">
            <v>Código</v>
          </cell>
          <cell r="D499" t="str">
            <v>Descripción</v>
          </cell>
          <cell r="E499" t="str">
            <v>Unidad</v>
          </cell>
          <cell r="F499" t="str">
            <v>Costo. Unitario</v>
          </cell>
          <cell r="G499" t="str">
            <v>Cantidad</v>
          </cell>
          <cell r="H499" t="str">
            <v>H y E</v>
          </cell>
          <cell r="I499" t="str">
            <v>Materiales</v>
          </cell>
          <cell r="J499" t="str">
            <v>Mano de Obra</v>
          </cell>
          <cell r="K499" t="str">
            <v>Otros</v>
          </cell>
        </row>
        <row r="500">
          <cell r="C500" t="str">
            <v>3.1</v>
          </cell>
          <cell r="D500" t="str">
            <v>Herramienta Menor General</v>
          </cell>
          <cell r="E500" t="str">
            <v>Un</v>
          </cell>
          <cell r="F500">
            <v>902</v>
          </cell>
          <cell r="G500">
            <v>6.3E-2</v>
          </cell>
          <cell r="H500">
            <v>56.826000000000001</v>
          </cell>
          <cell r="I500">
            <v>0</v>
          </cell>
          <cell r="J500">
            <v>0</v>
          </cell>
          <cell r="K500">
            <v>0</v>
          </cell>
        </row>
        <row r="501">
          <cell r="C501" t="str">
            <v>5.23</v>
          </cell>
          <cell r="D501" t="str">
            <v>Concreto Clase II (21Mpa) Producido en Obra</v>
          </cell>
          <cell r="E501" t="str">
            <v>M3</v>
          </cell>
          <cell r="F501">
            <v>264681</v>
          </cell>
          <cell r="G501">
            <v>4</v>
          </cell>
          <cell r="H501">
            <v>0</v>
          </cell>
          <cell r="I501">
            <v>1058724</v>
          </cell>
          <cell r="J501">
            <v>0</v>
          </cell>
          <cell r="K501">
            <v>0</v>
          </cell>
        </row>
        <row r="502">
          <cell r="C502">
            <v>0</v>
          </cell>
          <cell r="D502" t="str">
            <v xml:space="preserve">Concreto ciclopeo  </v>
          </cell>
          <cell r="E502" t="str">
            <v>m3</v>
          </cell>
          <cell r="F502">
            <v>150000</v>
          </cell>
          <cell r="G502">
            <v>2</v>
          </cell>
          <cell r="H502">
            <v>0</v>
          </cell>
          <cell r="I502">
            <v>300000</v>
          </cell>
          <cell r="J502">
            <v>0</v>
          </cell>
          <cell r="K502">
            <v>0</v>
          </cell>
        </row>
        <row r="503">
          <cell r="C503" t="str">
            <v>1.1</v>
          </cell>
          <cell r="D503" t="str">
            <v>Cuadrilla tipo I (1of + 1ay)</v>
          </cell>
          <cell r="E503" t="str">
            <v>Hr</v>
          </cell>
          <cell r="F503">
            <v>17644.440625000003</v>
          </cell>
          <cell r="G503">
            <v>5.5199999999999999E-2</v>
          </cell>
          <cell r="H503">
            <v>0</v>
          </cell>
          <cell r="I503">
            <v>0</v>
          </cell>
          <cell r="J503">
            <v>973.97312250000016</v>
          </cell>
          <cell r="K503">
            <v>0</v>
          </cell>
        </row>
        <row r="504">
          <cell r="C504">
            <v>0</v>
          </cell>
          <cell r="E504">
            <v>0</v>
          </cell>
          <cell r="F504">
            <v>0</v>
          </cell>
          <cell r="H504">
            <v>56.826000000000001</v>
          </cell>
          <cell r="I504">
            <v>1358724</v>
          </cell>
          <cell r="J504">
            <v>973.97312250000016</v>
          </cell>
          <cell r="K504">
            <v>0</v>
          </cell>
        </row>
        <row r="508">
          <cell r="C508" t="str">
            <v>ACERO DE REFUERZO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10">
          <cell r="C510" t="str">
            <v>ITEM No.</v>
          </cell>
          <cell r="D510" t="str">
            <v>Concepto</v>
          </cell>
          <cell r="E510" t="str">
            <v>Unidad</v>
          </cell>
          <cell r="F510" t="str">
            <v>Costo Directo</v>
          </cell>
          <cell r="H510" t="str">
            <v>H y E</v>
          </cell>
          <cell r="I510" t="str">
            <v>Materiales</v>
          </cell>
          <cell r="J510" t="str">
            <v>Mano de Obra</v>
          </cell>
          <cell r="K510" t="str">
            <v>Otros</v>
          </cell>
        </row>
        <row r="511">
          <cell r="C511">
            <v>12.1</v>
          </cell>
          <cell r="D511" t="str">
            <v xml:space="preserve">Suministro, Transporte e Instalación Acero de Refuerzo de de 420 Mpa (4200 Kg/cm2)                                 </v>
          </cell>
          <cell r="E511" t="str">
            <v>Kg</v>
          </cell>
          <cell r="F511">
            <v>3358.64</v>
          </cell>
          <cell r="H511">
            <v>90.2</v>
          </cell>
          <cell r="I511">
            <v>3092</v>
          </cell>
          <cell r="J511">
            <v>176.44</v>
          </cell>
          <cell r="K511">
            <v>0</v>
          </cell>
        </row>
        <row r="512">
          <cell r="C512" t="str">
            <v>Código</v>
          </cell>
          <cell r="D512" t="str">
            <v>Descripción</v>
          </cell>
          <cell r="E512" t="str">
            <v>Unidad</v>
          </cell>
          <cell r="F512" t="str">
            <v>Costo. Unitario</v>
          </cell>
          <cell r="G512" t="str">
            <v>Cantidad</v>
          </cell>
          <cell r="H512" t="str">
            <v>H y E</v>
          </cell>
          <cell r="I512" t="str">
            <v>Materiales</v>
          </cell>
          <cell r="J512" t="str">
            <v>Mano de Obra</v>
          </cell>
          <cell r="K512" t="str">
            <v>Otros</v>
          </cell>
        </row>
        <row r="513">
          <cell r="C513" t="str">
            <v>3.1</v>
          </cell>
          <cell r="D513" t="str">
            <v>Herramienta Menor General</v>
          </cell>
          <cell r="E513" t="str">
            <v>Un</v>
          </cell>
          <cell r="F513">
            <v>902</v>
          </cell>
          <cell r="G513">
            <v>0.1</v>
          </cell>
          <cell r="H513">
            <v>90.2</v>
          </cell>
          <cell r="I513">
            <v>0</v>
          </cell>
          <cell r="J513">
            <v>0</v>
          </cell>
          <cell r="K513">
            <v>0</v>
          </cell>
        </row>
        <row r="514">
          <cell r="C514" t="str">
            <v>6.2</v>
          </cell>
          <cell r="D514" t="str">
            <v>Acero de Refuerzo 1/2" a 1 1/4" de 420 MPa</v>
          </cell>
          <cell r="E514" t="str">
            <v>Kg</v>
          </cell>
          <cell r="F514">
            <v>3060</v>
          </cell>
          <cell r="G514">
            <v>1</v>
          </cell>
          <cell r="H514">
            <v>0</v>
          </cell>
          <cell r="I514">
            <v>3060</v>
          </cell>
          <cell r="J514">
            <v>0</v>
          </cell>
          <cell r="K514">
            <v>0</v>
          </cell>
        </row>
        <row r="515">
          <cell r="C515" t="str">
            <v>6.4</v>
          </cell>
          <cell r="D515" t="str">
            <v>Alambre de Amarre Cal 18</v>
          </cell>
          <cell r="E515" t="str">
            <v>Kg</v>
          </cell>
          <cell r="F515">
            <v>3200</v>
          </cell>
          <cell r="G515">
            <v>0.01</v>
          </cell>
          <cell r="H515">
            <v>0</v>
          </cell>
          <cell r="I515">
            <v>32</v>
          </cell>
          <cell r="J515">
            <v>0</v>
          </cell>
          <cell r="K515">
            <v>0</v>
          </cell>
        </row>
        <row r="516">
          <cell r="C516" t="str">
            <v>1.1</v>
          </cell>
          <cell r="D516" t="str">
            <v>Cuadrilla tipo I (1of + 1ay)</v>
          </cell>
          <cell r="E516" t="str">
            <v>Hr</v>
          </cell>
          <cell r="F516">
            <v>17644</v>
          </cell>
          <cell r="G516">
            <v>0.01</v>
          </cell>
          <cell r="H516">
            <v>0</v>
          </cell>
          <cell r="I516">
            <v>0</v>
          </cell>
          <cell r="J516">
            <v>176.44</v>
          </cell>
          <cell r="K516">
            <v>0</v>
          </cell>
        </row>
        <row r="517">
          <cell r="C517">
            <v>0</v>
          </cell>
          <cell r="E517">
            <v>0</v>
          </cell>
          <cell r="F517">
            <v>0</v>
          </cell>
          <cell r="H517">
            <v>90.2</v>
          </cell>
          <cell r="I517">
            <v>3092</v>
          </cell>
          <cell r="J517">
            <v>176.44</v>
          </cell>
          <cell r="K517">
            <v>0</v>
          </cell>
        </row>
        <row r="520">
          <cell r="C520" t="str">
            <v>ITEM No.</v>
          </cell>
          <cell r="D520" t="str">
            <v>Concepto</v>
          </cell>
          <cell r="E520" t="str">
            <v>Unidad</v>
          </cell>
          <cell r="F520" t="str">
            <v>Costo Directo</v>
          </cell>
          <cell r="H520" t="str">
            <v>H y E</v>
          </cell>
          <cell r="I520" t="str">
            <v>Materiales</v>
          </cell>
          <cell r="J520" t="str">
            <v>Mano de Obra</v>
          </cell>
          <cell r="K520" t="str">
            <v>Otros</v>
          </cell>
        </row>
        <row r="521">
          <cell r="C521">
            <v>12.2</v>
          </cell>
          <cell r="D521" t="str">
            <v>SUMINISTRO TRANSPORTE E INSTALACION SISTEMA DE PERFORACION DIRIGIDA RAMMING EN TUBERIA 27" EN ACERO AL CARBON SCH 40</v>
          </cell>
          <cell r="E521" t="str">
            <v>M</v>
          </cell>
          <cell r="F521">
            <v>2928822.8813200002</v>
          </cell>
          <cell r="H521">
            <v>174771</v>
          </cell>
          <cell r="I521">
            <v>2246551.8813200002</v>
          </cell>
          <cell r="J521">
            <v>507500</v>
          </cell>
          <cell r="K521">
            <v>0</v>
          </cell>
        </row>
        <row r="522">
          <cell r="C522" t="str">
            <v>Código</v>
          </cell>
          <cell r="D522" t="str">
            <v>Descripción</v>
          </cell>
          <cell r="E522" t="str">
            <v>Unidad</v>
          </cell>
          <cell r="F522" t="str">
            <v>Costo. Unitario</v>
          </cell>
          <cell r="G522" t="str">
            <v>Cantidad</v>
          </cell>
          <cell r="H522" t="str">
            <v>H y E</v>
          </cell>
          <cell r="I522" t="str">
            <v>Materiales</v>
          </cell>
          <cell r="J522" t="str">
            <v>Mano de Obra</v>
          </cell>
          <cell r="K522" t="str">
            <v>Otros</v>
          </cell>
        </row>
        <row r="523">
          <cell r="C523" t="str">
            <v>3.1</v>
          </cell>
          <cell r="D523" t="str">
            <v>Instalacion</v>
          </cell>
          <cell r="E523" t="str">
            <v>m</v>
          </cell>
          <cell r="F523">
            <v>80000</v>
          </cell>
          <cell r="G523">
            <v>1</v>
          </cell>
          <cell r="H523">
            <v>0</v>
          </cell>
          <cell r="I523">
            <v>0</v>
          </cell>
          <cell r="J523">
            <v>80000</v>
          </cell>
          <cell r="K523">
            <v>0</v>
          </cell>
        </row>
        <row r="524">
          <cell r="C524" t="str">
            <v>5.23</v>
          </cell>
          <cell r="D524" t="str">
            <v>Transporte de Equipos de perforacion dirigida RAMMING</v>
          </cell>
          <cell r="E524" t="str">
            <v>dia</v>
          </cell>
          <cell r="F524">
            <v>1000000</v>
          </cell>
          <cell r="G524">
            <v>0.1</v>
          </cell>
          <cell r="H524">
            <v>100000</v>
          </cell>
          <cell r="I524">
            <v>0</v>
          </cell>
          <cell r="J524">
            <v>0</v>
          </cell>
          <cell r="K524">
            <v>0</v>
          </cell>
        </row>
        <row r="525">
          <cell r="C525">
            <v>0</v>
          </cell>
          <cell r="D525" t="str">
            <v>SUMINISTRO DE TUBERIA 27", EN ACERO AL CARBON SCH 40</v>
          </cell>
          <cell r="E525" t="str">
            <v>m</v>
          </cell>
          <cell r="F525">
            <v>2200000</v>
          </cell>
          <cell r="G525">
            <v>1</v>
          </cell>
          <cell r="H525">
            <v>0</v>
          </cell>
          <cell r="I525">
            <v>2200000</v>
          </cell>
          <cell r="J525">
            <v>0</v>
          </cell>
          <cell r="K525">
            <v>0</v>
          </cell>
        </row>
        <row r="526">
          <cell r="C526">
            <v>0</v>
          </cell>
          <cell r="D526" t="str">
            <v>INYECCION DE CONCRETO POBRE DE 21 MPA</v>
          </cell>
          <cell r="E526" t="str">
            <v>m3</v>
          </cell>
          <cell r="F526">
            <v>471316</v>
          </cell>
          <cell r="G526">
            <v>7.0999999999999994E-2</v>
          </cell>
          <cell r="H526">
            <v>0</v>
          </cell>
          <cell r="I526">
            <v>33463.435999999994</v>
          </cell>
          <cell r="J526">
            <v>0</v>
          </cell>
          <cell r="K526">
            <v>0</v>
          </cell>
        </row>
        <row r="527">
          <cell r="C527" t="str">
            <v>1.1</v>
          </cell>
          <cell r="D527" t="str">
            <v>EXCAVACION MECANICA A CIELO ABIERTODE UNA BRECHA DE 1.5M x 10M X 3M DE ALTURA</v>
          </cell>
          <cell r="E527" t="str">
            <v>m3</v>
          </cell>
          <cell r="F527">
            <v>9500</v>
          </cell>
          <cell r="G527">
            <v>45</v>
          </cell>
          <cell r="H527">
            <v>0</v>
          </cell>
          <cell r="I527">
            <v>0</v>
          </cell>
          <cell r="J527">
            <v>427500</v>
          </cell>
          <cell r="K527">
            <v>0</v>
          </cell>
        </row>
        <row r="528">
          <cell r="C528">
            <v>0</v>
          </cell>
          <cell r="D528" t="str">
            <v>RETROEXCAVADORA</v>
          </cell>
          <cell r="E528" t="str">
            <v>hr</v>
          </cell>
          <cell r="F528">
            <v>74771</v>
          </cell>
          <cell r="G528">
            <v>1</v>
          </cell>
          <cell r="H528">
            <v>74771</v>
          </cell>
          <cell r="I528">
            <v>0</v>
          </cell>
          <cell r="J528">
            <v>0</v>
          </cell>
          <cell r="K528">
            <v>0</v>
          </cell>
        </row>
        <row r="529">
          <cell r="C529">
            <v>0</v>
          </cell>
          <cell r="D529" t="str">
            <v>CONSTRUCCION RAMPA EN CONCRETO DE 21 MPA, e = 0.15m</v>
          </cell>
          <cell r="E529" t="str">
            <v>m</v>
          </cell>
          <cell r="F529">
            <v>471316</v>
          </cell>
          <cell r="G529">
            <v>2.777E-2</v>
          </cell>
          <cell r="H529">
            <v>0</v>
          </cell>
          <cell r="I529">
            <v>13088.445319999999</v>
          </cell>
          <cell r="J529">
            <v>0</v>
          </cell>
          <cell r="K529">
            <v>0</v>
          </cell>
        </row>
        <row r="530">
          <cell r="H530">
            <v>174771</v>
          </cell>
          <cell r="I530">
            <v>2246551.8813200002</v>
          </cell>
          <cell r="J530">
            <v>507500</v>
          </cell>
          <cell r="K5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41"/>
  <sheetViews>
    <sheetView tabSelected="1" workbookViewId="0">
      <selection activeCell="F81" sqref="F81"/>
    </sheetView>
  </sheetViews>
  <sheetFormatPr baseColWidth="10" defaultColWidth="3.42578125" defaultRowHeight="16.5" x14ac:dyDescent="0.3"/>
  <cols>
    <col min="1" max="1" width="4.7109375" style="4" bestFit="1" customWidth="1"/>
    <col min="2" max="2" width="42" style="11" customWidth="1"/>
    <col min="3" max="3" width="4.42578125" style="4" bestFit="1" customWidth="1"/>
    <col min="4" max="4" width="9" style="4" customWidth="1"/>
    <col min="5" max="5" width="12.140625" style="13" customWidth="1"/>
    <col min="6" max="6" width="14.85546875" style="4" customWidth="1"/>
    <col min="7" max="7" width="3.42578125" style="1"/>
    <col min="8" max="8" width="16.28515625" style="1" bestFit="1" customWidth="1"/>
    <col min="9" max="9" width="16.7109375" style="1" customWidth="1"/>
    <col min="10" max="12" width="3.42578125" style="1"/>
    <col min="13" max="13" width="5.42578125" style="1" bestFit="1" customWidth="1"/>
    <col min="14" max="16384" width="3.42578125" style="1"/>
  </cols>
  <sheetData>
    <row r="1" spans="1:8" ht="12.75" customHeight="1" x14ac:dyDescent="0.3">
      <c r="A1" s="59" t="s">
        <v>30</v>
      </c>
      <c r="B1" s="60"/>
      <c r="C1" s="60"/>
      <c r="D1" s="60"/>
      <c r="E1" s="60"/>
      <c r="F1" s="61"/>
    </row>
    <row r="2" spans="1:8" ht="17.25" thickBot="1" x14ac:dyDescent="0.35">
      <c r="A2" s="62"/>
      <c r="B2" s="63"/>
      <c r="C2" s="63"/>
      <c r="D2" s="63"/>
      <c r="E2" s="63"/>
      <c r="F2" s="64"/>
    </row>
    <row r="3" spans="1:8" ht="27.75" thickBot="1" x14ac:dyDescent="0.35">
      <c r="A3" s="65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7" t="s">
        <v>5</v>
      </c>
    </row>
    <row r="4" spans="1:8" ht="17.25" thickBot="1" x14ac:dyDescent="0.35">
      <c r="A4" s="68" t="s">
        <v>31</v>
      </c>
      <c r="B4" s="69"/>
      <c r="C4" s="69"/>
      <c r="D4" s="69"/>
      <c r="E4" s="69"/>
      <c r="F4" s="70"/>
    </row>
    <row r="5" spans="1:8" ht="23.25" customHeight="1" thickBot="1" x14ac:dyDescent="0.35">
      <c r="A5" s="71" t="s">
        <v>6</v>
      </c>
      <c r="B5" s="72"/>
      <c r="C5" s="73"/>
      <c r="D5" s="73"/>
      <c r="E5" s="73"/>
      <c r="F5" s="74"/>
    </row>
    <row r="6" spans="1:8" ht="27.75" thickBot="1" x14ac:dyDescent="0.35">
      <c r="A6" s="75">
        <v>1.1000000000000001</v>
      </c>
      <c r="B6" s="76" t="str">
        <f>VLOOKUP(A6,[1]A.P.U!C:F,2,0)</f>
        <v xml:space="preserve"> Localización y Replanteo de Redes (incluye topografía y plano récord)</v>
      </c>
      <c r="C6" s="77" t="str">
        <f>VLOOKUP(A6,[1]A.P.U!$C:$K,3,0)</f>
        <v>mes</v>
      </c>
      <c r="D6" s="78">
        <v>8</v>
      </c>
      <c r="E6" s="17"/>
      <c r="F6" s="18">
        <f>ROUND((D6*E6),0)</f>
        <v>0</v>
      </c>
      <c r="H6" s="2"/>
    </row>
    <row r="7" spans="1:8" ht="15.75" customHeight="1" thickBot="1" x14ac:dyDescent="0.35">
      <c r="A7" s="79" t="s">
        <v>7</v>
      </c>
      <c r="B7" s="80"/>
      <c r="C7" s="81"/>
      <c r="D7" s="81"/>
      <c r="E7" s="19"/>
      <c r="F7" s="20"/>
      <c r="H7" s="2"/>
    </row>
    <row r="8" spans="1:8" ht="41.25" thickBot="1" x14ac:dyDescent="0.35">
      <c r="A8" s="75">
        <v>2.1</v>
      </c>
      <c r="B8" s="76" t="str">
        <f>VLOOKUP(A8,[1]A.P.U!C:F,2,0)</f>
        <v xml:space="preserve"> Excavación  Mecánica en Zanja - (Material comun  - Conglomerado o Roca, Prof 0.0 a 6.0 Mt  (Incluye Manejo de Aguas)      </v>
      </c>
      <c r="C8" s="77" t="str">
        <f>VLOOKUP(A8,[1]A.P.U!$C:$K,3,0)</f>
        <v>M3</v>
      </c>
      <c r="D8" s="78">
        <v>9504.08</v>
      </c>
      <c r="E8" s="17"/>
      <c r="F8" s="18">
        <f t="shared" ref="F8:F70" si="0">ROUND((D8*E8),0)</f>
        <v>0</v>
      </c>
      <c r="H8" s="2"/>
    </row>
    <row r="9" spans="1:8" ht="18.75" customHeight="1" thickBot="1" x14ac:dyDescent="0.35">
      <c r="A9" s="79" t="s">
        <v>8</v>
      </c>
      <c r="B9" s="80"/>
      <c r="C9" s="81"/>
      <c r="D9" s="81"/>
      <c r="E9" s="19"/>
      <c r="F9" s="20"/>
      <c r="H9" s="2"/>
    </row>
    <row r="10" spans="1:8" ht="27.75" thickBot="1" x14ac:dyDescent="0.35">
      <c r="A10" s="75">
        <v>3.1</v>
      </c>
      <c r="B10" s="76" t="str">
        <f>VLOOKUP(A10,[1]A.P.U!C:F,2,0)</f>
        <v>Manejo-Movilización, Retiro Y Disposicion Escombros/Sobrantes en Vehículo Automotor hasta la escombrera municipal</v>
      </c>
      <c r="C10" s="77" t="str">
        <f>VLOOKUP(A10,[1]A.P.U!$C:$K,3,0)</f>
        <v>M3</v>
      </c>
      <c r="D10" s="78">
        <v>3923.81</v>
      </c>
      <c r="E10" s="17"/>
      <c r="F10" s="18">
        <f t="shared" si="0"/>
        <v>0</v>
      </c>
      <c r="H10" s="2"/>
    </row>
    <row r="11" spans="1:8" ht="15.75" customHeight="1" thickBot="1" x14ac:dyDescent="0.35">
      <c r="A11" s="82" t="s">
        <v>9</v>
      </c>
      <c r="B11" s="83"/>
      <c r="C11" s="84"/>
      <c r="D11" s="84"/>
      <c r="E11" s="22"/>
      <c r="F11" s="23"/>
      <c r="H11" s="2"/>
    </row>
    <row r="12" spans="1:8" ht="42.75" customHeight="1" x14ac:dyDescent="0.3">
      <c r="A12" s="85">
        <v>4.0999999999999996</v>
      </c>
      <c r="B12" s="86" t="str">
        <f>VLOOKUP(A12,[1]A.P.U!C:F,2,0)</f>
        <v xml:space="preserve">Relleno, Conformacion y Compactacion a maquina con Material seleccionado proveniente de la excavacion, incluye cargue y descargue           </v>
      </c>
      <c r="C12" s="87" t="str">
        <f>VLOOKUP(A12,[1]A.P.U!$C:$K,3,0)</f>
        <v>M3</v>
      </c>
      <c r="D12" s="88">
        <v>3393.93</v>
      </c>
      <c r="E12" s="24"/>
      <c r="F12" s="25">
        <f t="shared" si="0"/>
        <v>0</v>
      </c>
      <c r="H12" s="2"/>
    </row>
    <row r="13" spans="1:8" ht="31.5" customHeight="1" x14ac:dyDescent="0.3">
      <c r="A13" s="89">
        <v>4.2</v>
      </c>
      <c r="B13" s="90" t="str">
        <f>VLOOKUP(A13,[1]A.P.U!C:F,2,0)</f>
        <v>Relleno, Conformacion y Compactacion a maquina con Material comun de la cantera de Prestamo</v>
      </c>
      <c r="C13" s="91" t="str">
        <f>VLOOKUP(A13,[1]A.P.U!$C:$K,3,0)</f>
        <v>M3</v>
      </c>
      <c r="D13" s="92">
        <v>2262.62</v>
      </c>
      <c r="E13" s="26"/>
      <c r="F13" s="27">
        <f t="shared" si="0"/>
        <v>0</v>
      </c>
      <c r="H13" s="2"/>
    </row>
    <row r="14" spans="1:8" ht="27.75" thickBot="1" x14ac:dyDescent="0.35">
      <c r="A14" s="93">
        <v>4.3</v>
      </c>
      <c r="B14" s="94" t="str">
        <f>VLOOKUP(A14,[1]A.P.U!C:F,2,0)</f>
        <v>Suministro, Transporte e Instalación Arena Gruesa para el atraque de tuberías</v>
      </c>
      <c r="C14" s="95" t="str">
        <f>VLOOKUP(A14,[1]A.P.U!$C:$K,3,0)</f>
        <v>M3</v>
      </c>
      <c r="D14" s="96">
        <v>521.25</v>
      </c>
      <c r="E14" s="28"/>
      <c r="F14" s="29">
        <f t="shared" si="0"/>
        <v>0</v>
      </c>
      <c r="H14" s="2"/>
    </row>
    <row r="15" spans="1:8" ht="15.75" customHeight="1" thickBot="1" x14ac:dyDescent="0.35">
      <c r="A15" s="82" t="s">
        <v>10</v>
      </c>
      <c r="B15" s="83"/>
      <c r="C15" s="84"/>
      <c r="D15" s="84"/>
      <c r="E15" s="22"/>
      <c r="F15" s="23"/>
      <c r="H15" s="2"/>
    </row>
    <row r="16" spans="1:8" ht="27" x14ac:dyDescent="0.3">
      <c r="A16" s="85">
        <v>5.0999999999999996</v>
      </c>
      <c r="B16" s="86" t="str">
        <f>VLOOKUP(A16,[1]A.P.U!C:F,2,0)</f>
        <v>Suministro, Transporte e Instalación Entibado Continuo en Madera - (Entibado Tipo 2)</v>
      </c>
      <c r="C16" s="87" t="str">
        <f>VLOOKUP(A16,[1]A.P.U!$C:$K,3,0)</f>
        <v>M2</v>
      </c>
      <c r="D16" s="88">
        <v>1581</v>
      </c>
      <c r="E16" s="24"/>
      <c r="F16" s="25">
        <f t="shared" si="0"/>
        <v>0</v>
      </c>
      <c r="H16" s="2"/>
    </row>
    <row r="17" spans="1:9" ht="27.75" thickBot="1" x14ac:dyDescent="0.35">
      <c r="A17" s="93">
        <v>5.2</v>
      </c>
      <c r="B17" s="94" t="str">
        <f>VLOOKUP(A17,[1]A.P.U!C:F,2,0)</f>
        <v>Suministro, Transporte e Instalación Entibado Tabla Estaca Metálica (Entibado Tipo 3)</v>
      </c>
      <c r="C17" s="95" t="str">
        <f>VLOOKUP(A17,[1]A.P.U!$C:$K,3,0)</f>
        <v>M2</v>
      </c>
      <c r="D17" s="96">
        <v>6264</v>
      </c>
      <c r="E17" s="28"/>
      <c r="F17" s="29">
        <f t="shared" si="0"/>
        <v>0</v>
      </c>
      <c r="H17" s="2"/>
    </row>
    <row r="18" spans="1:9" ht="17.25" thickBot="1" x14ac:dyDescent="0.35">
      <c r="A18" s="82" t="s">
        <v>11</v>
      </c>
      <c r="B18" s="83"/>
      <c r="C18" s="84"/>
      <c r="D18" s="84"/>
      <c r="E18" s="22"/>
      <c r="F18" s="23"/>
      <c r="H18" s="2"/>
    </row>
    <row r="19" spans="1:9" ht="41.25" thickBot="1" x14ac:dyDescent="0.35">
      <c r="A19" s="75">
        <v>6.1</v>
      </c>
      <c r="B19" s="76" t="str">
        <f>VLOOKUP(A19,[1]A.P.U!C:F,2,0)</f>
        <v>Suministro, Transporte e Instalación Relleno - Subbase Para Pavimentos en Material Granular Seleccionado compactado TIPO INVIAS</v>
      </c>
      <c r="C19" s="77" t="str">
        <f>VLOOKUP(A19,[1]A.P.U!$C:$K,3,0)</f>
        <v>M3</v>
      </c>
      <c r="D19" s="78">
        <v>718.3</v>
      </c>
      <c r="E19" s="17"/>
      <c r="F19" s="18">
        <f t="shared" si="0"/>
        <v>0</v>
      </c>
      <c r="H19" s="2"/>
    </row>
    <row r="20" spans="1:9" ht="18" customHeight="1" thickBot="1" x14ac:dyDescent="0.35">
      <c r="A20" s="82" t="s">
        <v>12</v>
      </c>
      <c r="B20" s="83"/>
      <c r="C20" s="84"/>
      <c r="D20" s="84"/>
      <c r="E20" s="22"/>
      <c r="F20" s="23"/>
      <c r="H20" s="2"/>
    </row>
    <row r="21" spans="1:9" ht="40.5" x14ac:dyDescent="0.3">
      <c r="A21" s="85">
        <v>7.1</v>
      </c>
      <c r="B21" s="86" t="s">
        <v>50</v>
      </c>
      <c r="C21" s="87" t="str">
        <f>VLOOKUP(A21,[1]A.P.U!$C:$K,3,0)</f>
        <v>M</v>
      </c>
      <c r="D21" s="88">
        <v>528</v>
      </c>
      <c r="E21" s="24"/>
      <c r="F21" s="25">
        <f t="shared" si="0"/>
        <v>0</v>
      </c>
      <c r="H21" s="2"/>
    </row>
    <row r="22" spans="1:9" ht="40.5" x14ac:dyDescent="0.3">
      <c r="A22" s="89">
        <v>7.2</v>
      </c>
      <c r="B22" s="90" t="s">
        <v>51</v>
      </c>
      <c r="C22" s="91" t="str">
        <f>VLOOKUP(A22,[1]A.P.U!$C:$K,3,0)</f>
        <v>M</v>
      </c>
      <c r="D22" s="92">
        <v>272</v>
      </c>
      <c r="E22" s="26"/>
      <c r="F22" s="27">
        <f t="shared" si="0"/>
        <v>0</v>
      </c>
      <c r="H22" s="2"/>
    </row>
    <row r="23" spans="1:9" ht="40.5" x14ac:dyDescent="0.3">
      <c r="A23" s="89">
        <v>7.3</v>
      </c>
      <c r="B23" s="90" t="s">
        <v>52</v>
      </c>
      <c r="C23" s="91" t="str">
        <f>VLOOKUP(A23,[1]A.P.U!$C:$K,3,0)</f>
        <v>M</v>
      </c>
      <c r="D23" s="92">
        <v>18</v>
      </c>
      <c r="E23" s="26"/>
      <c r="F23" s="27">
        <f t="shared" si="0"/>
        <v>0</v>
      </c>
      <c r="H23" s="2"/>
    </row>
    <row r="24" spans="1:9" ht="40.5" x14ac:dyDescent="0.3">
      <c r="A24" s="89">
        <v>7.6</v>
      </c>
      <c r="B24" s="90" t="s">
        <v>53</v>
      </c>
      <c r="C24" s="91" t="str">
        <f>VLOOKUP(A24,[1]A.P.U!$C:$K,3,0)</f>
        <v>M</v>
      </c>
      <c r="D24" s="92">
        <v>494</v>
      </c>
      <c r="E24" s="26"/>
      <c r="F24" s="27">
        <f t="shared" si="0"/>
        <v>0</v>
      </c>
      <c r="H24" s="2"/>
    </row>
    <row r="25" spans="1:9" ht="40.5" x14ac:dyDescent="0.3">
      <c r="A25" s="89">
        <v>7.7</v>
      </c>
      <c r="B25" s="90" t="s">
        <v>54</v>
      </c>
      <c r="C25" s="91" t="str">
        <f>VLOOKUP(A25,[1]A.P.U!$C:$K,3,0)</f>
        <v>M</v>
      </c>
      <c r="D25" s="92">
        <v>37</v>
      </c>
      <c r="E25" s="26"/>
      <c r="F25" s="27">
        <f t="shared" si="0"/>
        <v>0</v>
      </c>
      <c r="H25" s="2"/>
    </row>
    <row r="26" spans="1:9" ht="27" x14ac:dyDescent="0.3">
      <c r="A26" s="89">
        <v>7.8</v>
      </c>
      <c r="B26" s="90" t="s">
        <v>55</v>
      </c>
      <c r="C26" s="91" t="str">
        <f>VLOOKUP(A26,[1]A.P.U!$C:$K,3,0)</f>
        <v>M</v>
      </c>
      <c r="D26" s="92">
        <v>145</v>
      </c>
      <c r="E26" s="26"/>
      <c r="F26" s="27">
        <f t="shared" si="0"/>
        <v>0</v>
      </c>
      <c r="H26" s="2"/>
    </row>
    <row r="27" spans="1:9" ht="27" x14ac:dyDescent="0.3">
      <c r="A27" s="89" t="s">
        <v>13</v>
      </c>
      <c r="B27" s="90" t="s">
        <v>56</v>
      </c>
      <c r="C27" s="91" t="str">
        <f>VLOOKUP(A27,[1]A.P.U!$C:$K,3,0)</f>
        <v>M</v>
      </c>
      <c r="D27" s="92">
        <v>42</v>
      </c>
      <c r="E27" s="26"/>
      <c r="F27" s="27">
        <f t="shared" si="0"/>
        <v>0</v>
      </c>
      <c r="H27" s="2"/>
    </row>
    <row r="28" spans="1:9" ht="27" x14ac:dyDescent="0.3">
      <c r="A28" s="89" t="s">
        <v>14</v>
      </c>
      <c r="B28" s="90" t="s">
        <v>57</v>
      </c>
      <c r="C28" s="91" t="str">
        <f>VLOOKUP(A28,[1]A.P.U!$C:$K,3,0)</f>
        <v>M</v>
      </c>
      <c r="D28" s="92">
        <v>27</v>
      </c>
      <c r="E28" s="26"/>
      <c r="F28" s="27">
        <f t="shared" si="0"/>
        <v>0</v>
      </c>
      <c r="H28" s="2"/>
    </row>
    <row r="29" spans="1:9" ht="27" x14ac:dyDescent="0.3">
      <c r="A29" s="89" t="s">
        <v>15</v>
      </c>
      <c r="B29" s="90" t="s">
        <v>58</v>
      </c>
      <c r="C29" s="91" t="str">
        <f>VLOOKUP(A29,[1]A.P.U!$C:$K,3,0)</f>
        <v>M</v>
      </c>
      <c r="D29" s="92">
        <v>296</v>
      </c>
      <c r="E29" s="26"/>
      <c r="F29" s="27">
        <f t="shared" si="0"/>
        <v>0</v>
      </c>
      <c r="H29" s="2"/>
    </row>
    <row r="30" spans="1:9" ht="27.75" thickBot="1" x14ac:dyDescent="0.35">
      <c r="A30" s="93" t="s">
        <v>16</v>
      </c>
      <c r="B30" s="94" t="s">
        <v>59</v>
      </c>
      <c r="C30" s="95" t="str">
        <f>VLOOKUP(A30,[1]A.P.U!$C:$K,3,0)</f>
        <v>M</v>
      </c>
      <c r="D30" s="96">
        <v>376</v>
      </c>
      <c r="E30" s="28"/>
      <c r="F30" s="29">
        <f t="shared" si="0"/>
        <v>0</v>
      </c>
      <c r="H30" s="2"/>
    </row>
    <row r="31" spans="1:9" ht="21" customHeight="1" thickBot="1" x14ac:dyDescent="0.35">
      <c r="A31" s="82" t="s">
        <v>17</v>
      </c>
      <c r="B31" s="83"/>
      <c r="C31" s="84"/>
      <c r="D31" s="84"/>
      <c r="E31" s="22"/>
      <c r="F31" s="23"/>
      <c r="H31" s="2"/>
      <c r="I31" s="2"/>
    </row>
    <row r="32" spans="1:9" ht="27" x14ac:dyDescent="0.3">
      <c r="A32" s="85">
        <v>8.1</v>
      </c>
      <c r="B32" s="86" t="str">
        <f>VLOOKUP(A32,[1]A.P.U!C:F,2,0)</f>
        <v xml:space="preserve">Suministro, Transporte e Instalación Cámara Circular de Inspección/Caída en Concreto 21 Mpa D=1.2 m        </v>
      </c>
      <c r="C32" s="87" t="str">
        <f>VLOOKUP(A32,[1]A.P.U!$C:$K,3,0)</f>
        <v>M</v>
      </c>
      <c r="D32" s="88">
        <v>37</v>
      </c>
      <c r="E32" s="24"/>
      <c r="F32" s="25">
        <f t="shared" si="0"/>
        <v>0</v>
      </c>
      <c r="H32" s="2"/>
      <c r="I32" s="2"/>
    </row>
    <row r="33" spans="1:8" ht="40.5" x14ac:dyDescent="0.3">
      <c r="A33" s="89">
        <v>8.1999999999999993</v>
      </c>
      <c r="B33" s="90" t="str">
        <f>VLOOKUP(A33,[1]A.P.U!C:F,2,0)</f>
        <v>Suministro, Transporte e Instalación Cámara cuadrada (2.90m x 2.90m) de inspección / caída en concreto, para diámetros igual o mayores a 33” PVC , Incluye Base/ Cañuela</v>
      </c>
      <c r="C33" s="91" t="str">
        <f>VLOOKUP(A33,[1]A.P.U!$C:$K,3,0)</f>
        <v>M</v>
      </c>
      <c r="D33" s="92">
        <v>47</v>
      </c>
      <c r="E33" s="26"/>
      <c r="F33" s="27">
        <f t="shared" si="0"/>
        <v>0</v>
      </c>
      <c r="H33" s="2"/>
    </row>
    <row r="34" spans="1:8" ht="27" x14ac:dyDescent="0.3">
      <c r="A34" s="89">
        <v>8.3000000000000007</v>
      </c>
      <c r="B34" s="90" t="str">
        <f>VLOOKUP(A34,[1]A.P.U!C:F,2,0)</f>
        <v xml:space="preserve">Suministro, Transporte e Instalación Base-Cañuela Cámara Circular Inspección D=1.20 m en Concreto 21 Mpa                      </v>
      </c>
      <c r="C34" s="91" t="str">
        <f>VLOOKUP(A34,[1]A.P.U!$C:$K,3,0)</f>
        <v>Un</v>
      </c>
      <c r="D34" s="92">
        <v>22</v>
      </c>
      <c r="E34" s="26"/>
      <c r="F34" s="27">
        <f t="shared" si="0"/>
        <v>0</v>
      </c>
      <c r="H34" s="2"/>
    </row>
    <row r="35" spans="1:8" ht="27" x14ac:dyDescent="0.3">
      <c r="A35" s="89">
        <v>8.4</v>
      </c>
      <c r="B35" s="90" t="str">
        <f>VLOOKUP(A35,[1]A.P.U!C:F,2,0)</f>
        <v xml:space="preserve">Suministro, Transporte e Instalación Tapa Hierro Fundido  D=0.60 m. p/Cámara de Inspección              </v>
      </c>
      <c r="C35" s="91" t="str">
        <f>VLOOKUP(A35,[1]A.P.U!$C:$K,3,0)</f>
        <v>Un</v>
      </c>
      <c r="D35" s="92">
        <v>41</v>
      </c>
      <c r="E35" s="26"/>
      <c r="F35" s="27">
        <f t="shared" si="0"/>
        <v>0</v>
      </c>
      <c r="H35" s="2"/>
    </row>
    <row r="36" spans="1:8" ht="27" x14ac:dyDescent="0.3">
      <c r="A36" s="89">
        <v>8.5</v>
      </c>
      <c r="B36" s="90" t="str">
        <f>VLOOKUP(A36,[1]A.P.U!C:F,2,0)</f>
        <v xml:space="preserve">Suministro, Transporte e Instalación Caja de Inspección Empalme domiciliario  (0,50x0,50 m) en Concreto 21 Mpa            </v>
      </c>
      <c r="C36" s="91" t="str">
        <f>VLOOKUP(A36,[1]A.P.U!$C:$K,3,0)</f>
        <v>UN</v>
      </c>
      <c r="D36" s="92">
        <v>88</v>
      </c>
      <c r="E36" s="26"/>
      <c r="F36" s="27">
        <f t="shared" si="0"/>
        <v>0</v>
      </c>
      <c r="H36" s="2"/>
    </row>
    <row r="37" spans="1:8" ht="27.75" thickBot="1" x14ac:dyDescent="0.35">
      <c r="A37" s="93">
        <v>8.6</v>
      </c>
      <c r="B37" s="94" t="str">
        <f>VLOOKUP(A37,[1]A.P.U!C:F,2,0)</f>
        <v>Suministro, Transporte e Instalación Sumidero Doble Reja tipo Sifón en Concreto 21 Mpa-Tapa HF</v>
      </c>
      <c r="C37" s="95" t="str">
        <f>VLOOKUP(A37,[1]A.P.U!$C:$K,3,0)</f>
        <v>Un</v>
      </c>
      <c r="D37" s="96">
        <v>36</v>
      </c>
      <c r="E37" s="28"/>
      <c r="F37" s="29">
        <f t="shared" si="0"/>
        <v>0</v>
      </c>
      <c r="H37" s="2"/>
    </row>
    <row r="38" spans="1:8" ht="17.25" customHeight="1" thickBot="1" x14ac:dyDescent="0.35">
      <c r="A38" s="82" t="s">
        <v>18</v>
      </c>
      <c r="B38" s="83"/>
      <c r="C38" s="84"/>
      <c r="D38" s="84"/>
      <c r="E38" s="22"/>
      <c r="F38" s="23"/>
      <c r="H38" s="2"/>
    </row>
    <row r="39" spans="1:8" ht="27.75" thickBot="1" x14ac:dyDescent="0.35">
      <c r="A39" s="75">
        <v>9.1</v>
      </c>
      <c r="B39" s="76" t="str">
        <f>VLOOKUP(A39,[1]A.P.U!C:F,2,0)</f>
        <v xml:space="preserve">Suministro, Transporte e Instalación Empalme para Pvc, Kit silla Y Corrugada de 250 x 160 m.m. (Suministro/Instalación)                                         </v>
      </c>
      <c r="C39" s="77" t="str">
        <f>VLOOKUP(A39,[1]A.P.U!$C:$K,3,0)</f>
        <v>Un</v>
      </c>
      <c r="D39" s="78">
        <v>88</v>
      </c>
      <c r="E39" s="17"/>
      <c r="F39" s="18">
        <f t="shared" si="0"/>
        <v>0</v>
      </c>
      <c r="H39" s="2"/>
    </row>
    <row r="40" spans="1:8" ht="21" customHeight="1" thickBot="1" x14ac:dyDescent="0.35">
      <c r="A40" s="68" t="s">
        <v>19</v>
      </c>
      <c r="B40" s="69"/>
      <c r="C40" s="73"/>
      <c r="D40" s="73"/>
      <c r="E40" s="30"/>
      <c r="F40" s="31"/>
      <c r="H40" s="2"/>
    </row>
    <row r="41" spans="1:8" ht="19.5" customHeight="1" x14ac:dyDescent="0.3">
      <c r="A41" s="85">
        <v>10.1</v>
      </c>
      <c r="B41" s="86" t="str">
        <f>VLOOKUP(A41,[1]A.P.U!C:F,2,0)</f>
        <v xml:space="preserve">Demolición de pavimentos en concreto hidráulico    </v>
      </c>
      <c r="C41" s="87" t="str">
        <f>VLOOKUP(A41,[1]A.P.U!$C:$K,3,0)</f>
        <v>M3</v>
      </c>
      <c r="D41" s="88">
        <v>342</v>
      </c>
      <c r="E41" s="24"/>
      <c r="F41" s="25">
        <f t="shared" si="0"/>
        <v>0</v>
      </c>
      <c r="H41" s="2"/>
    </row>
    <row r="42" spans="1:8" ht="27" x14ac:dyDescent="0.3">
      <c r="A42" s="89">
        <v>10.199999999999999</v>
      </c>
      <c r="B42" s="90" t="str">
        <f>VLOOKUP(A42,[1]A.P.U!C:F,2,0)</f>
        <v xml:space="preserve"> Demolición en Concreto Hidráulico, Camaras de caida (CILINDRO)       </v>
      </c>
      <c r="C42" s="91" t="str">
        <f>VLOOKUP(A42,[1]A.P.U!$C:$K,3,0)</f>
        <v>M</v>
      </c>
      <c r="D42" s="92">
        <v>37</v>
      </c>
      <c r="E42" s="26"/>
      <c r="F42" s="27">
        <f t="shared" si="0"/>
        <v>0</v>
      </c>
      <c r="H42" s="2"/>
    </row>
    <row r="43" spans="1:8" x14ac:dyDescent="0.3">
      <c r="A43" s="89">
        <v>10.3</v>
      </c>
      <c r="B43" s="90" t="str">
        <f>VLOOKUP(A43,[1]A.P.U!C:F,2,0)</f>
        <v xml:space="preserve"> Demolición en Concreto Hidráulico (BASES Y CAÑUELAS)       </v>
      </c>
      <c r="C43" s="91" t="str">
        <f>VLOOKUP(A43,[1]A.P.U!$C:$K,3,0)</f>
        <v>UN</v>
      </c>
      <c r="D43" s="92">
        <v>22</v>
      </c>
      <c r="E43" s="26"/>
      <c r="F43" s="27">
        <f t="shared" si="0"/>
        <v>0</v>
      </c>
      <c r="H43" s="2"/>
    </row>
    <row r="44" spans="1:8" ht="17.25" thickBot="1" x14ac:dyDescent="0.35">
      <c r="A44" s="93">
        <v>10.4</v>
      </c>
      <c r="B44" s="94" t="str">
        <f>VLOOKUP(A44,[1]A.P.U!C:F,2,0)</f>
        <v xml:space="preserve">Demolición de Andenes y Sardineles en Concreto Hidráulico                                        </v>
      </c>
      <c r="C44" s="95" t="str">
        <f>VLOOKUP(A44,[1]A.P.U!$C:$K,3,0)</f>
        <v>M2</v>
      </c>
      <c r="D44" s="96">
        <v>4</v>
      </c>
      <c r="E44" s="28"/>
      <c r="F44" s="29">
        <f t="shared" si="0"/>
        <v>0</v>
      </c>
      <c r="H44" s="2"/>
    </row>
    <row r="45" spans="1:8" ht="21.75" customHeight="1" thickBot="1" x14ac:dyDescent="0.35">
      <c r="A45" s="97" t="s">
        <v>20</v>
      </c>
      <c r="B45" s="98"/>
      <c r="C45" s="84"/>
      <c r="D45" s="99"/>
      <c r="E45" s="22"/>
      <c r="F45" s="23"/>
      <c r="H45" s="2"/>
    </row>
    <row r="46" spans="1:8" ht="27" x14ac:dyDescent="0.3">
      <c r="A46" s="85">
        <v>11.1</v>
      </c>
      <c r="B46" s="86" t="s">
        <v>33</v>
      </c>
      <c r="C46" s="87" t="str">
        <f>VLOOKUP(A46,[1]A.P.U!$C:$K,3,0)</f>
        <v>M3</v>
      </c>
      <c r="D46" s="88">
        <v>341.71</v>
      </c>
      <c r="E46" s="24"/>
      <c r="F46" s="25">
        <f t="shared" si="0"/>
        <v>0</v>
      </c>
      <c r="H46" s="2"/>
    </row>
    <row r="47" spans="1:8" ht="27" x14ac:dyDescent="0.3">
      <c r="A47" s="89">
        <v>11.2</v>
      </c>
      <c r="B47" s="90" t="s">
        <v>34</v>
      </c>
      <c r="C47" s="91" t="str">
        <f>VLOOKUP(A47,[1]A.P.U!$C:$K,3,0)</f>
        <v>M</v>
      </c>
      <c r="D47" s="92">
        <v>2395.81</v>
      </c>
      <c r="E47" s="26"/>
      <c r="F47" s="27">
        <f t="shared" si="0"/>
        <v>0</v>
      </c>
      <c r="H47" s="2"/>
    </row>
    <row r="48" spans="1:8" ht="27" x14ac:dyDescent="0.3">
      <c r="A48" s="89">
        <v>11.3</v>
      </c>
      <c r="B48" s="90" t="s">
        <v>35</v>
      </c>
      <c r="C48" s="91" t="str">
        <f>VLOOKUP(A48,[1]A.P.U!$C:$K,3,0)</f>
        <v>M</v>
      </c>
      <c r="D48" s="92">
        <v>2395.81</v>
      </c>
      <c r="E48" s="26"/>
      <c r="F48" s="27">
        <f t="shared" si="0"/>
        <v>0</v>
      </c>
      <c r="H48" s="2"/>
    </row>
    <row r="49" spans="1:8" ht="27" x14ac:dyDescent="0.3">
      <c r="A49" s="89">
        <v>11.4</v>
      </c>
      <c r="B49" s="90" t="s">
        <v>36</v>
      </c>
      <c r="C49" s="91" t="str">
        <f>VLOOKUP(A49,[1]A.P.U!$C:$K,3,0)</f>
        <v>M3</v>
      </c>
      <c r="D49" s="92">
        <v>117.02</v>
      </c>
      <c r="E49" s="26"/>
      <c r="F49" s="27">
        <f t="shared" si="0"/>
        <v>0</v>
      </c>
      <c r="H49" s="2"/>
    </row>
    <row r="50" spans="1:8" x14ac:dyDescent="0.3">
      <c r="A50" s="89">
        <v>11.5</v>
      </c>
      <c r="B50" s="90" t="s">
        <v>37</v>
      </c>
      <c r="C50" s="91" t="str">
        <f>VLOOKUP(A50,[1]A.P.U!$C:$K,3,0)</f>
        <v>M2</v>
      </c>
      <c r="D50" s="92">
        <v>8.8000000000000007</v>
      </c>
      <c r="E50" s="26"/>
      <c r="F50" s="27">
        <f t="shared" si="0"/>
        <v>0</v>
      </c>
      <c r="H50" s="2"/>
    </row>
    <row r="51" spans="1:8" ht="40.5" x14ac:dyDescent="0.3">
      <c r="A51" s="89">
        <v>11.6</v>
      </c>
      <c r="B51" s="90" t="s">
        <v>38</v>
      </c>
      <c r="C51" s="91" t="str">
        <f>VLOOKUP(A51,[1]A.P.U!$C:$K,3,0)</f>
        <v>Un</v>
      </c>
      <c r="D51" s="92">
        <v>1</v>
      </c>
      <c r="E51" s="26"/>
      <c r="F51" s="27">
        <f t="shared" si="0"/>
        <v>0</v>
      </c>
      <c r="H51" s="2"/>
    </row>
    <row r="52" spans="1:8" ht="27" x14ac:dyDescent="0.3">
      <c r="A52" s="89">
        <v>11.7</v>
      </c>
      <c r="B52" s="90" t="s">
        <v>39</v>
      </c>
      <c r="C52" s="91" t="str">
        <f>VLOOKUP(A52,[1]A.P.U!$C:$K,3,0)</f>
        <v>M3</v>
      </c>
      <c r="D52" s="92">
        <v>3.76</v>
      </c>
      <c r="E52" s="26"/>
      <c r="F52" s="27">
        <f t="shared" si="0"/>
        <v>0</v>
      </c>
      <c r="H52" s="2"/>
    </row>
    <row r="53" spans="1:8" ht="27" x14ac:dyDescent="0.3">
      <c r="A53" s="89">
        <v>11.8</v>
      </c>
      <c r="B53" s="90" t="s">
        <v>40</v>
      </c>
      <c r="C53" s="91" t="str">
        <f>VLOOKUP(A53,[1]A.P.U!$C:$K,3,0)</f>
        <v>M</v>
      </c>
      <c r="D53" s="92">
        <v>450.15</v>
      </c>
      <c r="E53" s="26"/>
      <c r="F53" s="27">
        <f t="shared" si="0"/>
        <v>0</v>
      </c>
      <c r="H53" s="2"/>
    </row>
    <row r="54" spans="1:8" ht="27.75" thickBot="1" x14ac:dyDescent="0.35">
      <c r="A54" s="93">
        <v>11.9</v>
      </c>
      <c r="B54" s="94" t="s">
        <v>41</v>
      </c>
      <c r="C54" s="95" t="str">
        <f>VLOOKUP(A54,[1]A.P.U!$C:$K,3,0)</f>
        <v>M3</v>
      </c>
      <c r="D54" s="96">
        <v>12.82</v>
      </c>
      <c r="E54" s="28"/>
      <c r="F54" s="29">
        <f t="shared" si="0"/>
        <v>0</v>
      </c>
      <c r="H54" s="2"/>
    </row>
    <row r="55" spans="1:8" ht="18.75" customHeight="1" thickBot="1" x14ac:dyDescent="0.35">
      <c r="A55" s="68" t="s">
        <v>21</v>
      </c>
      <c r="B55" s="69"/>
      <c r="C55" s="73"/>
      <c r="D55" s="100"/>
      <c r="E55" s="30"/>
      <c r="F55" s="31"/>
      <c r="H55" s="2"/>
    </row>
    <row r="56" spans="1:8" ht="27.75" thickBot="1" x14ac:dyDescent="0.35">
      <c r="A56" s="75">
        <v>12.1</v>
      </c>
      <c r="B56" s="76" t="str">
        <f>VLOOKUP(A56,[1]A.P.U!C:F,2,0)</f>
        <v xml:space="preserve">Suministro, Transporte e Instalación Acero de Refuerzo de de 420 Mpa (4200 Kg/cm2)                                 </v>
      </c>
      <c r="C56" s="77" t="str">
        <f>VLOOKUP(A56,[1]A.P.U!$C:$K,3,0)</f>
        <v>Kg</v>
      </c>
      <c r="D56" s="78">
        <v>8945.67</v>
      </c>
      <c r="E56" s="17"/>
      <c r="F56" s="18">
        <f t="shared" si="0"/>
        <v>0</v>
      </c>
      <c r="H56" s="2"/>
    </row>
    <row r="57" spans="1:8" ht="18.75" customHeight="1" thickBot="1" x14ac:dyDescent="0.35">
      <c r="A57" s="101" t="s">
        <v>22</v>
      </c>
      <c r="B57" s="102"/>
      <c r="C57" s="81"/>
      <c r="D57" s="99"/>
      <c r="E57" s="22"/>
      <c r="F57" s="23"/>
      <c r="H57" s="2"/>
    </row>
    <row r="58" spans="1:8" ht="41.25" thickBot="1" x14ac:dyDescent="0.35">
      <c r="A58" s="75">
        <v>12.2</v>
      </c>
      <c r="B58" s="76" t="str">
        <f>VLOOKUP(A58,[1]A.P.U!C:F,2,0)</f>
        <v>SUMINISTRO TRANSPORTE E INSTALACION SISTEMA DE PERFORACION DIRIGIDA RAMMING EN TUBERIA 27" EN ACERO AL CARBON SCH 40</v>
      </c>
      <c r="C58" s="77" t="str">
        <f>VLOOKUP(A58,[1]A.P.U!$C:$K,3,0)</f>
        <v>M</v>
      </c>
      <c r="D58" s="78">
        <v>15</v>
      </c>
      <c r="E58" s="17"/>
      <c r="F58" s="18">
        <f t="shared" si="0"/>
        <v>0</v>
      </c>
      <c r="H58" s="2"/>
    </row>
    <row r="59" spans="1:8" ht="17.25" thickBot="1" x14ac:dyDescent="0.35">
      <c r="A59" s="103"/>
      <c r="B59" s="104"/>
      <c r="C59" s="105"/>
      <c r="D59" s="106"/>
      <c r="E59" s="32"/>
      <c r="F59" s="33"/>
      <c r="H59" s="2"/>
    </row>
    <row r="60" spans="1:8" ht="17.25" customHeight="1" thickBot="1" x14ac:dyDescent="0.35">
      <c r="A60" s="107"/>
      <c r="B60" s="84"/>
      <c r="C60" s="84"/>
      <c r="D60" s="84"/>
      <c r="E60" s="21"/>
      <c r="F60" s="34"/>
      <c r="H60" s="2"/>
    </row>
    <row r="61" spans="1:8" ht="40.5" x14ac:dyDescent="0.3">
      <c r="A61" s="85">
        <v>13.1</v>
      </c>
      <c r="B61" s="86" t="s">
        <v>49</v>
      </c>
      <c r="C61" s="87" t="s">
        <v>32</v>
      </c>
      <c r="D61" s="88">
        <v>528</v>
      </c>
      <c r="E61" s="24"/>
      <c r="F61" s="25">
        <f t="shared" si="0"/>
        <v>0</v>
      </c>
      <c r="H61" s="2"/>
    </row>
    <row r="62" spans="1:8" ht="40.5" x14ac:dyDescent="0.3">
      <c r="A62" s="89">
        <v>13.2</v>
      </c>
      <c r="B62" s="90" t="s">
        <v>48</v>
      </c>
      <c r="C62" s="91" t="s">
        <v>32</v>
      </c>
      <c r="D62" s="92">
        <v>272</v>
      </c>
      <c r="E62" s="26"/>
      <c r="F62" s="27">
        <f t="shared" si="0"/>
        <v>0</v>
      </c>
      <c r="H62" s="2"/>
    </row>
    <row r="63" spans="1:8" ht="40.5" x14ac:dyDescent="0.3">
      <c r="A63" s="89">
        <v>13.3</v>
      </c>
      <c r="B63" s="90" t="s">
        <v>47</v>
      </c>
      <c r="C63" s="91" t="s">
        <v>32</v>
      </c>
      <c r="D63" s="92">
        <v>18</v>
      </c>
      <c r="E63" s="26"/>
      <c r="F63" s="27">
        <f t="shared" si="0"/>
        <v>0</v>
      </c>
      <c r="H63" s="2"/>
    </row>
    <row r="64" spans="1:8" ht="40.5" x14ac:dyDescent="0.3">
      <c r="A64" s="89">
        <v>13.4</v>
      </c>
      <c r="B64" s="90" t="s">
        <v>46</v>
      </c>
      <c r="C64" s="91" t="s">
        <v>32</v>
      </c>
      <c r="D64" s="92">
        <v>494</v>
      </c>
      <c r="E64" s="26"/>
      <c r="F64" s="27">
        <f t="shared" si="0"/>
        <v>0</v>
      </c>
      <c r="H64" s="2"/>
    </row>
    <row r="65" spans="1:10" ht="40.5" x14ac:dyDescent="0.3">
      <c r="A65" s="89">
        <v>13.5</v>
      </c>
      <c r="B65" s="90" t="s">
        <v>45</v>
      </c>
      <c r="C65" s="91" t="s">
        <v>32</v>
      </c>
      <c r="D65" s="92">
        <v>37</v>
      </c>
      <c r="E65" s="26"/>
      <c r="F65" s="27">
        <f t="shared" si="0"/>
        <v>0</v>
      </c>
      <c r="H65" s="2"/>
    </row>
    <row r="66" spans="1:10" ht="40.5" x14ac:dyDescent="0.3">
      <c r="A66" s="89">
        <v>13.6</v>
      </c>
      <c r="B66" s="90" t="s">
        <v>44</v>
      </c>
      <c r="C66" s="91" t="s">
        <v>32</v>
      </c>
      <c r="D66" s="92">
        <v>145</v>
      </c>
      <c r="E66" s="26"/>
      <c r="F66" s="27">
        <f t="shared" si="0"/>
        <v>0</v>
      </c>
      <c r="H66" s="2"/>
    </row>
    <row r="67" spans="1:10" ht="40.5" x14ac:dyDescent="0.3">
      <c r="A67" s="89">
        <v>13.7</v>
      </c>
      <c r="B67" s="90" t="s">
        <v>43</v>
      </c>
      <c r="C67" s="91" t="s">
        <v>32</v>
      </c>
      <c r="D67" s="92">
        <v>42</v>
      </c>
      <c r="E67" s="26"/>
      <c r="F67" s="27">
        <f t="shared" si="0"/>
        <v>0</v>
      </c>
      <c r="H67" s="2"/>
    </row>
    <row r="68" spans="1:10" ht="40.5" x14ac:dyDescent="0.3">
      <c r="A68" s="89">
        <v>13.8</v>
      </c>
      <c r="B68" s="90" t="s">
        <v>63</v>
      </c>
      <c r="C68" s="91" t="s">
        <v>32</v>
      </c>
      <c r="D68" s="92">
        <v>27</v>
      </c>
      <c r="E68" s="26"/>
      <c r="F68" s="27">
        <f t="shared" si="0"/>
        <v>0</v>
      </c>
      <c r="H68" s="2"/>
    </row>
    <row r="69" spans="1:10" ht="40.5" x14ac:dyDescent="0.3">
      <c r="A69" s="89">
        <v>13.9</v>
      </c>
      <c r="B69" s="90" t="s">
        <v>62</v>
      </c>
      <c r="C69" s="91" t="s">
        <v>32</v>
      </c>
      <c r="D69" s="92">
        <v>296</v>
      </c>
      <c r="E69" s="26"/>
      <c r="F69" s="27">
        <f t="shared" si="0"/>
        <v>0</v>
      </c>
      <c r="H69" s="2"/>
    </row>
    <row r="70" spans="1:10" ht="41.25" thickBot="1" x14ac:dyDescent="0.35">
      <c r="A70" s="108">
        <v>13.1</v>
      </c>
      <c r="B70" s="94" t="s">
        <v>61</v>
      </c>
      <c r="C70" s="95" t="s">
        <v>32</v>
      </c>
      <c r="D70" s="96">
        <v>376</v>
      </c>
      <c r="E70" s="28"/>
      <c r="F70" s="29">
        <f t="shared" si="0"/>
        <v>0</v>
      </c>
      <c r="H70" s="2"/>
    </row>
    <row r="71" spans="1:10" x14ac:dyDescent="0.3">
      <c r="A71" s="35"/>
      <c r="B71" s="36"/>
      <c r="C71" s="37"/>
      <c r="D71" s="38"/>
      <c r="E71" s="39"/>
      <c r="F71" s="40"/>
    </row>
    <row r="72" spans="1:10" x14ac:dyDescent="0.3">
      <c r="A72" s="41" t="s">
        <v>23</v>
      </c>
      <c r="B72" s="42"/>
      <c r="C72" s="42"/>
      <c r="D72" s="42"/>
      <c r="E72" s="43"/>
      <c r="F72" s="44"/>
    </row>
    <row r="73" spans="1:10" x14ac:dyDescent="0.3">
      <c r="A73" s="45" t="s">
        <v>24</v>
      </c>
      <c r="B73" s="46"/>
      <c r="C73" s="46"/>
      <c r="D73" s="46"/>
      <c r="E73" s="46"/>
      <c r="F73" s="47"/>
      <c r="G73" s="5"/>
      <c r="H73" s="5"/>
    </row>
    <row r="74" spans="1:10" x14ac:dyDescent="0.3">
      <c r="A74" s="45" t="s">
        <v>28</v>
      </c>
      <c r="B74" s="46"/>
      <c r="C74" s="46"/>
      <c r="D74" s="46"/>
      <c r="E74" s="48"/>
      <c r="F74" s="47"/>
      <c r="G74" s="5"/>
      <c r="H74" s="5"/>
    </row>
    <row r="75" spans="1:10" x14ac:dyDescent="0.3">
      <c r="A75" s="49" t="s">
        <v>60</v>
      </c>
      <c r="B75" s="50"/>
      <c r="C75" s="50"/>
      <c r="D75" s="50"/>
      <c r="E75" s="51"/>
      <c r="F75" s="47"/>
      <c r="G75" s="5"/>
      <c r="H75" s="5"/>
      <c r="I75" s="15"/>
      <c r="J75" s="15"/>
    </row>
    <row r="76" spans="1:10" x14ac:dyDescent="0.3">
      <c r="A76" s="45" t="s">
        <v>25</v>
      </c>
      <c r="B76" s="46"/>
      <c r="C76" s="46"/>
      <c r="D76" s="46"/>
      <c r="E76" s="46"/>
      <c r="F76" s="52"/>
      <c r="G76" s="5"/>
      <c r="H76" s="5"/>
      <c r="I76" s="15"/>
      <c r="J76" s="15"/>
    </row>
    <row r="77" spans="1:10" ht="13.5" customHeight="1" x14ac:dyDescent="0.3">
      <c r="A77" s="53"/>
      <c r="B77" s="54"/>
      <c r="C77" s="54"/>
      <c r="D77" s="54"/>
      <c r="E77" s="54"/>
      <c r="F77" s="55"/>
      <c r="G77" s="5"/>
      <c r="H77" s="5"/>
      <c r="I77" s="14"/>
      <c r="J77" s="14"/>
    </row>
    <row r="78" spans="1:10" x14ac:dyDescent="0.3">
      <c r="A78" s="45" t="s">
        <v>26</v>
      </c>
      <c r="B78" s="46"/>
      <c r="C78" s="46"/>
      <c r="D78" s="46"/>
      <c r="E78" s="46"/>
      <c r="F78" s="47"/>
      <c r="G78" s="5"/>
      <c r="H78" s="5"/>
    </row>
    <row r="79" spans="1:10" x14ac:dyDescent="0.3">
      <c r="A79" s="45" t="s">
        <v>29</v>
      </c>
      <c r="B79" s="46"/>
      <c r="C79" s="46"/>
      <c r="D79" s="46"/>
      <c r="E79" s="48"/>
      <c r="F79" s="47"/>
      <c r="G79" s="5"/>
      <c r="H79" s="5"/>
      <c r="I79" s="6"/>
    </row>
    <row r="80" spans="1:10" ht="12.75" customHeight="1" x14ac:dyDescent="0.3">
      <c r="A80" s="49" t="s">
        <v>27</v>
      </c>
      <c r="B80" s="50"/>
      <c r="C80" s="50"/>
      <c r="D80" s="50"/>
      <c r="E80" s="50"/>
      <c r="F80" s="52"/>
      <c r="G80" s="5"/>
      <c r="H80" s="5"/>
    </row>
    <row r="81" spans="1:8" ht="12.75" customHeight="1" thickBot="1" x14ac:dyDescent="0.35">
      <c r="A81" s="56" t="s">
        <v>42</v>
      </c>
      <c r="B81" s="57"/>
      <c r="C81" s="57"/>
      <c r="D81" s="57"/>
      <c r="E81" s="57"/>
      <c r="F81" s="58"/>
      <c r="G81" s="5"/>
      <c r="H81" s="5"/>
    </row>
    <row r="82" spans="1:8" x14ac:dyDescent="0.3">
      <c r="B82" s="7"/>
      <c r="E82" s="8"/>
      <c r="F82" s="16"/>
      <c r="G82" s="5"/>
      <c r="H82" s="5"/>
    </row>
    <row r="83" spans="1:8" x14ac:dyDescent="0.3">
      <c r="B83" s="7"/>
      <c r="E83" s="8"/>
      <c r="F83" s="5"/>
      <c r="G83" s="5"/>
      <c r="H83" s="5"/>
    </row>
    <row r="84" spans="1:8" x14ac:dyDescent="0.3">
      <c r="B84" s="7"/>
      <c r="E84" s="8"/>
      <c r="F84" s="5"/>
      <c r="G84" s="5"/>
      <c r="H84" s="5"/>
    </row>
    <row r="85" spans="1:8" x14ac:dyDescent="0.3">
      <c r="B85" s="7"/>
      <c r="E85" s="8"/>
      <c r="F85" s="5"/>
      <c r="G85" s="5"/>
      <c r="H85" s="5"/>
    </row>
    <row r="86" spans="1:8" x14ac:dyDescent="0.3">
      <c r="B86" s="7"/>
      <c r="E86" s="8"/>
      <c r="F86" s="5"/>
      <c r="G86" s="5"/>
      <c r="H86" s="5"/>
    </row>
    <row r="87" spans="1:8" x14ac:dyDescent="0.3">
      <c r="B87" s="7"/>
      <c r="E87" s="8"/>
      <c r="F87" s="5"/>
      <c r="G87" s="5"/>
      <c r="H87" s="5"/>
    </row>
    <row r="88" spans="1:8" x14ac:dyDescent="0.3">
      <c r="B88" s="7"/>
      <c r="E88" s="8"/>
      <c r="F88" s="5"/>
      <c r="G88" s="5"/>
      <c r="H88" s="5"/>
    </row>
    <row r="89" spans="1:8" x14ac:dyDescent="0.3">
      <c r="B89" s="7"/>
      <c r="E89" s="8"/>
      <c r="F89" s="5"/>
      <c r="G89" s="5"/>
      <c r="H89" s="5"/>
    </row>
    <row r="90" spans="1:8" x14ac:dyDescent="0.3">
      <c r="B90" s="7"/>
      <c r="E90" s="8"/>
      <c r="F90" s="5"/>
      <c r="G90" s="5"/>
      <c r="H90" s="5"/>
    </row>
    <row r="91" spans="1:8" x14ac:dyDescent="0.3">
      <c r="B91" s="7"/>
      <c r="E91" s="8"/>
      <c r="F91" s="5"/>
      <c r="G91" s="5"/>
      <c r="H91" s="5"/>
    </row>
    <row r="92" spans="1:8" x14ac:dyDescent="0.3">
      <c r="B92" s="7"/>
      <c r="E92" s="8"/>
      <c r="F92" s="5"/>
      <c r="G92" s="5"/>
      <c r="H92" s="5"/>
    </row>
    <row r="93" spans="1:8" x14ac:dyDescent="0.3">
      <c r="B93" s="7"/>
      <c r="E93" s="8"/>
      <c r="F93" s="9"/>
    </row>
    <row r="94" spans="1:8" x14ac:dyDescent="0.3">
      <c r="B94" s="7"/>
      <c r="E94" s="8"/>
      <c r="F94" s="9"/>
    </row>
    <row r="95" spans="1:8" x14ac:dyDescent="0.3">
      <c r="B95" s="7"/>
      <c r="E95" s="8"/>
      <c r="F95" s="9"/>
    </row>
    <row r="96" spans="1:8" x14ac:dyDescent="0.3">
      <c r="B96" s="7"/>
      <c r="E96" s="8"/>
      <c r="F96" s="9"/>
    </row>
    <row r="97" spans="2:6" x14ac:dyDescent="0.3">
      <c r="B97" s="7"/>
      <c r="E97" s="8"/>
      <c r="F97" s="9"/>
    </row>
    <row r="98" spans="2:6" x14ac:dyDescent="0.3">
      <c r="B98" s="7"/>
      <c r="E98" s="8"/>
      <c r="F98" s="9"/>
    </row>
    <row r="99" spans="2:6" x14ac:dyDescent="0.3">
      <c r="B99" s="7"/>
      <c r="E99" s="8"/>
      <c r="F99" s="9"/>
    </row>
    <row r="100" spans="2:6" x14ac:dyDescent="0.3">
      <c r="B100" s="7"/>
      <c r="E100" s="8"/>
      <c r="F100" s="9"/>
    </row>
    <row r="101" spans="2:6" x14ac:dyDescent="0.3">
      <c r="B101" s="7"/>
      <c r="E101" s="8"/>
      <c r="F101" s="9"/>
    </row>
    <row r="102" spans="2:6" x14ac:dyDescent="0.3">
      <c r="B102" s="7"/>
      <c r="E102" s="8"/>
      <c r="F102" s="9"/>
    </row>
    <row r="103" spans="2:6" x14ac:dyDescent="0.3">
      <c r="B103" s="7"/>
      <c r="E103" s="8"/>
      <c r="F103" s="9"/>
    </row>
    <row r="104" spans="2:6" x14ac:dyDescent="0.3">
      <c r="B104" s="7"/>
      <c r="E104" s="8"/>
      <c r="F104" s="9"/>
    </row>
    <row r="105" spans="2:6" x14ac:dyDescent="0.3">
      <c r="B105" s="7"/>
      <c r="E105" s="8"/>
      <c r="F105" s="9"/>
    </row>
    <row r="106" spans="2:6" x14ac:dyDescent="0.3">
      <c r="B106" s="7"/>
      <c r="E106" s="8"/>
      <c r="F106" s="9"/>
    </row>
    <row r="107" spans="2:6" x14ac:dyDescent="0.3">
      <c r="B107" s="7"/>
      <c r="E107" s="8"/>
      <c r="F107" s="9"/>
    </row>
    <row r="108" spans="2:6" x14ac:dyDescent="0.3">
      <c r="B108" s="7"/>
      <c r="E108" s="8"/>
      <c r="F108" s="9"/>
    </row>
    <row r="109" spans="2:6" x14ac:dyDescent="0.3">
      <c r="B109" s="7"/>
      <c r="E109" s="8"/>
      <c r="F109" s="9"/>
    </row>
    <row r="110" spans="2:6" x14ac:dyDescent="0.3">
      <c r="B110" s="7"/>
      <c r="E110" s="8"/>
      <c r="F110" s="9"/>
    </row>
    <row r="111" spans="2:6" x14ac:dyDescent="0.3">
      <c r="B111" s="7"/>
      <c r="E111" s="8"/>
      <c r="F111" s="9"/>
    </row>
    <row r="112" spans="2:6" x14ac:dyDescent="0.3">
      <c r="B112" s="7"/>
      <c r="E112" s="8"/>
      <c r="F112" s="9"/>
    </row>
    <row r="113" spans="2:6" x14ac:dyDescent="0.3">
      <c r="B113" s="7"/>
      <c r="E113" s="8"/>
      <c r="F113" s="9"/>
    </row>
    <row r="114" spans="2:6" x14ac:dyDescent="0.3">
      <c r="B114" s="7"/>
      <c r="E114" s="8"/>
      <c r="F114" s="9"/>
    </row>
    <row r="115" spans="2:6" x14ac:dyDescent="0.3">
      <c r="B115" s="7"/>
      <c r="E115" s="8"/>
      <c r="F115" s="9"/>
    </row>
    <row r="116" spans="2:6" x14ac:dyDescent="0.3">
      <c r="B116" s="7"/>
      <c r="E116" s="8"/>
      <c r="F116" s="9"/>
    </row>
    <row r="117" spans="2:6" x14ac:dyDescent="0.3">
      <c r="B117" s="7"/>
      <c r="E117" s="8"/>
      <c r="F117" s="9"/>
    </row>
    <row r="118" spans="2:6" x14ac:dyDescent="0.3">
      <c r="B118" s="7"/>
      <c r="E118" s="8"/>
      <c r="F118" s="9"/>
    </row>
    <row r="119" spans="2:6" x14ac:dyDescent="0.3">
      <c r="B119" s="7"/>
      <c r="E119" s="8"/>
      <c r="F119" s="9"/>
    </row>
    <row r="120" spans="2:6" x14ac:dyDescent="0.3">
      <c r="B120" s="7"/>
      <c r="E120" s="8"/>
      <c r="F120" s="9"/>
    </row>
    <row r="121" spans="2:6" x14ac:dyDescent="0.3">
      <c r="B121" s="7"/>
      <c r="E121" s="8"/>
      <c r="F121" s="9"/>
    </row>
    <row r="122" spans="2:6" x14ac:dyDescent="0.3">
      <c r="B122" s="7"/>
      <c r="E122" s="8"/>
      <c r="F122" s="9"/>
    </row>
    <row r="123" spans="2:6" x14ac:dyDescent="0.3">
      <c r="B123" s="7"/>
      <c r="E123" s="8"/>
      <c r="F123" s="9"/>
    </row>
    <row r="124" spans="2:6" x14ac:dyDescent="0.3">
      <c r="B124" s="7"/>
      <c r="E124" s="8"/>
      <c r="F124" s="9"/>
    </row>
    <row r="125" spans="2:6" x14ac:dyDescent="0.3">
      <c r="B125" s="7"/>
      <c r="E125" s="8"/>
      <c r="F125" s="9"/>
    </row>
    <row r="126" spans="2:6" x14ac:dyDescent="0.3">
      <c r="B126" s="7"/>
      <c r="E126" s="8"/>
      <c r="F126" s="9"/>
    </row>
    <row r="127" spans="2:6" x14ac:dyDescent="0.3">
      <c r="B127" s="7"/>
      <c r="E127" s="8"/>
      <c r="F127" s="9"/>
    </row>
    <row r="128" spans="2:6" x14ac:dyDescent="0.3">
      <c r="B128" s="7"/>
      <c r="E128" s="8"/>
      <c r="F128" s="9"/>
    </row>
    <row r="129" spans="2:6" x14ac:dyDescent="0.3">
      <c r="B129" s="7"/>
      <c r="E129" s="8"/>
      <c r="F129" s="9"/>
    </row>
    <row r="130" spans="2:6" x14ac:dyDescent="0.3">
      <c r="B130" s="7"/>
      <c r="E130" s="8"/>
      <c r="F130" s="9"/>
    </row>
    <row r="131" spans="2:6" x14ac:dyDescent="0.3">
      <c r="B131" s="7"/>
      <c r="E131" s="8"/>
      <c r="F131" s="9"/>
    </row>
    <row r="132" spans="2:6" x14ac:dyDescent="0.3">
      <c r="B132" s="7"/>
      <c r="E132" s="8"/>
      <c r="F132" s="9"/>
    </row>
    <row r="133" spans="2:6" x14ac:dyDescent="0.3">
      <c r="B133" s="7"/>
      <c r="E133" s="8"/>
      <c r="F133" s="9"/>
    </row>
    <row r="134" spans="2:6" x14ac:dyDescent="0.3">
      <c r="B134" s="7"/>
      <c r="E134" s="8"/>
      <c r="F134" s="9"/>
    </row>
    <row r="135" spans="2:6" x14ac:dyDescent="0.3">
      <c r="B135" s="7"/>
      <c r="E135" s="8"/>
      <c r="F135" s="9"/>
    </row>
    <row r="136" spans="2:6" x14ac:dyDescent="0.3">
      <c r="B136" s="7"/>
      <c r="E136" s="8"/>
      <c r="F136" s="9"/>
    </row>
    <row r="137" spans="2:6" x14ac:dyDescent="0.3">
      <c r="B137" s="7"/>
      <c r="E137" s="8"/>
      <c r="F137" s="9"/>
    </row>
    <row r="138" spans="2:6" x14ac:dyDescent="0.3">
      <c r="B138" s="7"/>
      <c r="E138" s="8"/>
      <c r="F138" s="9"/>
    </row>
    <row r="139" spans="2:6" x14ac:dyDescent="0.3">
      <c r="B139" s="7"/>
      <c r="E139" s="8"/>
      <c r="F139" s="9"/>
    </row>
    <row r="140" spans="2:6" x14ac:dyDescent="0.3">
      <c r="B140" s="7"/>
      <c r="E140" s="8"/>
      <c r="F140" s="9"/>
    </row>
    <row r="141" spans="2:6" x14ac:dyDescent="0.3">
      <c r="B141" s="7"/>
      <c r="E141" s="8"/>
      <c r="F141" s="9"/>
    </row>
    <row r="142" spans="2:6" x14ac:dyDescent="0.3">
      <c r="B142" s="7"/>
      <c r="E142" s="8"/>
      <c r="F142" s="9"/>
    </row>
    <row r="143" spans="2:6" x14ac:dyDescent="0.3">
      <c r="B143" s="7"/>
      <c r="E143" s="8"/>
      <c r="F143" s="9"/>
    </row>
    <row r="144" spans="2:6" x14ac:dyDescent="0.3">
      <c r="B144" s="7"/>
      <c r="E144" s="8"/>
      <c r="F144" s="9"/>
    </row>
    <row r="145" spans="2:6" x14ac:dyDescent="0.3">
      <c r="B145" s="7"/>
      <c r="E145" s="8"/>
      <c r="F145" s="9"/>
    </row>
    <row r="146" spans="2:6" x14ac:dyDescent="0.3">
      <c r="B146" s="7"/>
      <c r="E146" s="8"/>
      <c r="F146" s="9"/>
    </row>
    <row r="147" spans="2:6" x14ac:dyDescent="0.3">
      <c r="B147" s="7"/>
      <c r="E147" s="8"/>
      <c r="F147" s="9"/>
    </row>
    <row r="148" spans="2:6" x14ac:dyDescent="0.3">
      <c r="B148" s="7"/>
      <c r="E148" s="8"/>
      <c r="F148" s="9"/>
    </row>
    <row r="149" spans="2:6" x14ac:dyDescent="0.3">
      <c r="B149" s="7"/>
      <c r="E149" s="8"/>
      <c r="F149" s="9"/>
    </row>
    <row r="150" spans="2:6" x14ac:dyDescent="0.3">
      <c r="B150" s="7"/>
      <c r="E150" s="8"/>
      <c r="F150" s="9"/>
    </row>
    <row r="151" spans="2:6" x14ac:dyDescent="0.3">
      <c r="B151" s="7"/>
      <c r="E151" s="8"/>
      <c r="F151" s="9"/>
    </row>
    <row r="152" spans="2:6" x14ac:dyDescent="0.3">
      <c r="B152" s="7"/>
      <c r="E152" s="8"/>
      <c r="F152" s="9"/>
    </row>
    <row r="153" spans="2:6" x14ac:dyDescent="0.3">
      <c r="B153" s="7"/>
      <c r="E153" s="8"/>
      <c r="F153" s="9"/>
    </row>
    <row r="154" spans="2:6" x14ac:dyDescent="0.3">
      <c r="B154" s="7"/>
      <c r="E154" s="8"/>
      <c r="F154" s="9"/>
    </row>
    <row r="155" spans="2:6" x14ac:dyDescent="0.3">
      <c r="B155" s="7"/>
      <c r="E155" s="8"/>
      <c r="F155" s="9"/>
    </row>
    <row r="156" spans="2:6" x14ac:dyDescent="0.3">
      <c r="B156" s="7"/>
      <c r="E156" s="8"/>
      <c r="F156" s="9"/>
    </row>
    <row r="157" spans="2:6" x14ac:dyDescent="0.3">
      <c r="B157" s="7"/>
      <c r="E157" s="8"/>
      <c r="F157" s="9"/>
    </row>
    <row r="158" spans="2:6" x14ac:dyDescent="0.3">
      <c r="B158" s="7"/>
      <c r="E158" s="8"/>
      <c r="F158" s="9"/>
    </row>
    <row r="159" spans="2:6" x14ac:dyDescent="0.3">
      <c r="B159" s="7"/>
      <c r="E159" s="8"/>
      <c r="F159" s="9"/>
    </row>
    <row r="160" spans="2:6" x14ac:dyDescent="0.3">
      <c r="B160" s="7"/>
      <c r="E160" s="8"/>
      <c r="F160" s="9"/>
    </row>
    <row r="161" spans="2:6" x14ac:dyDescent="0.3">
      <c r="B161" s="7"/>
      <c r="E161" s="8"/>
      <c r="F161" s="9"/>
    </row>
    <row r="162" spans="2:6" x14ac:dyDescent="0.3">
      <c r="B162" s="7"/>
      <c r="E162" s="8"/>
      <c r="F162" s="9"/>
    </row>
    <row r="163" spans="2:6" x14ac:dyDescent="0.3">
      <c r="B163" s="7"/>
      <c r="E163" s="8"/>
      <c r="F163" s="9"/>
    </row>
    <row r="164" spans="2:6" x14ac:dyDescent="0.3">
      <c r="B164" s="7"/>
      <c r="E164" s="8"/>
      <c r="F164" s="9"/>
    </row>
    <row r="165" spans="2:6" x14ac:dyDescent="0.3">
      <c r="B165" s="7"/>
      <c r="E165" s="8"/>
      <c r="F165" s="9"/>
    </row>
    <row r="166" spans="2:6" x14ac:dyDescent="0.3">
      <c r="B166" s="7"/>
      <c r="E166" s="8"/>
      <c r="F166" s="9"/>
    </row>
    <row r="167" spans="2:6" x14ac:dyDescent="0.3">
      <c r="B167" s="7"/>
      <c r="E167" s="8"/>
      <c r="F167" s="9"/>
    </row>
    <row r="168" spans="2:6" x14ac:dyDescent="0.3">
      <c r="B168" s="7"/>
      <c r="E168" s="8"/>
      <c r="F168" s="9"/>
    </row>
    <row r="169" spans="2:6" x14ac:dyDescent="0.3">
      <c r="B169" s="7"/>
      <c r="E169" s="8"/>
      <c r="F169" s="9"/>
    </row>
    <row r="170" spans="2:6" x14ac:dyDescent="0.3">
      <c r="B170" s="7"/>
      <c r="E170" s="8"/>
      <c r="F170" s="9"/>
    </row>
    <row r="171" spans="2:6" x14ac:dyDescent="0.3">
      <c r="B171" s="7"/>
      <c r="E171" s="8"/>
      <c r="F171" s="9"/>
    </row>
    <row r="172" spans="2:6" x14ac:dyDescent="0.3">
      <c r="B172" s="7"/>
      <c r="E172" s="8"/>
      <c r="F172" s="9"/>
    </row>
    <row r="173" spans="2:6" x14ac:dyDescent="0.3">
      <c r="B173" s="7"/>
      <c r="E173" s="8"/>
      <c r="F173" s="9"/>
    </row>
    <row r="174" spans="2:6" x14ac:dyDescent="0.3">
      <c r="B174" s="7"/>
      <c r="E174" s="8"/>
      <c r="F174" s="9"/>
    </row>
    <row r="175" spans="2:6" x14ac:dyDescent="0.3">
      <c r="B175" s="7"/>
      <c r="E175" s="8"/>
      <c r="F175" s="9"/>
    </row>
    <row r="176" spans="2:6" x14ac:dyDescent="0.3">
      <c r="B176" s="7"/>
      <c r="E176" s="8"/>
      <c r="F176" s="9"/>
    </row>
    <row r="177" spans="2:6" x14ac:dyDescent="0.3">
      <c r="B177" s="7"/>
      <c r="E177" s="8"/>
      <c r="F177" s="9"/>
    </row>
    <row r="178" spans="2:6" x14ac:dyDescent="0.3">
      <c r="B178" s="7"/>
      <c r="E178" s="8"/>
      <c r="F178" s="9"/>
    </row>
    <row r="179" spans="2:6" x14ac:dyDescent="0.3">
      <c r="B179" s="7"/>
      <c r="E179" s="8"/>
      <c r="F179" s="9"/>
    </row>
    <row r="180" spans="2:6" x14ac:dyDescent="0.3">
      <c r="B180" s="7"/>
      <c r="E180" s="8"/>
      <c r="F180" s="9"/>
    </row>
    <row r="181" spans="2:6" x14ac:dyDescent="0.3">
      <c r="B181" s="7"/>
      <c r="E181" s="8"/>
      <c r="F181" s="9"/>
    </row>
    <row r="182" spans="2:6" x14ac:dyDescent="0.3">
      <c r="B182" s="7"/>
      <c r="E182" s="8"/>
      <c r="F182" s="9"/>
    </row>
    <row r="183" spans="2:6" x14ac:dyDescent="0.3">
      <c r="B183" s="7"/>
      <c r="E183" s="8"/>
      <c r="F183" s="9"/>
    </row>
    <row r="184" spans="2:6" x14ac:dyDescent="0.3">
      <c r="B184" s="7"/>
      <c r="E184" s="8"/>
      <c r="F184" s="9"/>
    </row>
    <row r="185" spans="2:6" x14ac:dyDescent="0.3">
      <c r="B185" s="7"/>
      <c r="E185" s="8"/>
      <c r="F185" s="9"/>
    </row>
    <row r="186" spans="2:6" x14ac:dyDescent="0.3">
      <c r="B186" s="7"/>
      <c r="E186" s="8"/>
      <c r="F186" s="9"/>
    </row>
    <row r="187" spans="2:6" x14ac:dyDescent="0.3">
      <c r="B187" s="7"/>
      <c r="E187" s="8"/>
      <c r="F187" s="9"/>
    </row>
    <row r="188" spans="2:6" x14ac:dyDescent="0.3">
      <c r="B188" s="7"/>
      <c r="E188" s="8"/>
      <c r="F188" s="9"/>
    </row>
    <row r="189" spans="2:6" x14ac:dyDescent="0.3">
      <c r="B189" s="7"/>
      <c r="E189" s="8"/>
      <c r="F189" s="9"/>
    </row>
    <row r="190" spans="2:6" x14ac:dyDescent="0.3">
      <c r="B190" s="7"/>
      <c r="E190" s="8"/>
      <c r="F190" s="9"/>
    </row>
    <row r="191" spans="2:6" x14ac:dyDescent="0.3">
      <c r="B191" s="7"/>
      <c r="E191" s="8"/>
      <c r="F191" s="9"/>
    </row>
    <row r="192" spans="2:6" x14ac:dyDescent="0.3">
      <c r="B192" s="7"/>
      <c r="E192" s="8"/>
      <c r="F192" s="9"/>
    </row>
    <row r="193" spans="2:6" x14ac:dyDescent="0.3">
      <c r="B193" s="7"/>
      <c r="E193" s="8"/>
      <c r="F193" s="9"/>
    </row>
    <row r="194" spans="2:6" x14ac:dyDescent="0.3">
      <c r="B194" s="7"/>
      <c r="E194" s="8"/>
      <c r="F194" s="9"/>
    </row>
    <row r="195" spans="2:6" x14ac:dyDescent="0.3">
      <c r="B195" s="7"/>
      <c r="E195" s="8"/>
      <c r="F195" s="9"/>
    </row>
    <row r="196" spans="2:6" x14ac:dyDescent="0.3">
      <c r="B196" s="7"/>
      <c r="E196" s="8"/>
      <c r="F196" s="9"/>
    </row>
    <row r="197" spans="2:6" x14ac:dyDescent="0.3">
      <c r="B197" s="7"/>
      <c r="E197" s="8"/>
      <c r="F197" s="9"/>
    </row>
    <row r="198" spans="2:6" x14ac:dyDescent="0.3">
      <c r="B198" s="7"/>
      <c r="E198" s="8"/>
      <c r="F198" s="9"/>
    </row>
    <row r="199" spans="2:6" x14ac:dyDescent="0.3">
      <c r="B199" s="7"/>
      <c r="E199" s="8"/>
      <c r="F199" s="9"/>
    </row>
    <row r="200" spans="2:6" x14ac:dyDescent="0.3">
      <c r="B200" s="7"/>
      <c r="E200" s="8"/>
      <c r="F200" s="9"/>
    </row>
    <row r="201" spans="2:6" x14ac:dyDescent="0.3">
      <c r="B201" s="7"/>
      <c r="E201" s="8"/>
      <c r="F201" s="9"/>
    </row>
    <row r="202" spans="2:6" x14ac:dyDescent="0.3">
      <c r="B202" s="7"/>
      <c r="E202" s="8"/>
      <c r="F202" s="9"/>
    </row>
    <row r="203" spans="2:6" x14ac:dyDescent="0.3">
      <c r="B203" s="7"/>
      <c r="E203" s="8"/>
      <c r="F203" s="9"/>
    </row>
    <row r="204" spans="2:6" x14ac:dyDescent="0.3">
      <c r="B204" s="7"/>
      <c r="E204" s="8"/>
      <c r="F204" s="9"/>
    </row>
    <row r="205" spans="2:6" x14ac:dyDescent="0.3">
      <c r="B205" s="7"/>
      <c r="E205" s="8"/>
      <c r="F205" s="9"/>
    </row>
    <row r="206" spans="2:6" x14ac:dyDescent="0.3">
      <c r="B206" s="7"/>
      <c r="E206" s="8"/>
      <c r="F206" s="9"/>
    </row>
    <row r="207" spans="2:6" x14ac:dyDescent="0.3">
      <c r="B207" s="7"/>
      <c r="E207" s="8"/>
      <c r="F207" s="9"/>
    </row>
    <row r="208" spans="2:6" x14ac:dyDescent="0.3">
      <c r="B208" s="7"/>
      <c r="E208" s="8"/>
      <c r="F208" s="9"/>
    </row>
    <row r="209" spans="2:6" x14ac:dyDescent="0.3">
      <c r="B209" s="7"/>
      <c r="E209" s="8"/>
      <c r="F209" s="9"/>
    </row>
    <row r="210" spans="2:6" x14ac:dyDescent="0.3">
      <c r="B210" s="7"/>
      <c r="E210" s="8"/>
      <c r="F210" s="9"/>
    </row>
    <row r="211" spans="2:6" x14ac:dyDescent="0.3">
      <c r="B211" s="7"/>
      <c r="E211" s="8"/>
      <c r="F211" s="9"/>
    </row>
    <row r="212" spans="2:6" x14ac:dyDescent="0.3">
      <c r="B212" s="7"/>
      <c r="E212" s="8"/>
      <c r="F212" s="9"/>
    </row>
    <row r="213" spans="2:6" x14ac:dyDescent="0.3">
      <c r="B213" s="7"/>
      <c r="E213" s="8"/>
      <c r="F213" s="9"/>
    </row>
    <row r="214" spans="2:6" x14ac:dyDescent="0.3">
      <c r="B214" s="7"/>
      <c r="E214" s="8"/>
      <c r="F214" s="9"/>
    </row>
    <row r="215" spans="2:6" x14ac:dyDescent="0.3">
      <c r="B215" s="7"/>
      <c r="E215" s="8"/>
      <c r="F215" s="9"/>
    </row>
    <row r="216" spans="2:6" x14ac:dyDescent="0.3">
      <c r="B216" s="7"/>
      <c r="E216" s="8"/>
      <c r="F216" s="9"/>
    </row>
    <row r="217" spans="2:6" x14ac:dyDescent="0.3">
      <c r="B217" s="7"/>
      <c r="E217" s="8"/>
      <c r="F217" s="9"/>
    </row>
    <row r="218" spans="2:6" x14ac:dyDescent="0.3">
      <c r="B218" s="7"/>
      <c r="E218" s="8"/>
      <c r="F218" s="9"/>
    </row>
    <row r="219" spans="2:6" x14ac:dyDescent="0.3">
      <c r="B219" s="7"/>
      <c r="E219" s="8"/>
      <c r="F219" s="9"/>
    </row>
    <row r="220" spans="2:6" x14ac:dyDescent="0.3">
      <c r="B220" s="7"/>
      <c r="E220" s="8"/>
      <c r="F220" s="9"/>
    </row>
    <row r="221" spans="2:6" x14ac:dyDescent="0.3">
      <c r="B221" s="7"/>
      <c r="E221" s="8"/>
      <c r="F221" s="9"/>
    </row>
    <row r="222" spans="2:6" x14ac:dyDescent="0.3">
      <c r="B222" s="7"/>
      <c r="E222" s="8"/>
      <c r="F222" s="9"/>
    </row>
    <row r="223" spans="2:6" x14ac:dyDescent="0.3">
      <c r="B223" s="7"/>
      <c r="E223" s="8"/>
      <c r="F223" s="9"/>
    </row>
    <row r="224" spans="2:6" x14ac:dyDescent="0.3">
      <c r="B224" s="7"/>
      <c r="E224" s="8"/>
      <c r="F224" s="9"/>
    </row>
    <row r="225" spans="2:6" x14ac:dyDescent="0.3">
      <c r="B225" s="7"/>
      <c r="E225" s="8"/>
      <c r="F225" s="9"/>
    </row>
    <row r="226" spans="2:6" x14ac:dyDescent="0.3">
      <c r="B226" s="7"/>
      <c r="E226" s="8"/>
      <c r="F226" s="9"/>
    </row>
    <row r="227" spans="2:6" x14ac:dyDescent="0.3">
      <c r="B227" s="7"/>
      <c r="E227" s="8"/>
      <c r="F227" s="9"/>
    </row>
    <row r="228" spans="2:6" x14ac:dyDescent="0.3">
      <c r="B228" s="7"/>
      <c r="E228" s="8"/>
      <c r="F228" s="9"/>
    </row>
    <row r="229" spans="2:6" x14ac:dyDescent="0.3">
      <c r="B229" s="7"/>
      <c r="E229" s="8"/>
      <c r="F229" s="9"/>
    </row>
    <row r="230" spans="2:6" x14ac:dyDescent="0.3">
      <c r="B230" s="7"/>
      <c r="E230" s="8"/>
      <c r="F230" s="9"/>
    </row>
    <row r="231" spans="2:6" x14ac:dyDescent="0.3">
      <c r="B231" s="7"/>
      <c r="E231" s="8"/>
      <c r="F231" s="9"/>
    </row>
    <row r="232" spans="2:6" x14ac:dyDescent="0.3">
      <c r="B232" s="7"/>
      <c r="E232" s="8"/>
      <c r="F232" s="9"/>
    </row>
    <row r="233" spans="2:6" x14ac:dyDescent="0.3">
      <c r="B233" s="7"/>
      <c r="E233" s="8"/>
      <c r="F233" s="9"/>
    </row>
    <row r="234" spans="2:6" x14ac:dyDescent="0.3">
      <c r="B234" s="7"/>
      <c r="E234" s="8"/>
      <c r="F234" s="9"/>
    </row>
    <row r="235" spans="2:6" x14ac:dyDescent="0.3">
      <c r="B235" s="7"/>
      <c r="E235" s="8"/>
      <c r="F235" s="9"/>
    </row>
    <row r="236" spans="2:6" x14ac:dyDescent="0.3">
      <c r="B236" s="7"/>
      <c r="E236" s="8"/>
      <c r="F236" s="9"/>
    </row>
    <row r="237" spans="2:6" x14ac:dyDescent="0.3">
      <c r="B237" s="7"/>
      <c r="E237" s="8"/>
      <c r="F237" s="9"/>
    </row>
    <row r="238" spans="2:6" x14ac:dyDescent="0.3">
      <c r="B238" s="7"/>
      <c r="E238" s="8"/>
      <c r="F238" s="9"/>
    </row>
    <row r="239" spans="2:6" x14ac:dyDescent="0.3">
      <c r="B239" s="7"/>
      <c r="E239" s="8"/>
      <c r="F239" s="9"/>
    </row>
    <row r="240" spans="2:6" x14ac:dyDescent="0.3">
      <c r="B240" s="7"/>
      <c r="E240" s="8"/>
      <c r="F240" s="9"/>
    </row>
    <row r="241" spans="2:6" x14ac:dyDescent="0.3">
      <c r="B241" s="7"/>
      <c r="E241" s="8"/>
      <c r="F241" s="9"/>
    </row>
    <row r="242" spans="2:6" x14ac:dyDescent="0.3">
      <c r="B242" s="7"/>
      <c r="E242" s="8"/>
      <c r="F242" s="9"/>
    </row>
    <row r="243" spans="2:6" x14ac:dyDescent="0.3">
      <c r="B243" s="7"/>
      <c r="E243" s="8"/>
      <c r="F243" s="9"/>
    </row>
    <row r="244" spans="2:6" x14ac:dyDescent="0.3">
      <c r="B244" s="7"/>
      <c r="E244" s="8"/>
      <c r="F244" s="9"/>
    </row>
    <row r="245" spans="2:6" x14ac:dyDescent="0.3">
      <c r="B245" s="7"/>
      <c r="E245" s="8"/>
      <c r="F245" s="9"/>
    </row>
    <row r="246" spans="2:6" x14ac:dyDescent="0.3">
      <c r="B246" s="7"/>
      <c r="E246" s="8"/>
      <c r="F246" s="9"/>
    </row>
    <row r="247" spans="2:6" x14ac:dyDescent="0.3">
      <c r="B247" s="7"/>
      <c r="E247" s="8"/>
      <c r="F247" s="9"/>
    </row>
    <row r="248" spans="2:6" x14ac:dyDescent="0.3">
      <c r="B248" s="7"/>
      <c r="E248" s="8"/>
      <c r="F248" s="9"/>
    </row>
    <row r="249" spans="2:6" x14ac:dyDescent="0.3">
      <c r="B249" s="7"/>
      <c r="E249" s="8"/>
      <c r="F249" s="9"/>
    </row>
    <row r="250" spans="2:6" x14ac:dyDescent="0.3">
      <c r="B250" s="7"/>
      <c r="E250" s="8"/>
      <c r="F250" s="9"/>
    </row>
    <row r="251" spans="2:6" x14ac:dyDescent="0.3">
      <c r="B251" s="7"/>
      <c r="E251" s="8"/>
      <c r="F251" s="9"/>
    </row>
    <row r="252" spans="2:6" x14ac:dyDescent="0.3">
      <c r="B252" s="7"/>
      <c r="E252" s="8"/>
      <c r="F252" s="9"/>
    </row>
    <row r="253" spans="2:6" x14ac:dyDescent="0.3">
      <c r="B253" s="7"/>
      <c r="E253" s="8"/>
      <c r="F253" s="9"/>
    </row>
    <row r="254" spans="2:6" x14ac:dyDescent="0.3">
      <c r="B254" s="7"/>
      <c r="E254" s="8"/>
      <c r="F254" s="9"/>
    </row>
    <row r="255" spans="2:6" x14ac:dyDescent="0.3">
      <c r="B255" s="7"/>
      <c r="E255" s="8"/>
      <c r="F255" s="9"/>
    </row>
    <row r="256" spans="2:6" x14ac:dyDescent="0.3">
      <c r="B256" s="7"/>
      <c r="E256" s="8"/>
      <c r="F256" s="9"/>
    </row>
    <row r="257" spans="2:6" x14ac:dyDescent="0.3">
      <c r="B257" s="7"/>
      <c r="E257" s="8"/>
      <c r="F257" s="9"/>
    </row>
    <row r="258" spans="2:6" x14ac:dyDescent="0.3">
      <c r="B258" s="7"/>
      <c r="E258" s="8"/>
      <c r="F258" s="9"/>
    </row>
    <row r="259" spans="2:6" x14ac:dyDescent="0.3">
      <c r="B259" s="7"/>
      <c r="E259" s="8"/>
      <c r="F259" s="9"/>
    </row>
    <row r="260" spans="2:6" x14ac:dyDescent="0.3">
      <c r="B260" s="7"/>
      <c r="E260" s="8"/>
      <c r="F260" s="9"/>
    </row>
    <row r="261" spans="2:6" x14ac:dyDescent="0.3">
      <c r="B261" s="7"/>
      <c r="E261" s="8"/>
      <c r="F261" s="9"/>
    </row>
    <row r="262" spans="2:6" x14ac:dyDescent="0.3">
      <c r="B262" s="7"/>
      <c r="E262" s="8"/>
      <c r="F262" s="9"/>
    </row>
    <row r="263" spans="2:6" x14ac:dyDescent="0.3">
      <c r="B263" s="7"/>
      <c r="E263" s="8"/>
      <c r="F263" s="9"/>
    </row>
    <row r="264" spans="2:6" x14ac:dyDescent="0.3">
      <c r="B264" s="7"/>
      <c r="E264" s="8"/>
      <c r="F264" s="9"/>
    </row>
    <row r="265" spans="2:6" x14ac:dyDescent="0.3">
      <c r="B265" s="7"/>
      <c r="E265" s="8"/>
      <c r="F265" s="9"/>
    </row>
    <row r="266" spans="2:6" x14ac:dyDescent="0.3">
      <c r="B266" s="7"/>
      <c r="E266" s="8"/>
      <c r="F266" s="9"/>
    </row>
    <row r="267" spans="2:6" x14ac:dyDescent="0.3">
      <c r="B267" s="7"/>
      <c r="E267" s="8"/>
      <c r="F267" s="9"/>
    </row>
    <row r="268" spans="2:6" x14ac:dyDescent="0.3">
      <c r="B268" s="7"/>
      <c r="E268" s="8"/>
      <c r="F268" s="9"/>
    </row>
    <row r="269" spans="2:6" x14ac:dyDescent="0.3">
      <c r="B269" s="7"/>
      <c r="E269" s="8"/>
      <c r="F269" s="9"/>
    </row>
    <row r="270" spans="2:6" x14ac:dyDescent="0.3">
      <c r="B270" s="7"/>
      <c r="E270" s="8"/>
      <c r="F270" s="9"/>
    </row>
    <row r="271" spans="2:6" x14ac:dyDescent="0.3">
      <c r="B271" s="7"/>
      <c r="E271" s="8"/>
      <c r="F271" s="9"/>
    </row>
    <row r="272" spans="2:6" x14ac:dyDescent="0.3">
      <c r="B272" s="7"/>
      <c r="E272" s="8"/>
      <c r="F272" s="9"/>
    </row>
    <row r="273" spans="2:6" x14ac:dyDescent="0.3">
      <c r="B273" s="7"/>
      <c r="E273" s="8"/>
      <c r="F273" s="9"/>
    </row>
    <row r="274" spans="2:6" x14ac:dyDescent="0.3">
      <c r="B274" s="7"/>
      <c r="E274" s="8"/>
      <c r="F274" s="9"/>
    </row>
    <row r="275" spans="2:6" x14ac:dyDescent="0.3">
      <c r="B275" s="7"/>
      <c r="E275" s="8"/>
      <c r="F275" s="9"/>
    </row>
    <row r="276" spans="2:6" x14ac:dyDescent="0.3">
      <c r="B276" s="7"/>
      <c r="E276" s="8"/>
      <c r="F276" s="9"/>
    </row>
    <row r="277" spans="2:6" x14ac:dyDescent="0.3">
      <c r="B277" s="7"/>
      <c r="E277" s="8"/>
      <c r="F277" s="9"/>
    </row>
    <row r="278" spans="2:6" x14ac:dyDescent="0.3">
      <c r="B278" s="7"/>
      <c r="E278" s="8"/>
      <c r="F278" s="9"/>
    </row>
    <row r="279" spans="2:6" x14ac:dyDescent="0.3">
      <c r="B279" s="7"/>
      <c r="E279" s="8"/>
      <c r="F279" s="9"/>
    </row>
    <row r="280" spans="2:6" x14ac:dyDescent="0.3">
      <c r="B280" s="7"/>
      <c r="E280" s="8"/>
      <c r="F280" s="9"/>
    </row>
    <row r="281" spans="2:6" x14ac:dyDescent="0.3">
      <c r="B281" s="7"/>
      <c r="E281" s="8"/>
      <c r="F281" s="9"/>
    </row>
    <row r="282" spans="2:6" x14ac:dyDescent="0.3">
      <c r="B282" s="7"/>
      <c r="E282" s="8"/>
      <c r="F282" s="9"/>
    </row>
    <row r="283" spans="2:6" x14ac:dyDescent="0.3">
      <c r="B283" s="7"/>
      <c r="E283" s="8"/>
      <c r="F283" s="9"/>
    </row>
    <row r="284" spans="2:6" x14ac:dyDescent="0.3">
      <c r="B284" s="7"/>
      <c r="E284" s="8"/>
      <c r="F284" s="9"/>
    </row>
    <row r="285" spans="2:6" x14ac:dyDescent="0.3">
      <c r="B285" s="7"/>
      <c r="E285" s="8"/>
      <c r="F285" s="9"/>
    </row>
    <row r="286" spans="2:6" x14ac:dyDescent="0.3">
      <c r="B286" s="7"/>
      <c r="E286" s="8"/>
      <c r="F286" s="9"/>
    </row>
    <row r="287" spans="2:6" x14ac:dyDescent="0.3">
      <c r="B287" s="7"/>
      <c r="E287" s="8"/>
      <c r="F287" s="9"/>
    </row>
    <row r="288" spans="2:6" x14ac:dyDescent="0.3">
      <c r="B288" s="7">
        <f t="shared" ref="B288:B351" si="1">+F215</f>
        <v>0</v>
      </c>
      <c r="E288" s="8"/>
      <c r="F288" s="9"/>
    </row>
    <row r="289" spans="2:6" x14ac:dyDescent="0.3">
      <c r="B289" s="7">
        <f t="shared" si="1"/>
        <v>0</v>
      </c>
      <c r="E289" s="8"/>
      <c r="F289" s="9"/>
    </row>
    <row r="290" spans="2:6" x14ac:dyDescent="0.3">
      <c r="B290" s="7">
        <f t="shared" si="1"/>
        <v>0</v>
      </c>
      <c r="E290" s="8"/>
      <c r="F290" s="9"/>
    </row>
    <row r="291" spans="2:6" x14ac:dyDescent="0.3">
      <c r="B291" s="7">
        <f t="shared" si="1"/>
        <v>0</v>
      </c>
      <c r="E291" s="8"/>
      <c r="F291" s="9"/>
    </row>
    <row r="292" spans="2:6" x14ac:dyDescent="0.3">
      <c r="B292" s="7">
        <f t="shared" si="1"/>
        <v>0</v>
      </c>
      <c r="E292" s="8"/>
      <c r="F292" s="9"/>
    </row>
    <row r="293" spans="2:6" x14ac:dyDescent="0.3">
      <c r="B293" s="7">
        <f t="shared" si="1"/>
        <v>0</v>
      </c>
      <c r="E293" s="8"/>
      <c r="F293" s="9"/>
    </row>
    <row r="294" spans="2:6" x14ac:dyDescent="0.3">
      <c r="B294" s="7">
        <f t="shared" si="1"/>
        <v>0</v>
      </c>
      <c r="E294" s="8"/>
      <c r="F294" s="9"/>
    </row>
    <row r="295" spans="2:6" x14ac:dyDescent="0.3">
      <c r="B295" s="7">
        <f t="shared" si="1"/>
        <v>0</v>
      </c>
      <c r="E295" s="8"/>
      <c r="F295" s="9"/>
    </row>
    <row r="296" spans="2:6" x14ac:dyDescent="0.3">
      <c r="B296" s="7">
        <f t="shared" si="1"/>
        <v>0</v>
      </c>
      <c r="E296" s="8"/>
      <c r="F296" s="9"/>
    </row>
    <row r="297" spans="2:6" x14ac:dyDescent="0.3">
      <c r="B297" s="7">
        <f t="shared" si="1"/>
        <v>0</v>
      </c>
      <c r="E297" s="8"/>
      <c r="F297" s="9"/>
    </row>
    <row r="298" spans="2:6" x14ac:dyDescent="0.3">
      <c r="B298" s="7">
        <f t="shared" si="1"/>
        <v>0</v>
      </c>
      <c r="E298" s="8"/>
      <c r="F298" s="9"/>
    </row>
    <row r="299" spans="2:6" x14ac:dyDescent="0.3">
      <c r="B299" s="7">
        <f t="shared" si="1"/>
        <v>0</v>
      </c>
      <c r="E299" s="8"/>
      <c r="F299" s="9"/>
    </row>
    <row r="300" spans="2:6" x14ac:dyDescent="0.3">
      <c r="B300" s="7">
        <f t="shared" si="1"/>
        <v>0</v>
      </c>
      <c r="E300" s="8"/>
      <c r="F300" s="9"/>
    </row>
    <row r="301" spans="2:6" x14ac:dyDescent="0.3">
      <c r="B301" s="7">
        <f t="shared" si="1"/>
        <v>0</v>
      </c>
      <c r="E301" s="8"/>
      <c r="F301" s="9"/>
    </row>
    <row r="302" spans="2:6" x14ac:dyDescent="0.3">
      <c r="B302" s="7">
        <f t="shared" si="1"/>
        <v>0</v>
      </c>
      <c r="E302" s="8"/>
      <c r="F302" s="9"/>
    </row>
    <row r="303" spans="2:6" x14ac:dyDescent="0.3">
      <c r="B303" s="7">
        <f t="shared" si="1"/>
        <v>0</v>
      </c>
      <c r="E303" s="8"/>
      <c r="F303" s="9"/>
    </row>
    <row r="304" spans="2:6" x14ac:dyDescent="0.3">
      <c r="B304" s="7">
        <f t="shared" si="1"/>
        <v>0</v>
      </c>
      <c r="E304" s="8"/>
      <c r="F304" s="9"/>
    </row>
    <row r="305" spans="2:6" x14ac:dyDescent="0.3">
      <c r="B305" s="7">
        <f t="shared" si="1"/>
        <v>0</v>
      </c>
      <c r="E305" s="8"/>
      <c r="F305" s="9"/>
    </row>
    <row r="306" spans="2:6" x14ac:dyDescent="0.3">
      <c r="B306" s="7">
        <f t="shared" si="1"/>
        <v>0</v>
      </c>
      <c r="E306" s="8"/>
      <c r="F306" s="9"/>
    </row>
    <row r="307" spans="2:6" x14ac:dyDescent="0.3">
      <c r="B307" s="7">
        <f t="shared" si="1"/>
        <v>0</v>
      </c>
      <c r="E307" s="8"/>
      <c r="F307" s="9"/>
    </row>
    <row r="308" spans="2:6" x14ac:dyDescent="0.3">
      <c r="B308" s="7">
        <f t="shared" si="1"/>
        <v>0</v>
      </c>
      <c r="E308" s="8"/>
      <c r="F308" s="9"/>
    </row>
    <row r="309" spans="2:6" x14ac:dyDescent="0.3">
      <c r="B309" s="7">
        <f t="shared" si="1"/>
        <v>0</v>
      </c>
      <c r="E309" s="8"/>
      <c r="F309" s="9"/>
    </row>
    <row r="310" spans="2:6" x14ac:dyDescent="0.3">
      <c r="B310" s="7">
        <f t="shared" si="1"/>
        <v>0</v>
      </c>
      <c r="E310" s="8"/>
      <c r="F310" s="9"/>
    </row>
    <row r="311" spans="2:6" x14ac:dyDescent="0.3">
      <c r="B311" s="7">
        <f t="shared" si="1"/>
        <v>0</v>
      </c>
      <c r="E311" s="8"/>
      <c r="F311" s="9"/>
    </row>
    <row r="312" spans="2:6" x14ac:dyDescent="0.3">
      <c r="B312" s="7">
        <f t="shared" si="1"/>
        <v>0</v>
      </c>
      <c r="E312" s="8"/>
      <c r="F312" s="9"/>
    </row>
    <row r="313" spans="2:6" x14ac:dyDescent="0.3">
      <c r="B313" s="7">
        <f t="shared" si="1"/>
        <v>0</v>
      </c>
      <c r="E313" s="8"/>
      <c r="F313" s="9"/>
    </row>
    <row r="314" spans="2:6" x14ac:dyDescent="0.3">
      <c r="B314" s="7">
        <f t="shared" si="1"/>
        <v>0</v>
      </c>
      <c r="E314" s="8"/>
      <c r="F314" s="9"/>
    </row>
    <row r="315" spans="2:6" x14ac:dyDescent="0.3">
      <c r="B315" s="7">
        <f t="shared" si="1"/>
        <v>0</v>
      </c>
      <c r="E315" s="8"/>
      <c r="F315" s="9"/>
    </row>
    <row r="316" spans="2:6" x14ac:dyDescent="0.3">
      <c r="B316" s="7">
        <f t="shared" si="1"/>
        <v>0</v>
      </c>
      <c r="E316" s="8"/>
      <c r="F316" s="9"/>
    </row>
    <row r="317" spans="2:6" x14ac:dyDescent="0.3">
      <c r="B317" s="7">
        <f t="shared" si="1"/>
        <v>0</v>
      </c>
      <c r="E317" s="8"/>
      <c r="F317" s="9"/>
    </row>
    <row r="318" spans="2:6" x14ac:dyDescent="0.3">
      <c r="B318" s="7">
        <f t="shared" si="1"/>
        <v>0</v>
      </c>
      <c r="E318" s="8"/>
      <c r="F318" s="9"/>
    </row>
    <row r="319" spans="2:6" x14ac:dyDescent="0.3">
      <c r="B319" s="7">
        <f t="shared" si="1"/>
        <v>0</v>
      </c>
      <c r="E319" s="8"/>
      <c r="F319" s="9"/>
    </row>
    <row r="320" spans="2:6" x14ac:dyDescent="0.3">
      <c r="B320" s="7">
        <f t="shared" si="1"/>
        <v>0</v>
      </c>
      <c r="E320" s="8"/>
      <c r="F320" s="9"/>
    </row>
    <row r="321" spans="2:6" x14ac:dyDescent="0.3">
      <c r="B321" s="7">
        <f t="shared" si="1"/>
        <v>0</v>
      </c>
      <c r="E321" s="8"/>
      <c r="F321" s="9"/>
    </row>
    <row r="322" spans="2:6" x14ac:dyDescent="0.3">
      <c r="B322" s="7">
        <f t="shared" si="1"/>
        <v>0</v>
      </c>
      <c r="E322" s="8"/>
      <c r="F322" s="9"/>
    </row>
    <row r="323" spans="2:6" x14ac:dyDescent="0.3">
      <c r="B323" s="7">
        <f t="shared" si="1"/>
        <v>0</v>
      </c>
      <c r="E323" s="8"/>
      <c r="F323" s="9"/>
    </row>
    <row r="324" spans="2:6" x14ac:dyDescent="0.3">
      <c r="B324" s="7">
        <f t="shared" si="1"/>
        <v>0</v>
      </c>
      <c r="E324" s="8"/>
      <c r="F324" s="9"/>
    </row>
    <row r="325" spans="2:6" x14ac:dyDescent="0.3">
      <c r="B325" s="7">
        <f t="shared" si="1"/>
        <v>0</v>
      </c>
      <c r="E325" s="8"/>
      <c r="F325" s="9"/>
    </row>
    <row r="326" spans="2:6" x14ac:dyDescent="0.3">
      <c r="B326" s="7">
        <f t="shared" si="1"/>
        <v>0</v>
      </c>
      <c r="E326" s="8"/>
      <c r="F326" s="9"/>
    </row>
    <row r="327" spans="2:6" x14ac:dyDescent="0.3">
      <c r="B327" s="7">
        <f t="shared" si="1"/>
        <v>0</v>
      </c>
      <c r="E327" s="8"/>
      <c r="F327" s="9"/>
    </row>
    <row r="328" spans="2:6" x14ac:dyDescent="0.3">
      <c r="B328" s="7">
        <f t="shared" si="1"/>
        <v>0</v>
      </c>
      <c r="E328" s="8"/>
      <c r="F328" s="9"/>
    </row>
    <row r="329" spans="2:6" x14ac:dyDescent="0.3">
      <c r="B329" s="7">
        <f t="shared" si="1"/>
        <v>0</v>
      </c>
      <c r="E329" s="8"/>
      <c r="F329" s="9"/>
    </row>
    <row r="330" spans="2:6" x14ac:dyDescent="0.3">
      <c r="B330" s="7">
        <f t="shared" si="1"/>
        <v>0</v>
      </c>
      <c r="E330" s="8"/>
      <c r="F330" s="9"/>
    </row>
    <row r="331" spans="2:6" x14ac:dyDescent="0.3">
      <c r="B331" s="7">
        <f t="shared" si="1"/>
        <v>0</v>
      </c>
      <c r="E331" s="8"/>
      <c r="F331" s="9"/>
    </row>
    <row r="332" spans="2:6" x14ac:dyDescent="0.3">
      <c r="B332" s="7">
        <f t="shared" si="1"/>
        <v>0</v>
      </c>
      <c r="E332" s="8"/>
      <c r="F332" s="9"/>
    </row>
    <row r="333" spans="2:6" x14ac:dyDescent="0.3">
      <c r="B333" s="7">
        <f t="shared" si="1"/>
        <v>0</v>
      </c>
      <c r="E333" s="8"/>
      <c r="F333" s="9"/>
    </row>
    <row r="334" spans="2:6" x14ac:dyDescent="0.3">
      <c r="B334" s="7">
        <f t="shared" si="1"/>
        <v>0</v>
      </c>
      <c r="E334" s="8"/>
      <c r="F334" s="9"/>
    </row>
    <row r="335" spans="2:6" x14ac:dyDescent="0.3">
      <c r="B335" s="7">
        <f t="shared" si="1"/>
        <v>0</v>
      </c>
      <c r="E335" s="8"/>
      <c r="F335" s="9"/>
    </row>
    <row r="336" spans="2:6" x14ac:dyDescent="0.3">
      <c r="B336" s="7">
        <f t="shared" si="1"/>
        <v>0</v>
      </c>
      <c r="E336" s="8"/>
      <c r="F336" s="9"/>
    </row>
    <row r="337" spans="2:6" x14ac:dyDescent="0.3">
      <c r="B337" s="7">
        <f t="shared" si="1"/>
        <v>0</v>
      </c>
      <c r="E337" s="8"/>
      <c r="F337" s="9"/>
    </row>
    <row r="338" spans="2:6" x14ac:dyDescent="0.3">
      <c r="B338" s="7">
        <f t="shared" si="1"/>
        <v>0</v>
      </c>
      <c r="E338" s="8"/>
      <c r="F338" s="9"/>
    </row>
    <row r="339" spans="2:6" x14ac:dyDescent="0.3">
      <c r="B339" s="7">
        <f t="shared" si="1"/>
        <v>0</v>
      </c>
      <c r="E339" s="8"/>
      <c r="F339" s="9"/>
    </row>
    <row r="340" spans="2:6" x14ac:dyDescent="0.3">
      <c r="B340" s="7">
        <f t="shared" si="1"/>
        <v>0</v>
      </c>
      <c r="E340" s="8"/>
      <c r="F340" s="9"/>
    </row>
    <row r="341" spans="2:6" x14ac:dyDescent="0.3">
      <c r="B341" s="7">
        <f t="shared" si="1"/>
        <v>0</v>
      </c>
      <c r="E341" s="8"/>
      <c r="F341" s="9"/>
    </row>
    <row r="342" spans="2:6" x14ac:dyDescent="0.3">
      <c r="B342" s="7">
        <f t="shared" si="1"/>
        <v>0</v>
      </c>
      <c r="E342" s="8"/>
      <c r="F342" s="9"/>
    </row>
    <row r="343" spans="2:6" x14ac:dyDescent="0.3">
      <c r="B343" s="7">
        <f t="shared" si="1"/>
        <v>0</v>
      </c>
      <c r="E343" s="8"/>
      <c r="F343" s="9"/>
    </row>
    <row r="344" spans="2:6" x14ac:dyDescent="0.3">
      <c r="B344" s="7">
        <f t="shared" si="1"/>
        <v>0</v>
      </c>
      <c r="E344" s="8"/>
      <c r="F344" s="9"/>
    </row>
    <row r="345" spans="2:6" x14ac:dyDescent="0.3">
      <c r="B345" s="7">
        <f t="shared" si="1"/>
        <v>0</v>
      </c>
      <c r="E345" s="8"/>
      <c r="F345" s="9"/>
    </row>
    <row r="346" spans="2:6" x14ac:dyDescent="0.3">
      <c r="B346" s="7">
        <f t="shared" si="1"/>
        <v>0</v>
      </c>
      <c r="E346" s="8"/>
      <c r="F346" s="9"/>
    </row>
    <row r="347" spans="2:6" x14ac:dyDescent="0.3">
      <c r="B347" s="7">
        <f t="shared" si="1"/>
        <v>0</v>
      </c>
      <c r="E347" s="8"/>
      <c r="F347" s="9"/>
    </row>
    <row r="348" spans="2:6" x14ac:dyDescent="0.3">
      <c r="B348" s="7">
        <f t="shared" si="1"/>
        <v>0</v>
      </c>
      <c r="E348" s="8"/>
      <c r="F348" s="9"/>
    </row>
    <row r="349" spans="2:6" x14ac:dyDescent="0.3">
      <c r="B349" s="7">
        <f t="shared" si="1"/>
        <v>0</v>
      </c>
      <c r="E349" s="8"/>
      <c r="F349" s="9"/>
    </row>
    <row r="350" spans="2:6" x14ac:dyDescent="0.3">
      <c r="B350" s="7">
        <f t="shared" si="1"/>
        <v>0</v>
      </c>
      <c r="E350" s="8"/>
      <c r="F350" s="9"/>
    </row>
    <row r="351" spans="2:6" x14ac:dyDescent="0.3">
      <c r="B351" s="7">
        <f t="shared" si="1"/>
        <v>0</v>
      </c>
      <c r="E351" s="8"/>
      <c r="F351" s="9"/>
    </row>
    <row r="352" spans="2:6" x14ac:dyDescent="0.3">
      <c r="B352" s="7">
        <f t="shared" ref="B352:B368" si="2">+F279</f>
        <v>0</v>
      </c>
      <c r="E352" s="8"/>
      <c r="F352" s="9"/>
    </row>
    <row r="353" spans="2:6" x14ac:dyDescent="0.3">
      <c r="B353" s="7">
        <f t="shared" si="2"/>
        <v>0</v>
      </c>
      <c r="E353" s="8"/>
      <c r="F353" s="9"/>
    </row>
    <row r="354" spans="2:6" x14ac:dyDescent="0.3">
      <c r="B354" s="7">
        <f t="shared" si="2"/>
        <v>0</v>
      </c>
      <c r="E354" s="8"/>
      <c r="F354" s="9"/>
    </row>
    <row r="355" spans="2:6" x14ac:dyDescent="0.3">
      <c r="B355" s="7">
        <f t="shared" si="2"/>
        <v>0</v>
      </c>
      <c r="E355" s="8"/>
      <c r="F355" s="9"/>
    </row>
    <row r="356" spans="2:6" x14ac:dyDescent="0.3">
      <c r="B356" s="7">
        <f t="shared" si="2"/>
        <v>0</v>
      </c>
      <c r="E356" s="8"/>
      <c r="F356" s="9"/>
    </row>
    <row r="357" spans="2:6" x14ac:dyDescent="0.3">
      <c r="B357" s="7">
        <f t="shared" si="2"/>
        <v>0</v>
      </c>
      <c r="E357" s="8"/>
      <c r="F357" s="9"/>
    </row>
    <row r="358" spans="2:6" x14ac:dyDescent="0.3">
      <c r="B358" s="7">
        <f t="shared" si="2"/>
        <v>0</v>
      </c>
      <c r="E358" s="8"/>
      <c r="F358" s="9"/>
    </row>
    <row r="359" spans="2:6" x14ac:dyDescent="0.3">
      <c r="B359" s="7">
        <f t="shared" si="2"/>
        <v>0</v>
      </c>
      <c r="E359" s="8"/>
      <c r="F359" s="9"/>
    </row>
    <row r="360" spans="2:6" x14ac:dyDescent="0.3">
      <c r="B360" s="7">
        <f t="shared" si="2"/>
        <v>0</v>
      </c>
      <c r="E360" s="8"/>
      <c r="F360" s="9"/>
    </row>
    <row r="361" spans="2:6" x14ac:dyDescent="0.3">
      <c r="B361" s="7">
        <f t="shared" si="2"/>
        <v>0</v>
      </c>
      <c r="E361" s="8"/>
      <c r="F361" s="9"/>
    </row>
    <row r="362" spans="2:6" x14ac:dyDescent="0.3">
      <c r="B362" s="7">
        <f t="shared" si="2"/>
        <v>0</v>
      </c>
      <c r="E362" s="8"/>
      <c r="F362" s="9"/>
    </row>
    <row r="363" spans="2:6" x14ac:dyDescent="0.3">
      <c r="B363" s="7">
        <f t="shared" si="2"/>
        <v>0</v>
      </c>
      <c r="E363" s="8"/>
      <c r="F363" s="9"/>
    </row>
    <row r="364" spans="2:6" x14ac:dyDescent="0.3">
      <c r="B364" s="7">
        <f t="shared" si="2"/>
        <v>0</v>
      </c>
      <c r="E364" s="8"/>
      <c r="F364" s="9"/>
    </row>
    <row r="365" spans="2:6" x14ac:dyDescent="0.3">
      <c r="B365" s="7">
        <f t="shared" si="2"/>
        <v>0</v>
      </c>
      <c r="E365" s="8"/>
      <c r="F365" s="9"/>
    </row>
    <row r="366" spans="2:6" x14ac:dyDescent="0.3">
      <c r="B366" s="7">
        <f t="shared" si="2"/>
        <v>0</v>
      </c>
      <c r="E366" s="8"/>
      <c r="F366" s="9"/>
    </row>
    <row r="367" spans="2:6" x14ac:dyDescent="0.3">
      <c r="B367" s="7">
        <f t="shared" si="2"/>
        <v>0</v>
      </c>
      <c r="E367" s="8"/>
      <c r="F367" s="9"/>
    </row>
    <row r="368" spans="2:6" x14ac:dyDescent="0.3">
      <c r="B368" s="7">
        <f t="shared" si="2"/>
        <v>0</v>
      </c>
      <c r="E368" s="8"/>
      <c r="F368" s="9"/>
    </row>
    <row r="369" spans="2:6" x14ac:dyDescent="0.3">
      <c r="B369" s="3"/>
      <c r="E369" s="8"/>
      <c r="F369" s="9"/>
    </row>
    <row r="370" spans="2:6" x14ac:dyDescent="0.3">
      <c r="B370" s="3"/>
      <c r="E370" s="8"/>
      <c r="F370" s="9"/>
    </row>
    <row r="371" spans="2:6" x14ac:dyDescent="0.3">
      <c r="B371" s="3"/>
      <c r="E371" s="8"/>
      <c r="F371" s="9"/>
    </row>
    <row r="372" spans="2:6" x14ac:dyDescent="0.3">
      <c r="B372" s="3"/>
      <c r="E372" s="8"/>
      <c r="F372" s="9"/>
    </row>
    <row r="373" spans="2:6" x14ac:dyDescent="0.3">
      <c r="B373" s="3"/>
      <c r="E373" s="8"/>
      <c r="F373" s="9"/>
    </row>
    <row r="374" spans="2:6" x14ac:dyDescent="0.3">
      <c r="B374" s="3"/>
      <c r="E374" s="8"/>
      <c r="F374" s="9"/>
    </row>
    <row r="375" spans="2:6" x14ac:dyDescent="0.3">
      <c r="B375" s="3"/>
      <c r="E375" s="8"/>
      <c r="F375" s="9"/>
    </row>
    <row r="376" spans="2:6" x14ac:dyDescent="0.3">
      <c r="B376" s="3"/>
      <c r="E376" s="8"/>
      <c r="F376" s="9"/>
    </row>
    <row r="377" spans="2:6" x14ac:dyDescent="0.3">
      <c r="B377" s="3"/>
      <c r="E377" s="8"/>
      <c r="F377" s="9"/>
    </row>
    <row r="378" spans="2:6" x14ac:dyDescent="0.3">
      <c r="B378" s="3"/>
      <c r="E378" s="8"/>
      <c r="F378" s="9"/>
    </row>
    <row r="379" spans="2:6" x14ac:dyDescent="0.3">
      <c r="B379" s="3"/>
      <c r="E379" s="8"/>
      <c r="F379" s="9"/>
    </row>
    <row r="380" spans="2:6" x14ac:dyDescent="0.3">
      <c r="B380" s="3"/>
      <c r="E380" s="8"/>
      <c r="F380" s="9"/>
    </row>
    <row r="381" spans="2:6" x14ac:dyDescent="0.3">
      <c r="B381" s="3"/>
      <c r="E381" s="8"/>
      <c r="F381" s="9"/>
    </row>
    <row r="382" spans="2:6" x14ac:dyDescent="0.3">
      <c r="B382" s="3"/>
      <c r="E382" s="8"/>
      <c r="F382" s="9"/>
    </row>
    <row r="383" spans="2:6" x14ac:dyDescent="0.3">
      <c r="B383" s="3"/>
      <c r="E383" s="8"/>
      <c r="F383" s="9"/>
    </row>
    <row r="384" spans="2:6" x14ac:dyDescent="0.3">
      <c r="B384" s="3"/>
      <c r="E384" s="8"/>
      <c r="F384" s="9"/>
    </row>
    <row r="385" spans="2:6" x14ac:dyDescent="0.3">
      <c r="B385" s="3"/>
      <c r="E385" s="8"/>
      <c r="F385" s="9"/>
    </row>
    <row r="386" spans="2:6" x14ac:dyDescent="0.3">
      <c r="B386" s="3"/>
      <c r="E386" s="8"/>
      <c r="F386" s="9"/>
    </row>
    <row r="387" spans="2:6" x14ac:dyDescent="0.3">
      <c r="B387" s="3"/>
      <c r="E387" s="8"/>
      <c r="F387" s="9"/>
    </row>
    <row r="388" spans="2:6" x14ac:dyDescent="0.3">
      <c r="B388" s="3"/>
      <c r="E388" s="8"/>
      <c r="F388" s="9"/>
    </row>
    <row r="389" spans="2:6" x14ac:dyDescent="0.3">
      <c r="B389" s="3"/>
      <c r="E389" s="8"/>
      <c r="F389" s="9"/>
    </row>
    <row r="390" spans="2:6" x14ac:dyDescent="0.3">
      <c r="B390" s="3"/>
      <c r="E390" s="8"/>
      <c r="F390" s="9"/>
    </row>
    <row r="391" spans="2:6" x14ac:dyDescent="0.3">
      <c r="B391" s="3"/>
      <c r="E391" s="8"/>
      <c r="F391" s="9"/>
    </row>
    <row r="392" spans="2:6" x14ac:dyDescent="0.3">
      <c r="B392" s="3"/>
      <c r="E392" s="8"/>
      <c r="F392" s="9"/>
    </row>
    <row r="393" spans="2:6" x14ac:dyDescent="0.3">
      <c r="B393" s="3"/>
      <c r="E393" s="8"/>
      <c r="F393" s="9"/>
    </row>
    <row r="394" spans="2:6" x14ac:dyDescent="0.3">
      <c r="B394" s="3"/>
      <c r="E394" s="8"/>
      <c r="F394" s="9"/>
    </row>
    <row r="395" spans="2:6" x14ac:dyDescent="0.3">
      <c r="B395" s="3"/>
      <c r="E395" s="8"/>
      <c r="F395" s="9"/>
    </row>
    <row r="396" spans="2:6" x14ac:dyDescent="0.3">
      <c r="B396" s="3"/>
      <c r="E396" s="8"/>
      <c r="F396" s="9"/>
    </row>
    <row r="397" spans="2:6" x14ac:dyDescent="0.3">
      <c r="B397" s="3"/>
      <c r="E397" s="8"/>
      <c r="F397" s="9"/>
    </row>
    <row r="398" spans="2:6" x14ac:dyDescent="0.3">
      <c r="B398" s="3"/>
      <c r="E398" s="8"/>
      <c r="F398" s="9"/>
    </row>
    <row r="399" spans="2:6" x14ac:dyDescent="0.3">
      <c r="B399" s="3"/>
      <c r="E399" s="8"/>
      <c r="F399" s="9"/>
    </row>
    <row r="400" spans="2:6" x14ac:dyDescent="0.3">
      <c r="B400" s="3"/>
      <c r="E400" s="8"/>
      <c r="F400" s="9"/>
    </row>
    <row r="401" spans="2:6" x14ac:dyDescent="0.3">
      <c r="B401" s="3"/>
      <c r="E401" s="8"/>
      <c r="F401" s="9"/>
    </row>
    <row r="402" spans="2:6" x14ac:dyDescent="0.3">
      <c r="B402" s="3"/>
      <c r="E402" s="8"/>
      <c r="F402" s="9"/>
    </row>
    <row r="403" spans="2:6" x14ac:dyDescent="0.3">
      <c r="B403" s="3"/>
      <c r="E403" s="8"/>
      <c r="F403" s="9"/>
    </row>
    <row r="404" spans="2:6" x14ac:dyDescent="0.3">
      <c r="B404" s="3"/>
      <c r="E404" s="8"/>
      <c r="F404" s="9"/>
    </row>
    <row r="405" spans="2:6" x14ac:dyDescent="0.3">
      <c r="B405" s="3"/>
      <c r="E405" s="8"/>
      <c r="F405" s="9"/>
    </row>
    <row r="406" spans="2:6" x14ac:dyDescent="0.3">
      <c r="B406" s="3"/>
      <c r="E406" s="8"/>
      <c r="F406" s="9"/>
    </row>
    <row r="407" spans="2:6" x14ac:dyDescent="0.3">
      <c r="B407" s="3"/>
      <c r="E407" s="8"/>
      <c r="F407" s="9"/>
    </row>
    <row r="408" spans="2:6" x14ac:dyDescent="0.3">
      <c r="B408" s="3"/>
      <c r="E408" s="8"/>
      <c r="F408" s="9"/>
    </row>
    <row r="409" spans="2:6" x14ac:dyDescent="0.3">
      <c r="B409" s="3"/>
      <c r="E409" s="8"/>
      <c r="F409" s="9"/>
    </row>
    <row r="410" spans="2:6" x14ac:dyDescent="0.3">
      <c r="B410" s="3"/>
      <c r="E410" s="8"/>
      <c r="F410" s="9"/>
    </row>
    <row r="411" spans="2:6" x14ac:dyDescent="0.3">
      <c r="B411" s="3"/>
      <c r="E411" s="8"/>
      <c r="F411" s="9"/>
    </row>
    <row r="412" spans="2:6" x14ac:dyDescent="0.3">
      <c r="B412" s="3"/>
      <c r="E412" s="8"/>
      <c r="F412" s="9"/>
    </row>
    <row r="413" spans="2:6" x14ac:dyDescent="0.3">
      <c r="B413" s="3"/>
      <c r="E413" s="8"/>
      <c r="F413" s="9"/>
    </row>
    <row r="414" spans="2:6" x14ac:dyDescent="0.3">
      <c r="B414" s="3"/>
      <c r="E414" s="8"/>
      <c r="F414" s="9"/>
    </row>
    <row r="415" spans="2:6" x14ac:dyDescent="0.3">
      <c r="B415" s="3"/>
      <c r="E415" s="8"/>
      <c r="F415" s="9"/>
    </row>
    <row r="416" spans="2:6" x14ac:dyDescent="0.3">
      <c r="B416" s="3"/>
      <c r="E416" s="8"/>
      <c r="F416" s="9"/>
    </row>
    <row r="417" spans="2:6" x14ac:dyDescent="0.3">
      <c r="B417" s="3"/>
      <c r="E417" s="8"/>
      <c r="F417" s="9"/>
    </row>
    <row r="418" spans="2:6" x14ac:dyDescent="0.3">
      <c r="B418" s="3"/>
      <c r="E418" s="8"/>
      <c r="F418" s="9"/>
    </row>
    <row r="419" spans="2:6" x14ac:dyDescent="0.3">
      <c r="B419" s="3"/>
      <c r="E419" s="8"/>
      <c r="F419" s="9"/>
    </row>
    <row r="420" spans="2:6" x14ac:dyDescent="0.3">
      <c r="B420" s="3"/>
      <c r="E420" s="8"/>
      <c r="F420" s="9"/>
    </row>
    <row r="421" spans="2:6" x14ac:dyDescent="0.3">
      <c r="B421" s="3"/>
      <c r="E421" s="8"/>
      <c r="F421" s="9"/>
    </row>
    <row r="422" spans="2:6" x14ac:dyDescent="0.3">
      <c r="B422" s="3"/>
      <c r="E422" s="8"/>
      <c r="F422" s="9"/>
    </row>
    <row r="423" spans="2:6" x14ac:dyDescent="0.3">
      <c r="B423" s="3"/>
      <c r="E423" s="8"/>
      <c r="F423" s="9"/>
    </row>
    <row r="424" spans="2:6" x14ac:dyDescent="0.3">
      <c r="B424" s="3"/>
      <c r="E424" s="8"/>
      <c r="F424" s="9"/>
    </row>
    <row r="425" spans="2:6" x14ac:dyDescent="0.3">
      <c r="B425" s="3"/>
      <c r="E425" s="8"/>
      <c r="F425" s="9"/>
    </row>
    <row r="426" spans="2:6" x14ac:dyDescent="0.3">
      <c r="B426" s="3"/>
      <c r="E426" s="8"/>
      <c r="F426" s="9"/>
    </row>
    <row r="427" spans="2:6" x14ac:dyDescent="0.3">
      <c r="B427" s="3"/>
      <c r="E427" s="8"/>
      <c r="F427" s="9"/>
    </row>
    <row r="428" spans="2:6" x14ac:dyDescent="0.3">
      <c r="B428" s="3"/>
      <c r="E428" s="8"/>
      <c r="F428" s="9"/>
    </row>
    <row r="429" spans="2:6" x14ac:dyDescent="0.3">
      <c r="B429" s="3"/>
      <c r="E429" s="8"/>
      <c r="F429" s="9"/>
    </row>
    <row r="430" spans="2:6" x14ac:dyDescent="0.3">
      <c r="B430" s="3"/>
      <c r="E430" s="8"/>
      <c r="F430" s="9"/>
    </row>
    <row r="431" spans="2:6" x14ac:dyDescent="0.3">
      <c r="B431" s="3"/>
      <c r="E431" s="8"/>
      <c r="F431" s="9"/>
    </row>
    <row r="432" spans="2:6" x14ac:dyDescent="0.3">
      <c r="B432" s="3"/>
      <c r="E432" s="8"/>
      <c r="F432" s="9"/>
    </row>
    <row r="433" spans="2:6" x14ac:dyDescent="0.3">
      <c r="B433" s="3"/>
      <c r="E433" s="8"/>
      <c r="F433" s="9"/>
    </row>
    <row r="434" spans="2:6" x14ac:dyDescent="0.3">
      <c r="B434" s="3"/>
      <c r="E434" s="8"/>
      <c r="F434" s="9"/>
    </row>
    <row r="435" spans="2:6" x14ac:dyDescent="0.3">
      <c r="B435" s="3"/>
      <c r="E435" s="8"/>
      <c r="F435" s="9"/>
    </row>
    <row r="436" spans="2:6" x14ac:dyDescent="0.3">
      <c r="B436" s="3"/>
      <c r="E436" s="8"/>
      <c r="F436" s="9"/>
    </row>
    <row r="437" spans="2:6" x14ac:dyDescent="0.3">
      <c r="B437" s="3"/>
      <c r="E437" s="8"/>
      <c r="F437" s="9"/>
    </row>
    <row r="438" spans="2:6" x14ac:dyDescent="0.3">
      <c r="B438" s="3"/>
      <c r="E438" s="8"/>
      <c r="F438" s="9"/>
    </row>
    <row r="439" spans="2:6" x14ac:dyDescent="0.3">
      <c r="B439" s="3"/>
      <c r="E439" s="8"/>
      <c r="F439" s="9"/>
    </row>
    <row r="440" spans="2:6" x14ac:dyDescent="0.3">
      <c r="B440" s="3"/>
      <c r="E440" s="8"/>
      <c r="F440" s="9"/>
    </row>
    <row r="441" spans="2:6" x14ac:dyDescent="0.3">
      <c r="B441" s="3"/>
      <c r="E441" s="8"/>
      <c r="F441" s="9"/>
    </row>
    <row r="442" spans="2:6" x14ac:dyDescent="0.3">
      <c r="B442" s="3"/>
      <c r="E442" s="8"/>
      <c r="F442" s="9"/>
    </row>
    <row r="443" spans="2:6" x14ac:dyDescent="0.3">
      <c r="B443" s="3"/>
      <c r="E443" s="8"/>
      <c r="F443" s="9"/>
    </row>
    <row r="444" spans="2:6" x14ac:dyDescent="0.3">
      <c r="B444" s="3"/>
      <c r="E444" s="8"/>
      <c r="F444" s="9"/>
    </row>
    <row r="445" spans="2:6" x14ac:dyDescent="0.3">
      <c r="B445" s="3"/>
      <c r="E445" s="8"/>
      <c r="F445" s="9"/>
    </row>
    <row r="446" spans="2:6" x14ac:dyDescent="0.3">
      <c r="B446" s="3"/>
      <c r="E446" s="8"/>
      <c r="F446" s="9"/>
    </row>
    <row r="447" spans="2:6" x14ac:dyDescent="0.3">
      <c r="B447" s="3"/>
      <c r="E447" s="8"/>
      <c r="F447" s="9"/>
    </row>
    <row r="448" spans="2:6" x14ac:dyDescent="0.3">
      <c r="B448" s="3"/>
      <c r="E448" s="8"/>
      <c r="F448" s="9"/>
    </row>
    <row r="449" spans="2:6" x14ac:dyDescent="0.3">
      <c r="B449" s="3"/>
      <c r="E449" s="8"/>
      <c r="F449" s="9"/>
    </row>
    <row r="450" spans="2:6" x14ac:dyDescent="0.3">
      <c r="B450" s="3"/>
      <c r="E450" s="8"/>
      <c r="F450" s="9"/>
    </row>
    <row r="451" spans="2:6" x14ac:dyDescent="0.3">
      <c r="B451" s="3"/>
      <c r="E451" s="8"/>
      <c r="F451" s="9"/>
    </row>
    <row r="452" spans="2:6" x14ac:dyDescent="0.3">
      <c r="B452" s="3"/>
      <c r="E452" s="8"/>
      <c r="F452" s="9"/>
    </row>
    <row r="453" spans="2:6" x14ac:dyDescent="0.3">
      <c r="B453" s="3"/>
      <c r="E453" s="8"/>
      <c r="F453" s="9"/>
    </row>
    <row r="454" spans="2:6" x14ac:dyDescent="0.3">
      <c r="B454" s="3"/>
      <c r="E454" s="8"/>
      <c r="F454" s="9"/>
    </row>
    <row r="455" spans="2:6" x14ac:dyDescent="0.3">
      <c r="B455" s="3"/>
      <c r="E455" s="8"/>
      <c r="F455" s="9"/>
    </row>
    <row r="456" spans="2:6" x14ac:dyDescent="0.3">
      <c r="B456" s="3"/>
      <c r="E456" s="8"/>
      <c r="F456" s="9"/>
    </row>
    <row r="457" spans="2:6" x14ac:dyDescent="0.3">
      <c r="B457" s="3"/>
      <c r="E457" s="8"/>
      <c r="F457" s="9"/>
    </row>
    <row r="458" spans="2:6" x14ac:dyDescent="0.3">
      <c r="B458" s="3"/>
      <c r="E458" s="8"/>
      <c r="F458" s="9"/>
    </row>
    <row r="459" spans="2:6" x14ac:dyDescent="0.3">
      <c r="B459" s="3"/>
      <c r="E459" s="8"/>
      <c r="F459" s="9"/>
    </row>
    <row r="460" spans="2:6" x14ac:dyDescent="0.3">
      <c r="B460" s="3"/>
      <c r="E460" s="8"/>
      <c r="F460" s="9"/>
    </row>
    <row r="461" spans="2:6" x14ac:dyDescent="0.3">
      <c r="B461" s="3"/>
      <c r="E461" s="8"/>
      <c r="F461" s="9"/>
    </row>
    <row r="462" spans="2:6" x14ac:dyDescent="0.3">
      <c r="B462" s="3"/>
      <c r="E462" s="8"/>
      <c r="F462" s="9"/>
    </row>
    <row r="463" spans="2:6" x14ac:dyDescent="0.3">
      <c r="B463" s="3"/>
      <c r="E463" s="8"/>
      <c r="F463" s="9"/>
    </row>
    <row r="464" spans="2:6" x14ac:dyDescent="0.3">
      <c r="B464" s="3"/>
      <c r="E464" s="8"/>
      <c r="F464" s="9"/>
    </row>
    <row r="465" spans="2:6" x14ac:dyDescent="0.3">
      <c r="B465" s="3"/>
      <c r="E465" s="8"/>
      <c r="F465" s="9"/>
    </row>
    <row r="466" spans="2:6" x14ac:dyDescent="0.3">
      <c r="B466" s="3"/>
      <c r="E466" s="8"/>
      <c r="F466" s="9"/>
    </row>
    <row r="467" spans="2:6" x14ac:dyDescent="0.3">
      <c r="B467" s="3"/>
      <c r="E467" s="8"/>
      <c r="F467" s="9"/>
    </row>
    <row r="468" spans="2:6" x14ac:dyDescent="0.3">
      <c r="B468" s="3"/>
      <c r="E468" s="8"/>
      <c r="F468" s="9"/>
    </row>
    <row r="469" spans="2:6" x14ac:dyDescent="0.3">
      <c r="B469" s="3"/>
      <c r="E469" s="8"/>
      <c r="F469" s="9"/>
    </row>
    <row r="470" spans="2:6" x14ac:dyDescent="0.3">
      <c r="B470" s="3"/>
      <c r="E470" s="8"/>
      <c r="F470" s="9"/>
    </row>
    <row r="471" spans="2:6" x14ac:dyDescent="0.3">
      <c r="B471" s="3"/>
      <c r="E471" s="8"/>
      <c r="F471" s="9"/>
    </row>
    <row r="472" spans="2:6" x14ac:dyDescent="0.3">
      <c r="B472" s="3"/>
      <c r="E472" s="8"/>
      <c r="F472" s="9"/>
    </row>
    <row r="473" spans="2:6" x14ac:dyDescent="0.3">
      <c r="B473" s="3"/>
      <c r="E473" s="8"/>
      <c r="F473" s="9"/>
    </row>
    <row r="474" spans="2:6" x14ac:dyDescent="0.3">
      <c r="B474" s="3"/>
      <c r="E474" s="8"/>
      <c r="F474" s="9"/>
    </row>
    <row r="475" spans="2:6" x14ac:dyDescent="0.3">
      <c r="B475" s="3"/>
      <c r="E475" s="8"/>
      <c r="F475" s="9"/>
    </row>
    <row r="476" spans="2:6" x14ac:dyDescent="0.3">
      <c r="B476" s="3"/>
      <c r="E476" s="8"/>
      <c r="F476" s="9"/>
    </row>
    <row r="477" spans="2:6" ht="13.5" customHeight="1" x14ac:dyDescent="0.3">
      <c r="B477" s="3"/>
      <c r="E477" s="8"/>
      <c r="F477" s="9"/>
    </row>
    <row r="478" spans="2:6" x14ac:dyDescent="0.3">
      <c r="B478" s="3"/>
      <c r="E478" s="8"/>
      <c r="F478" s="9"/>
    </row>
    <row r="479" spans="2:6" x14ac:dyDescent="0.3">
      <c r="B479" s="3"/>
      <c r="E479" s="8"/>
      <c r="F479" s="9"/>
    </row>
    <row r="480" spans="2:6" x14ac:dyDescent="0.3">
      <c r="B480" s="3"/>
      <c r="E480" s="8"/>
      <c r="F480" s="9"/>
    </row>
    <row r="481" spans="1:6" x14ac:dyDescent="0.3">
      <c r="B481" s="3"/>
      <c r="E481" s="8"/>
      <c r="F481" s="9"/>
    </row>
    <row r="482" spans="1:6" x14ac:dyDescent="0.3">
      <c r="B482" s="3"/>
      <c r="E482" s="8"/>
      <c r="F482" s="9"/>
    </row>
    <row r="483" spans="1:6" x14ac:dyDescent="0.3">
      <c r="B483" s="3"/>
      <c r="E483" s="8"/>
      <c r="F483" s="9"/>
    </row>
    <row r="484" spans="1:6" x14ac:dyDescent="0.3">
      <c r="A484" s="10"/>
      <c r="B484" s="3"/>
      <c r="E484" s="8"/>
      <c r="F484" s="9"/>
    </row>
    <row r="485" spans="1:6" x14ac:dyDescent="0.3">
      <c r="B485" s="3"/>
      <c r="E485" s="8"/>
      <c r="F485" s="9"/>
    </row>
    <row r="486" spans="1:6" x14ac:dyDescent="0.3">
      <c r="B486" s="3"/>
      <c r="E486" s="8"/>
      <c r="F486" s="9"/>
    </row>
    <row r="487" spans="1:6" x14ac:dyDescent="0.3">
      <c r="B487" s="3"/>
      <c r="E487" s="8"/>
      <c r="F487" s="9"/>
    </row>
    <row r="488" spans="1:6" x14ac:dyDescent="0.3">
      <c r="B488" s="3"/>
      <c r="E488" s="8"/>
      <c r="F488" s="9"/>
    </row>
    <row r="489" spans="1:6" x14ac:dyDescent="0.3">
      <c r="B489" s="3"/>
      <c r="E489" s="8"/>
      <c r="F489" s="9"/>
    </row>
    <row r="490" spans="1:6" x14ac:dyDescent="0.3">
      <c r="B490" s="3"/>
      <c r="E490" s="8"/>
      <c r="F490" s="9"/>
    </row>
    <row r="491" spans="1:6" x14ac:dyDescent="0.3">
      <c r="B491" s="3"/>
      <c r="E491" s="8"/>
      <c r="F491" s="9"/>
    </row>
    <row r="492" spans="1:6" x14ac:dyDescent="0.3">
      <c r="B492" s="3"/>
      <c r="E492" s="8"/>
      <c r="F492" s="9"/>
    </row>
    <row r="493" spans="1:6" x14ac:dyDescent="0.3">
      <c r="B493" s="3"/>
      <c r="E493" s="8"/>
      <c r="F493" s="9"/>
    </row>
    <row r="494" spans="1:6" x14ac:dyDescent="0.3">
      <c r="B494" s="3"/>
      <c r="E494" s="8"/>
      <c r="F494" s="9"/>
    </row>
    <row r="495" spans="1:6" x14ac:dyDescent="0.3">
      <c r="B495" s="3"/>
      <c r="E495" s="8"/>
      <c r="F495" s="9"/>
    </row>
    <row r="496" spans="1:6" x14ac:dyDescent="0.3">
      <c r="B496" s="3"/>
      <c r="E496" s="8"/>
      <c r="F496" s="9"/>
    </row>
    <row r="497" spans="2:6" x14ac:dyDescent="0.3">
      <c r="B497" s="3"/>
      <c r="E497" s="8"/>
      <c r="F497" s="9"/>
    </row>
    <row r="498" spans="2:6" x14ac:dyDescent="0.3">
      <c r="B498" s="3"/>
      <c r="E498" s="8"/>
      <c r="F498" s="9"/>
    </row>
    <row r="499" spans="2:6" x14ac:dyDescent="0.3">
      <c r="B499" s="3"/>
      <c r="E499" s="8"/>
      <c r="F499" s="9"/>
    </row>
    <row r="500" spans="2:6" x14ac:dyDescent="0.3">
      <c r="B500" s="3"/>
      <c r="E500" s="8"/>
      <c r="F500" s="9"/>
    </row>
    <row r="501" spans="2:6" x14ac:dyDescent="0.3">
      <c r="B501" s="3"/>
      <c r="E501" s="8"/>
      <c r="F501" s="9"/>
    </row>
    <row r="502" spans="2:6" x14ac:dyDescent="0.3">
      <c r="B502" s="3"/>
      <c r="E502" s="8"/>
      <c r="F502" s="9"/>
    </row>
    <row r="503" spans="2:6" x14ac:dyDescent="0.3">
      <c r="B503" s="3"/>
      <c r="E503" s="8"/>
      <c r="F503" s="9"/>
    </row>
    <row r="504" spans="2:6" x14ac:dyDescent="0.3">
      <c r="B504" s="3"/>
      <c r="E504" s="8"/>
      <c r="F504" s="9"/>
    </row>
    <row r="505" spans="2:6" x14ac:dyDescent="0.3">
      <c r="B505" s="3"/>
      <c r="E505" s="8"/>
      <c r="F505" s="9"/>
    </row>
    <row r="506" spans="2:6" x14ac:dyDescent="0.3">
      <c r="B506" s="3"/>
      <c r="E506" s="8"/>
      <c r="F506" s="9"/>
    </row>
    <row r="507" spans="2:6" x14ac:dyDescent="0.3">
      <c r="B507" s="3"/>
      <c r="E507" s="8"/>
      <c r="F507" s="9"/>
    </row>
    <row r="508" spans="2:6" x14ac:dyDescent="0.3">
      <c r="B508" s="3"/>
      <c r="E508" s="8"/>
      <c r="F508" s="9"/>
    </row>
    <row r="509" spans="2:6" x14ac:dyDescent="0.3">
      <c r="B509" s="3"/>
      <c r="E509" s="8"/>
      <c r="F509" s="9"/>
    </row>
    <row r="510" spans="2:6" x14ac:dyDescent="0.3">
      <c r="B510" s="3"/>
      <c r="E510" s="8"/>
      <c r="F510" s="9"/>
    </row>
    <row r="511" spans="2:6" x14ac:dyDescent="0.3">
      <c r="B511" s="3"/>
      <c r="E511" s="8"/>
      <c r="F511" s="9"/>
    </row>
    <row r="512" spans="2:6" x14ac:dyDescent="0.3">
      <c r="B512" s="3"/>
      <c r="E512" s="8"/>
      <c r="F512" s="9"/>
    </row>
    <row r="513" spans="2:6" x14ac:dyDescent="0.3">
      <c r="B513" s="3"/>
      <c r="E513" s="8"/>
      <c r="F513" s="9"/>
    </row>
    <row r="514" spans="2:6" x14ac:dyDescent="0.3">
      <c r="B514" s="3"/>
      <c r="E514" s="8"/>
      <c r="F514" s="9"/>
    </row>
    <row r="515" spans="2:6" x14ac:dyDescent="0.3">
      <c r="B515" s="3"/>
      <c r="E515" s="8"/>
      <c r="F515" s="9"/>
    </row>
    <row r="516" spans="2:6" x14ac:dyDescent="0.3">
      <c r="B516" s="3"/>
      <c r="E516" s="8"/>
      <c r="F516" s="9"/>
    </row>
    <row r="517" spans="2:6" x14ac:dyDescent="0.3">
      <c r="B517" s="3"/>
      <c r="E517" s="8"/>
      <c r="F517" s="9"/>
    </row>
    <row r="518" spans="2:6" x14ac:dyDescent="0.3">
      <c r="B518" s="3"/>
      <c r="E518" s="8"/>
      <c r="F518" s="9"/>
    </row>
    <row r="519" spans="2:6" x14ac:dyDescent="0.3">
      <c r="B519" s="3"/>
      <c r="E519" s="8"/>
      <c r="F519" s="9"/>
    </row>
    <row r="520" spans="2:6" x14ac:dyDescent="0.3">
      <c r="B520" s="3"/>
      <c r="E520" s="8"/>
      <c r="F520" s="9"/>
    </row>
    <row r="521" spans="2:6" x14ac:dyDescent="0.3">
      <c r="B521" s="3"/>
      <c r="E521" s="8"/>
      <c r="F521" s="9"/>
    </row>
    <row r="522" spans="2:6" x14ac:dyDescent="0.3">
      <c r="B522" s="3"/>
      <c r="E522" s="8"/>
      <c r="F522" s="9"/>
    </row>
    <row r="523" spans="2:6" x14ac:dyDescent="0.3">
      <c r="B523" s="3"/>
      <c r="E523" s="8"/>
      <c r="F523" s="9"/>
    </row>
    <row r="524" spans="2:6" x14ac:dyDescent="0.3">
      <c r="B524" s="3"/>
      <c r="E524" s="8"/>
      <c r="F524" s="9"/>
    </row>
    <row r="525" spans="2:6" x14ac:dyDescent="0.3">
      <c r="B525" s="3"/>
      <c r="E525" s="8"/>
      <c r="F525" s="9"/>
    </row>
    <row r="526" spans="2:6" x14ac:dyDescent="0.3">
      <c r="B526" s="3"/>
      <c r="E526" s="8"/>
      <c r="F526" s="9"/>
    </row>
    <row r="527" spans="2:6" x14ac:dyDescent="0.3">
      <c r="B527" s="3"/>
      <c r="E527" s="8"/>
      <c r="F527" s="9"/>
    </row>
    <row r="528" spans="2:6" x14ac:dyDescent="0.3">
      <c r="B528" s="3"/>
      <c r="E528" s="8"/>
      <c r="F528" s="9"/>
    </row>
    <row r="529" spans="2:6" x14ac:dyDescent="0.3">
      <c r="B529" s="3"/>
      <c r="E529" s="8"/>
      <c r="F529" s="9"/>
    </row>
    <row r="530" spans="2:6" x14ac:dyDescent="0.3">
      <c r="B530" s="3"/>
      <c r="E530" s="8"/>
      <c r="F530" s="9"/>
    </row>
    <row r="531" spans="2:6" x14ac:dyDescent="0.3">
      <c r="B531" s="3"/>
      <c r="E531" s="8"/>
      <c r="F531" s="9"/>
    </row>
    <row r="532" spans="2:6" x14ac:dyDescent="0.3">
      <c r="B532" s="3"/>
      <c r="E532" s="8"/>
      <c r="F532" s="9"/>
    </row>
    <row r="533" spans="2:6" x14ac:dyDescent="0.3">
      <c r="B533" s="3"/>
      <c r="E533" s="8"/>
      <c r="F533" s="9"/>
    </row>
    <row r="534" spans="2:6" x14ac:dyDescent="0.3">
      <c r="B534" s="3"/>
      <c r="E534" s="8"/>
      <c r="F534" s="9"/>
    </row>
    <row r="535" spans="2:6" x14ac:dyDescent="0.3">
      <c r="B535" s="3"/>
      <c r="E535" s="8"/>
      <c r="F535" s="9"/>
    </row>
    <row r="536" spans="2:6" x14ac:dyDescent="0.3">
      <c r="B536" s="3"/>
      <c r="E536" s="8"/>
      <c r="F536" s="9"/>
    </row>
    <row r="537" spans="2:6" x14ac:dyDescent="0.3">
      <c r="B537" s="3"/>
      <c r="E537" s="8"/>
      <c r="F537" s="9"/>
    </row>
    <row r="538" spans="2:6" x14ac:dyDescent="0.3">
      <c r="B538" s="3"/>
      <c r="E538" s="8"/>
      <c r="F538" s="9"/>
    </row>
    <row r="539" spans="2:6" x14ac:dyDescent="0.3">
      <c r="B539" s="3"/>
      <c r="E539" s="8"/>
      <c r="F539" s="9"/>
    </row>
    <row r="540" spans="2:6" x14ac:dyDescent="0.3">
      <c r="B540" s="3"/>
      <c r="E540" s="8"/>
      <c r="F540" s="9"/>
    </row>
    <row r="541" spans="2:6" x14ac:dyDescent="0.3">
      <c r="B541" s="3"/>
      <c r="E541" s="8"/>
      <c r="F541" s="9"/>
    </row>
    <row r="542" spans="2:6" x14ac:dyDescent="0.3">
      <c r="B542" s="3"/>
      <c r="E542" s="8"/>
      <c r="F542" s="9"/>
    </row>
    <row r="543" spans="2:6" x14ac:dyDescent="0.3">
      <c r="B543" s="3"/>
      <c r="E543" s="8"/>
      <c r="F543" s="9"/>
    </row>
    <row r="544" spans="2:6" x14ac:dyDescent="0.3">
      <c r="B544" s="3"/>
      <c r="E544" s="8"/>
      <c r="F544" s="9"/>
    </row>
    <row r="545" spans="2:6" x14ac:dyDescent="0.3">
      <c r="B545" s="3"/>
      <c r="E545" s="8"/>
      <c r="F545" s="9"/>
    </row>
    <row r="546" spans="2:6" x14ac:dyDescent="0.3">
      <c r="B546" s="3"/>
      <c r="E546" s="8"/>
      <c r="F546" s="9"/>
    </row>
    <row r="547" spans="2:6" x14ac:dyDescent="0.3">
      <c r="B547" s="3"/>
      <c r="E547" s="8"/>
      <c r="F547" s="9"/>
    </row>
    <row r="548" spans="2:6" x14ac:dyDescent="0.3">
      <c r="B548" s="3"/>
      <c r="E548" s="8"/>
      <c r="F548" s="9"/>
    </row>
    <row r="549" spans="2:6" x14ac:dyDescent="0.3">
      <c r="B549" s="3"/>
      <c r="E549" s="8"/>
      <c r="F549" s="9"/>
    </row>
    <row r="550" spans="2:6" x14ac:dyDescent="0.3">
      <c r="B550" s="3"/>
      <c r="E550" s="8"/>
      <c r="F550" s="9"/>
    </row>
    <row r="551" spans="2:6" x14ac:dyDescent="0.3">
      <c r="B551" s="3"/>
      <c r="E551" s="8"/>
      <c r="F551" s="9"/>
    </row>
    <row r="552" spans="2:6" x14ac:dyDescent="0.3">
      <c r="B552" s="3"/>
      <c r="E552" s="8"/>
      <c r="F552" s="9"/>
    </row>
    <row r="553" spans="2:6" x14ac:dyDescent="0.3">
      <c r="B553" s="3"/>
      <c r="E553" s="8"/>
      <c r="F553" s="9"/>
    </row>
    <row r="554" spans="2:6" x14ac:dyDescent="0.3">
      <c r="B554" s="3"/>
      <c r="E554" s="8"/>
      <c r="F554" s="9"/>
    </row>
    <row r="555" spans="2:6" x14ac:dyDescent="0.3">
      <c r="B555" s="3"/>
      <c r="E555" s="8"/>
      <c r="F555" s="9"/>
    </row>
    <row r="556" spans="2:6" x14ac:dyDescent="0.3">
      <c r="B556" s="3"/>
      <c r="E556" s="8"/>
      <c r="F556" s="9"/>
    </row>
    <row r="557" spans="2:6" x14ac:dyDescent="0.3">
      <c r="B557" s="3"/>
      <c r="E557" s="8"/>
      <c r="F557" s="9"/>
    </row>
    <row r="558" spans="2:6" x14ac:dyDescent="0.3">
      <c r="B558" s="3"/>
      <c r="E558" s="8"/>
      <c r="F558" s="9"/>
    </row>
    <row r="559" spans="2:6" x14ac:dyDescent="0.3">
      <c r="B559" s="3"/>
      <c r="E559" s="8"/>
      <c r="F559" s="9"/>
    </row>
    <row r="560" spans="2:6" x14ac:dyDescent="0.3">
      <c r="B560" s="3"/>
      <c r="E560" s="8"/>
      <c r="F560" s="9"/>
    </row>
    <row r="561" spans="2:6" x14ac:dyDescent="0.3">
      <c r="B561" s="3"/>
      <c r="E561" s="8"/>
      <c r="F561" s="9"/>
    </row>
    <row r="562" spans="2:6" x14ac:dyDescent="0.3">
      <c r="B562" s="3"/>
      <c r="E562" s="8"/>
      <c r="F562" s="9"/>
    </row>
    <row r="563" spans="2:6" x14ac:dyDescent="0.3">
      <c r="B563" s="3"/>
      <c r="E563" s="8"/>
      <c r="F563" s="9"/>
    </row>
    <row r="564" spans="2:6" x14ac:dyDescent="0.3">
      <c r="B564" s="3"/>
      <c r="E564" s="8"/>
      <c r="F564" s="9"/>
    </row>
    <row r="565" spans="2:6" x14ac:dyDescent="0.3">
      <c r="B565" s="3"/>
      <c r="E565" s="8"/>
      <c r="F565" s="9"/>
    </row>
    <row r="566" spans="2:6" x14ac:dyDescent="0.3">
      <c r="B566" s="3"/>
      <c r="E566" s="8"/>
      <c r="F566" s="9"/>
    </row>
    <row r="567" spans="2:6" x14ac:dyDescent="0.3">
      <c r="B567" s="3"/>
      <c r="E567" s="8"/>
      <c r="F567" s="9"/>
    </row>
    <row r="568" spans="2:6" x14ac:dyDescent="0.3">
      <c r="B568" s="3"/>
      <c r="E568" s="8"/>
      <c r="F568" s="9"/>
    </row>
    <row r="569" spans="2:6" x14ac:dyDescent="0.3">
      <c r="B569" s="3"/>
      <c r="E569" s="8"/>
      <c r="F569" s="9"/>
    </row>
    <row r="570" spans="2:6" x14ac:dyDescent="0.3">
      <c r="B570" s="3"/>
      <c r="E570" s="8"/>
      <c r="F570" s="9"/>
    </row>
    <row r="571" spans="2:6" x14ac:dyDescent="0.3">
      <c r="B571" s="3"/>
      <c r="E571" s="8"/>
      <c r="F571" s="9"/>
    </row>
    <row r="572" spans="2:6" x14ac:dyDescent="0.3">
      <c r="B572" s="3"/>
      <c r="E572" s="8"/>
      <c r="F572" s="9"/>
    </row>
    <row r="573" spans="2:6" x14ac:dyDescent="0.3">
      <c r="B573" s="3"/>
      <c r="E573" s="8"/>
      <c r="F573" s="9"/>
    </row>
    <row r="574" spans="2:6" x14ac:dyDescent="0.3">
      <c r="B574" s="3"/>
      <c r="E574" s="8"/>
      <c r="F574" s="9"/>
    </row>
    <row r="575" spans="2:6" x14ac:dyDescent="0.3">
      <c r="B575" s="3"/>
      <c r="E575" s="8"/>
      <c r="F575" s="9"/>
    </row>
    <row r="576" spans="2:6" x14ac:dyDescent="0.3">
      <c r="B576" s="3"/>
      <c r="E576" s="8"/>
      <c r="F576" s="9"/>
    </row>
    <row r="577" spans="2:6" x14ac:dyDescent="0.3">
      <c r="B577" s="3"/>
      <c r="E577" s="8"/>
      <c r="F577" s="9"/>
    </row>
    <row r="578" spans="2:6" x14ac:dyDescent="0.3">
      <c r="B578" s="3"/>
      <c r="E578" s="8"/>
      <c r="F578" s="9"/>
    </row>
    <row r="579" spans="2:6" x14ac:dyDescent="0.3">
      <c r="B579" s="3"/>
      <c r="E579" s="8"/>
      <c r="F579" s="9"/>
    </row>
    <row r="580" spans="2:6" x14ac:dyDescent="0.3">
      <c r="B580" s="3"/>
      <c r="E580" s="8"/>
      <c r="F580" s="9"/>
    </row>
    <row r="581" spans="2:6" x14ac:dyDescent="0.3">
      <c r="B581" s="3"/>
      <c r="E581" s="8"/>
      <c r="F581" s="9"/>
    </row>
    <row r="582" spans="2:6" x14ac:dyDescent="0.3">
      <c r="B582" s="3"/>
      <c r="E582" s="8"/>
      <c r="F582" s="9"/>
    </row>
    <row r="583" spans="2:6" x14ac:dyDescent="0.3">
      <c r="B583" s="3"/>
      <c r="E583" s="8"/>
      <c r="F583" s="9"/>
    </row>
    <row r="584" spans="2:6" x14ac:dyDescent="0.3">
      <c r="B584" s="3"/>
      <c r="E584" s="8"/>
      <c r="F584" s="9"/>
    </row>
    <row r="585" spans="2:6" x14ac:dyDescent="0.3">
      <c r="B585" s="3"/>
      <c r="E585" s="8"/>
      <c r="F585" s="9"/>
    </row>
    <row r="586" spans="2:6" x14ac:dyDescent="0.3">
      <c r="B586" s="3"/>
      <c r="E586" s="8"/>
      <c r="F586" s="9"/>
    </row>
    <row r="587" spans="2:6" x14ac:dyDescent="0.3">
      <c r="B587" s="3"/>
      <c r="E587" s="8"/>
      <c r="F587" s="9"/>
    </row>
    <row r="588" spans="2:6" x14ac:dyDescent="0.3">
      <c r="B588" s="3"/>
      <c r="E588" s="8"/>
      <c r="F588" s="9"/>
    </row>
    <row r="589" spans="2:6" x14ac:dyDescent="0.3">
      <c r="B589" s="3"/>
      <c r="E589" s="8"/>
      <c r="F589" s="9"/>
    </row>
    <row r="590" spans="2:6" x14ac:dyDescent="0.3">
      <c r="B590" s="3"/>
      <c r="E590" s="8"/>
      <c r="F590" s="9"/>
    </row>
    <row r="591" spans="2:6" x14ac:dyDescent="0.3">
      <c r="B591" s="3"/>
      <c r="E591" s="8"/>
      <c r="F591" s="9"/>
    </row>
    <row r="592" spans="2:6" x14ac:dyDescent="0.3">
      <c r="B592" s="3"/>
      <c r="E592" s="8"/>
      <c r="F592" s="9"/>
    </row>
    <row r="593" spans="2:6" x14ac:dyDescent="0.3">
      <c r="B593" s="3"/>
      <c r="E593" s="8"/>
      <c r="F593" s="9"/>
    </row>
    <row r="594" spans="2:6" x14ac:dyDescent="0.3">
      <c r="B594" s="3"/>
      <c r="E594" s="8"/>
      <c r="F594" s="9"/>
    </row>
    <row r="595" spans="2:6" x14ac:dyDescent="0.3">
      <c r="B595" s="3"/>
      <c r="E595" s="8"/>
      <c r="F595" s="9"/>
    </row>
    <row r="596" spans="2:6" x14ac:dyDescent="0.3">
      <c r="B596" s="3"/>
      <c r="E596" s="8"/>
      <c r="F596" s="9"/>
    </row>
    <row r="597" spans="2:6" x14ac:dyDescent="0.3">
      <c r="B597" s="3"/>
      <c r="E597" s="8"/>
      <c r="F597" s="9"/>
    </row>
    <row r="598" spans="2:6" x14ac:dyDescent="0.3">
      <c r="B598" s="3"/>
      <c r="E598" s="8"/>
      <c r="F598" s="9"/>
    </row>
    <row r="599" spans="2:6" x14ac:dyDescent="0.3">
      <c r="B599" s="3"/>
      <c r="E599" s="8"/>
      <c r="F599" s="9"/>
    </row>
    <row r="600" spans="2:6" x14ac:dyDescent="0.3">
      <c r="B600" s="3"/>
      <c r="E600" s="8"/>
      <c r="F600" s="9"/>
    </row>
    <row r="601" spans="2:6" x14ac:dyDescent="0.3">
      <c r="B601" s="3"/>
      <c r="E601" s="8"/>
      <c r="F601" s="9"/>
    </row>
    <row r="602" spans="2:6" x14ac:dyDescent="0.3">
      <c r="B602" s="3"/>
      <c r="E602" s="8"/>
      <c r="F602" s="9"/>
    </row>
    <row r="603" spans="2:6" x14ac:dyDescent="0.3">
      <c r="B603" s="3"/>
      <c r="E603" s="8"/>
      <c r="F603" s="9"/>
    </row>
    <row r="604" spans="2:6" x14ac:dyDescent="0.3">
      <c r="B604" s="3"/>
      <c r="E604" s="8"/>
      <c r="F604" s="9"/>
    </row>
    <row r="605" spans="2:6" x14ac:dyDescent="0.3">
      <c r="B605" s="3"/>
      <c r="E605" s="8"/>
      <c r="F605" s="9"/>
    </row>
    <row r="606" spans="2:6" x14ac:dyDescent="0.3">
      <c r="B606" s="3"/>
      <c r="E606" s="8"/>
      <c r="F606" s="9"/>
    </row>
    <row r="607" spans="2:6" x14ac:dyDescent="0.3">
      <c r="B607" s="3"/>
      <c r="E607" s="8"/>
      <c r="F607" s="9"/>
    </row>
    <row r="608" spans="2:6" x14ac:dyDescent="0.3">
      <c r="B608" s="3"/>
      <c r="E608" s="8"/>
      <c r="F608" s="9"/>
    </row>
    <row r="609" spans="2:6" x14ac:dyDescent="0.3">
      <c r="B609" s="3"/>
      <c r="E609" s="8"/>
      <c r="F609" s="9"/>
    </row>
    <row r="610" spans="2:6" x14ac:dyDescent="0.3">
      <c r="B610" s="3"/>
      <c r="E610" s="8"/>
      <c r="F610" s="9"/>
    </row>
    <row r="611" spans="2:6" x14ac:dyDescent="0.3">
      <c r="B611" s="3"/>
      <c r="E611" s="8"/>
      <c r="F611" s="9"/>
    </row>
    <row r="612" spans="2:6" x14ac:dyDescent="0.3">
      <c r="B612" s="3"/>
      <c r="E612" s="8"/>
      <c r="F612" s="9"/>
    </row>
    <row r="613" spans="2:6" x14ac:dyDescent="0.3">
      <c r="B613" s="3"/>
      <c r="E613" s="8"/>
      <c r="F613" s="9"/>
    </row>
    <row r="614" spans="2:6" x14ac:dyDescent="0.3">
      <c r="B614" s="3"/>
      <c r="E614" s="8"/>
      <c r="F614" s="9"/>
    </row>
    <row r="615" spans="2:6" x14ac:dyDescent="0.3">
      <c r="B615" s="3"/>
      <c r="E615" s="8"/>
      <c r="F615" s="9"/>
    </row>
    <row r="616" spans="2:6" x14ac:dyDescent="0.3">
      <c r="B616" s="3"/>
      <c r="E616" s="8"/>
      <c r="F616" s="9"/>
    </row>
    <row r="617" spans="2:6" x14ac:dyDescent="0.3">
      <c r="B617" s="3"/>
      <c r="E617" s="8"/>
      <c r="F617" s="9"/>
    </row>
    <row r="618" spans="2:6" x14ac:dyDescent="0.3">
      <c r="B618" s="3"/>
      <c r="E618" s="8"/>
      <c r="F618" s="9"/>
    </row>
    <row r="619" spans="2:6" x14ac:dyDescent="0.3">
      <c r="B619" s="3"/>
      <c r="E619" s="8"/>
      <c r="F619" s="9"/>
    </row>
    <row r="620" spans="2:6" x14ac:dyDescent="0.3">
      <c r="B620" s="3"/>
      <c r="E620" s="8"/>
      <c r="F620" s="9"/>
    </row>
    <row r="621" spans="2:6" x14ac:dyDescent="0.3">
      <c r="B621" s="3"/>
      <c r="E621" s="8"/>
      <c r="F621" s="9"/>
    </row>
    <row r="622" spans="2:6" x14ac:dyDescent="0.3">
      <c r="B622" s="3"/>
      <c r="E622" s="8"/>
      <c r="F622" s="9"/>
    </row>
    <row r="623" spans="2:6" x14ac:dyDescent="0.3">
      <c r="B623" s="3"/>
      <c r="E623" s="8"/>
      <c r="F623" s="9"/>
    </row>
    <row r="624" spans="2:6" x14ac:dyDescent="0.3">
      <c r="B624" s="3"/>
      <c r="E624" s="8"/>
      <c r="F624" s="9"/>
    </row>
    <row r="625" spans="2:6" x14ac:dyDescent="0.3">
      <c r="B625" s="3"/>
      <c r="E625" s="8"/>
      <c r="F625" s="9"/>
    </row>
    <row r="626" spans="2:6" x14ac:dyDescent="0.3">
      <c r="B626" s="3"/>
      <c r="E626" s="8"/>
      <c r="F626" s="9"/>
    </row>
    <row r="627" spans="2:6" x14ac:dyDescent="0.3">
      <c r="B627" s="3"/>
      <c r="E627" s="8"/>
      <c r="F627" s="9"/>
    </row>
    <row r="628" spans="2:6" x14ac:dyDescent="0.3">
      <c r="B628" s="3"/>
      <c r="E628" s="8"/>
      <c r="F628" s="9"/>
    </row>
    <row r="629" spans="2:6" x14ac:dyDescent="0.3">
      <c r="B629" s="3"/>
      <c r="E629" s="8"/>
      <c r="F629" s="9"/>
    </row>
    <row r="630" spans="2:6" x14ac:dyDescent="0.3">
      <c r="B630" s="3"/>
      <c r="E630" s="8"/>
      <c r="F630" s="9"/>
    </row>
    <row r="631" spans="2:6" x14ac:dyDescent="0.3">
      <c r="B631" s="3"/>
      <c r="E631" s="8"/>
      <c r="F631" s="9"/>
    </row>
    <row r="632" spans="2:6" x14ac:dyDescent="0.3">
      <c r="B632" s="3"/>
      <c r="E632" s="8"/>
      <c r="F632" s="9"/>
    </row>
    <row r="633" spans="2:6" x14ac:dyDescent="0.3">
      <c r="B633" s="3"/>
      <c r="E633" s="8"/>
      <c r="F633" s="9"/>
    </row>
    <row r="634" spans="2:6" x14ac:dyDescent="0.3">
      <c r="B634" s="3"/>
      <c r="E634" s="8"/>
      <c r="F634" s="9"/>
    </row>
    <row r="635" spans="2:6" x14ac:dyDescent="0.3">
      <c r="B635" s="3"/>
      <c r="E635" s="8"/>
      <c r="F635" s="9"/>
    </row>
    <row r="636" spans="2:6" x14ac:dyDescent="0.3">
      <c r="B636" s="3"/>
      <c r="E636" s="8"/>
      <c r="F636" s="9"/>
    </row>
    <row r="637" spans="2:6" x14ac:dyDescent="0.3">
      <c r="B637" s="3"/>
      <c r="E637" s="8"/>
      <c r="F637" s="9"/>
    </row>
    <row r="638" spans="2:6" x14ac:dyDescent="0.3">
      <c r="B638" s="3"/>
      <c r="E638" s="8"/>
      <c r="F638" s="9"/>
    </row>
    <row r="639" spans="2:6" x14ac:dyDescent="0.3">
      <c r="B639" s="3"/>
      <c r="E639" s="8"/>
      <c r="F639" s="9"/>
    </row>
    <row r="640" spans="2:6" x14ac:dyDescent="0.3">
      <c r="B640" s="3"/>
      <c r="E640" s="8"/>
      <c r="F640" s="9"/>
    </row>
    <row r="641" spans="2:6" x14ac:dyDescent="0.3">
      <c r="B641" s="3"/>
      <c r="E641" s="8"/>
      <c r="F641" s="9"/>
    </row>
    <row r="642" spans="2:6" x14ac:dyDescent="0.3">
      <c r="B642" s="3"/>
      <c r="E642" s="8"/>
      <c r="F642" s="9"/>
    </row>
    <row r="643" spans="2:6" x14ac:dyDescent="0.3">
      <c r="B643" s="3"/>
      <c r="E643" s="8"/>
      <c r="F643" s="9"/>
    </row>
    <row r="644" spans="2:6" x14ac:dyDescent="0.3">
      <c r="B644" s="3"/>
      <c r="E644" s="8"/>
      <c r="F644" s="9"/>
    </row>
    <row r="645" spans="2:6" x14ac:dyDescent="0.3">
      <c r="B645" s="3"/>
      <c r="E645" s="8"/>
      <c r="F645" s="9"/>
    </row>
    <row r="646" spans="2:6" x14ac:dyDescent="0.3">
      <c r="B646" s="3"/>
      <c r="E646" s="8"/>
      <c r="F646" s="9"/>
    </row>
    <row r="647" spans="2:6" x14ac:dyDescent="0.3">
      <c r="B647" s="3"/>
      <c r="E647" s="8"/>
      <c r="F647" s="9"/>
    </row>
    <row r="648" spans="2:6" x14ac:dyDescent="0.3">
      <c r="B648" s="3"/>
      <c r="E648" s="8"/>
      <c r="F648" s="9"/>
    </row>
    <row r="649" spans="2:6" x14ac:dyDescent="0.3">
      <c r="B649" s="3"/>
      <c r="E649" s="8"/>
      <c r="F649" s="9"/>
    </row>
    <row r="650" spans="2:6" x14ac:dyDescent="0.3">
      <c r="B650" s="3"/>
      <c r="E650" s="8"/>
      <c r="F650" s="9"/>
    </row>
    <row r="651" spans="2:6" x14ac:dyDescent="0.3">
      <c r="B651" s="3"/>
      <c r="E651" s="8"/>
      <c r="F651" s="9"/>
    </row>
    <row r="652" spans="2:6" x14ac:dyDescent="0.3">
      <c r="B652" s="3"/>
      <c r="E652" s="8"/>
      <c r="F652" s="9"/>
    </row>
    <row r="653" spans="2:6" x14ac:dyDescent="0.3">
      <c r="B653" s="3"/>
      <c r="E653" s="8"/>
      <c r="F653" s="9"/>
    </row>
    <row r="654" spans="2:6" x14ac:dyDescent="0.3">
      <c r="B654" s="3"/>
      <c r="E654" s="8"/>
      <c r="F654" s="9"/>
    </row>
    <row r="655" spans="2:6" x14ac:dyDescent="0.3">
      <c r="B655" s="3"/>
      <c r="E655" s="8"/>
      <c r="F655" s="9"/>
    </row>
    <row r="656" spans="2:6" x14ac:dyDescent="0.3">
      <c r="B656" s="3"/>
      <c r="E656" s="8"/>
      <c r="F656" s="9"/>
    </row>
    <row r="657" spans="2:6" x14ac:dyDescent="0.3">
      <c r="B657" s="3"/>
      <c r="E657" s="8"/>
      <c r="F657" s="9"/>
    </row>
    <row r="658" spans="2:6" x14ac:dyDescent="0.3">
      <c r="B658" s="3"/>
      <c r="E658" s="8"/>
      <c r="F658" s="9"/>
    </row>
    <row r="659" spans="2:6" x14ac:dyDescent="0.3">
      <c r="B659" s="3"/>
      <c r="E659" s="8"/>
      <c r="F659" s="9"/>
    </row>
    <row r="660" spans="2:6" x14ac:dyDescent="0.3">
      <c r="B660" s="3"/>
      <c r="E660" s="8"/>
      <c r="F660" s="9"/>
    </row>
    <row r="661" spans="2:6" x14ac:dyDescent="0.3">
      <c r="B661" s="3"/>
      <c r="E661" s="8"/>
      <c r="F661" s="9"/>
    </row>
    <row r="662" spans="2:6" x14ac:dyDescent="0.3">
      <c r="B662" s="3"/>
      <c r="E662" s="8"/>
      <c r="F662" s="9"/>
    </row>
    <row r="663" spans="2:6" x14ac:dyDescent="0.3">
      <c r="B663" s="3"/>
      <c r="E663" s="8"/>
      <c r="F663" s="9"/>
    </row>
    <row r="664" spans="2:6" x14ac:dyDescent="0.3">
      <c r="B664" s="3"/>
      <c r="E664" s="8"/>
      <c r="F664" s="9"/>
    </row>
    <row r="665" spans="2:6" x14ac:dyDescent="0.3">
      <c r="B665" s="3"/>
      <c r="E665" s="8"/>
      <c r="F665" s="9"/>
    </row>
    <row r="666" spans="2:6" x14ac:dyDescent="0.3">
      <c r="B666" s="3"/>
      <c r="E666" s="8"/>
      <c r="F666" s="9"/>
    </row>
    <row r="667" spans="2:6" x14ac:dyDescent="0.3">
      <c r="B667" s="3"/>
      <c r="E667" s="8"/>
      <c r="F667" s="9"/>
    </row>
    <row r="668" spans="2:6" x14ac:dyDescent="0.3">
      <c r="B668" s="3"/>
      <c r="E668" s="8"/>
      <c r="F668" s="9"/>
    </row>
    <row r="669" spans="2:6" x14ac:dyDescent="0.3">
      <c r="B669" s="3"/>
      <c r="E669" s="8"/>
      <c r="F669" s="9"/>
    </row>
    <row r="670" spans="2:6" x14ac:dyDescent="0.3">
      <c r="B670" s="3"/>
      <c r="E670" s="8"/>
      <c r="F670" s="9"/>
    </row>
    <row r="671" spans="2:6" x14ac:dyDescent="0.3">
      <c r="B671" s="3"/>
      <c r="E671" s="8"/>
      <c r="F671" s="9"/>
    </row>
    <row r="672" spans="2:6" x14ac:dyDescent="0.3">
      <c r="B672" s="3"/>
      <c r="E672" s="8"/>
      <c r="F672" s="9"/>
    </row>
    <row r="673" spans="2:6" x14ac:dyDescent="0.3">
      <c r="B673" s="3"/>
      <c r="E673" s="8"/>
      <c r="F673" s="9"/>
    </row>
    <row r="674" spans="2:6" x14ac:dyDescent="0.3">
      <c r="B674" s="3"/>
      <c r="E674" s="8"/>
      <c r="F674" s="9"/>
    </row>
    <row r="675" spans="2:6" x14ac:dyDescent="0.3">
      <c r="B675" s="3"/>
      <c r="E675" s="8"/>
      <c r="F675" s="9"/>
    </row>
    <row r="676" spans="2:6" x14ac:dyDescent="0.3">
      <c r="B676" s="3"/>
      <c r="E676" s="8"/>
      <c r="F676" s="9"/>
    </row>
    <row r="677" spans="2:6" x14ac:dyDescent="0.3">
      <c r="B677" s="3"/>
      <c r="E677" s="8"/>
      <c r="F677" s="9"/>
    </row>
    <row r="678" spans="2:6" x14ac:dyDescent="0.3">
      <c r="B678" s="3"/>
      <c r="E678" s="8"/>
      <c r="F678" s="9"/>
    </row>
    <row r="679" spans="2:6" x14ac:dyDescent="0.3">
      <c r="B679" s="3"/>
      <c r="E679" s="8"/>
      <c r="F679" s="9"/>
    </row>
    <row r="680" spans="2:6" x14ac:dyDescent="0.3">
      <c r="B680" s="3"/>
      <c r="E680" s="8"/>
      <c r="F680" s="9"/>
    </row>
    <row r="681" spans="2:6" x14ac:dyDescent="0.3">
      <c r="B681" s="3"/>
      <c r="E681" s="8"/>
      <c r="F681" s="9"/>
    </row>
    <row r="682" spans="2:6" x14ac:dyDescent="0.3">
      <c r="B682" s="3"/>
      <c r="E682" s="8"/>
      <c r="F682" s="9"/>
    </row>
    <row r="683" spans="2:6" x14ac:dyDescent="0.3">
      <c r="B683" s="3"/>
      <c r="E683" s="8"/>
      <c r="F683" s="9"/>
    </row>
    <row r="684" spans="2:6" x14ac:dyDescent="0.3">
      <c r="B684" s="3"/>
      <c r="E684" s="8"/>
      <c r="F684" s="9"/>
    </row>
    <row r="685" spans="2:6" x14ac:dyDescent="0.3">
      <c r="B685" s="3"/>
      <c r="E685" s="8"/>
      <c r="F685" s="9"/>
    </row>
    <row r="686" spans="2:6" x14ac:dyDescent="0.3">
      <c r="B686" s="3"/>
      <c r="E686" s="8"/>
      <c r="F686" s="9"/>
    </row>
    <row r="687" spans="2:6" x14ac:dyDescent="0.3">
      <c r="B687" s="3"/>
      <c r="E687" s="8"/>
      <c r="F687" s="9"/>
    </row>
    <row r="688" spans="2:6" x14ac:dyDescent="0.3">
      <c r="B688" s="3"/>
      <c r="E688" s="8"/>
      <c r="F688" s="9"/>
    </row>
    <row r="689" spans="2:6" x14ac:dyDescent="0.3">
      <c r="B689" s="3"/>
      <c r="E689" s="8"/>
      <c r="F689" s="9"/>
    </row>
    <row r="690" spans="2:6" x14ac:dyDescent="0.3">
      <c r="B690" s="3"/>
      <c r="E690" s="8"/>
      <c r="F690" s="9"/>
    </row>
    <row r="691" spans="2:6" x14ac:dyDescent="0.3">
      <c r="B691" s="3"/>
      <c r="E691" s="8"/>
      <c r="F691" s="9"/>
    </row>
    <row r="692" spans="2:6" x14ac:dyDescent="0.3">
      <c r="B692" s="3"/>
      <c r="E692" s="8"/>
      <c r="F692" s="9"/>
    </row>
    <row r="693" spans="2:6" x14ac:dyDescent="0.3">
      <c r="B693" s="3"/>
      <c r="E693" s="8"/>
      <c r="F693" s="9"/>
    </row>
    <row r="694" spans="2:6" x14ac:dyDescent="0.3">
      <c r="B694" s="3"/>
      <c r="E694" s="8"/>
      <c r="F694" s="9"/>
    </row>
    <row r="695" spans="2:6" x14ac:dyDescent="0.3">
      <c r="B695" s="3"/>
      <c r="E695" s="8"/>
      <c r="F695" s="9"/>
    </row>
    <row r="696" spans="2:6" x14ac:dyDescent="0.3">
      <c r="B696" s="3"/>
      <c r="E696" s="8"/>
      <c r="F696" s="9"/>
    </row>
    <row r="697" spans="2:6" x14ac:dyDescent="0.3">
      <c r="B697" s="3"/>
      <c r="E697" s="8"/>
      <c r="F697" s="9"/>
    </row>
    <row r="698" spans="2:6" x14ac:dyDescent="0.3">
      <c r="B698" s="3"/>
      <c r="E698" s="8"/>
      <c r="F698" s="9"/>
    </row>
    <row r="699" spans="2:6" x14ac:dyDescent="0.3">
      <c r="B699" s="3"/>
      <c r="E699" s="8"/>
      <c r="F699" s="9"/>
    </row>
    <row r="700" spans="2:6" x14ac:dyDescent="0.3">
      <c r="B700" s="3"/>
      <c r="E700" s="8"/>
      <c r="F700" s="9"/>
    </row>
    <row r="701" spans="2:6" x14ac:dyDescent="0.3">
      <c r="B701" s="3"/>
      <c r="E701" s="8"/>
      <c r="F701" s="9"/>
    </row>
    <row r="702" spans="2:6" x14ac:dyDescent="0.3">
      <c r="B702" s="3"/>
      <c r="E702" s="8"/>
      <c r="F702" s="9"/>
    </row>
    <row r="703" spans="2:6" x14ac:dyDescent="0.3">
      <c r="B703" s="3"/>
      <c r="E703" s="8"/>
      <c r="F703" s="9"/>
    </row>
    <row r="704" spans="2:6" x14ac:dyDescent="0.3">
      <c r="B704" s="3"/>
      <c r="E704" s="8"/>
      <c r="F704" s="9"/>
    </row>
    <row r="705" spans="2:6" x14ac:dyDescent="0.3">
      <c r="B705" s="3"/>
      <c r="E705" s="8"/>
      <c r="F705" s="9"/>
    </row>
    <row r="706" spans="2:6" x14ac:dyDescent="0.3">
      <c r="B706" s="3"/>
      <c r="E706" s="8"/>
      <c r="F706" s="9"/>
    </row>
    <row r="707" spans="2:6" x14ac:dyDescent="0.3">
      <c r="B707" s="3"/>
      <c r="E707" s="8"/>
      <c r="F707" s="9"/>
    </row>
    <row r="708" spans="2:6" x14ac:dyDescent="0.3">
      <c r="B708" s="3"/>
      <c r="E708" s="8"/>
      <c r="F708" s="9"/>
    </row>
    <row r="709" spans="2:6" x14ac:dyDescent="0.3">
      <c r="B709" s="3"/>
      <c r="E709" s="8"/>
      <c r="F709" s="9"/>
    </row>
    <row r="710" spans="2:6" x14ac:dyDescent="0.3">
      <c r="B710" s="3"/>
      <c r="E710" s="8"/>
      <c r="F710" s="9"/>
    </row>
    <row r="711" spans="2:6" x14ac:dyDescent="0.3">
      <c r="B711" s="3"/>
      <c r="E711" s="8"/>
      <c r="F711" s="9"/>
    </row>
    <row r="712" spans="2:6" x14ac:dyDescent="0.3">
      <c r="B712" s="3"/>
      <c r="E712" s="8"/>
      <c r="F712" s="9"/>
    </row>
    <row r="713" spans="2:6" x14ac:dyDescent="0.3">
      <c r="B713" s="3"/>
      <c r="E713" s="8"/>
      <c r="F713" s="9"/>
    </row>
    <row r="714" spans="2:6" x14ac:dyDescent="0.3">
      <c r="B714" s="3"/>
      <c r="E714" s="8"/>
      <c r="F714" s="9"/>
    </row>
    <row r="715" spans="2:6" x14ac:dyDescent="0.3">
      <c r="B715" s="3"/>
      <c r="E715" s="8"/>
      <c r="F715" s="9"/>
    </row>
    <row r="716" spans="2:6" x14ac:dyDescent="0.3">
      <c r="B716" s="3"/>
      <c r="E716" s="8"/>
      <c r="F716" s="9"/>
    </row>
    <row r="717" spans="2:6" x14ac:dyDescent="0.3">
      <c r="B717" s="3"/>
      <c r="E717" s="8"/>
      <c r="F717" s="9"/>
    </row>
    <row r="718" spans="2:6" x14ac:dyDescent="0.3">
      <c r="B718" s="3"/>
      <c r="E718" s="8"/>
      <c r="F718" s="9"/>
    </row>
    <row r="719" spans="2:6" x14ac:dyDescent="0.3">
      <c r="B719" s="3"/>
      <c r="E719" s="8"/>
      <c r="F719" s="9"/>
    </row>
    <row r="720" spans="2:6" x14ac:dyDescent="0.3">
      <c r="B720" s="3"/>
      <c r="E720" s="8"/>
      <c r="F720" s="9"/>
    </row>
    <row r="721" spans="2:6" x14ac:dyDescent="0.3">
      <c r="B721" s="3"/>
      <c r="E721" s="8"/>
      <c r="F721" s="9"/>
    </row>
    <row r="722" spans="2:6" x14ac:dyDescent="0.3">
      <c r="B722" s="3"/>
      <c r="E722" s="8"/>
      <c r="F722" s="9"/>
    </row>
    <row r="723" spans="2:6" x14ac:dyDescent="0.3">
      <c r="B723" s="3"/>
      <c r="E723" s="8"/>
      <c r="F723" s="9"/>
    </row>
    <row r="724" spans="2:6" x14ac:dyDescent="0.3">
      <c r="B724" s="3"/>
      <c r="E724" s="8"/>
      <c r="F724" s="9"/>
    </row>
    <row r="725" spans="2:6" x14ac:dyDescent="0.3">
      <c r="B725" s="3"/>
      <c r="E725" s="8"/>
      <c r="F725" s="9"/>
    </row>
    <row r="726" spans="2:6" x14ac:dyDescent="0.3">
      <c r="B726" s="3"/>
      <c r="E726" s="8"/>
      <c r="F726" s="9"/>
    </row>
    <row r="727" spans="2:6" x14ac:dyDescent="0.3">
      <c r="B727" s="3"/>
      <c r="E727" s="8"/>
      <c r="F727" s="9"/>
    </row>
    <row r="728" spans="2:6" x14ac:dyDescent="0.3">
      <c r="B728" s="3"/>
      <c r="E728" s="8"/>
      <c r="F728" s="9"/>
    </row>
    <row r="729" spans="2:6" x14ac:dyDescent="0.3">
      <c r="B729" s="3"/>
      <c r="E729" s="8"/>
      <c r="F729" s="9"/>
    </row>
    <row r="730" spans="2:6" x14ac:dyDescent="0.3">
      <c r="B730" s="3"/>
      <c r="E730" s="8"/>
      <c r="F730" s="9"/>
    </row>
    <row r="731" spans="2:6" x14ac:dyDescent="0.3">
      <c r="B731" s="3"/>
      <c r="E731" s="8"/>
      <c r="F731" s="9"/>
    </row>
    <row r="732" spans="2:6" x14ac:dyDescent="0.3">
      <c r="B732" s="3"/>
      <c r="E732" s="8"/>
      <c r="F732" s="9"/>
    </row>
    <row r="733" spans="2:6" x14ac:dyDescent="0.3">
      <c r="B733" s="3"/>
      <c r="E733" s="8"/>
      <c r="F733" s="9"/>
    </row>
    <row r="734" spans="2:6" x14ac:dyDescent="0.3">
      <c r="B734" s="3"/>
      <c r="E734" s="8"/>
      <c r="F734" s="9"/>
    </row>
    <row r="735" spans="2:6" x14ac:dyDescent="0.3">
      <c r="B735" s="3"/>
      <c r="E735" s="8"/>
      <c r="F735" s="9"/>
    </row>
    <row r="736" spans="2:6" x14ac:dyDescent="0.3">
      <c r="B736" s="3"/>
      <c r="E736" s="8"/>
      <c r="F736" s="9"/>
    </row>
    <row r="737" spans="2:6" x14ac:dyDescent="0.3">
      <c r="B737" s="3"/>
      <c r="E737" s="8"/>
      <c r="F737" s="9"/>
    </row>
    <row r="738" spans="2:6" x14ac:dyDescent="0.3">
      <c r="B738" s="3"/>
      <c r="E738" s="8"/>
      <c r="F738" s="9"/>
    </row>
    <row r="739" spans="2:6" x14ac:dyDescent="0.3">
      <c r="B739" s="3"/>
      <c r="E739" s="8"/>
      <c r="F739" s="9"/>
    </row>
    <row r="740" spans="2:6" x14ac:dyDescent="0.3">
      <c r="B740" s="3"/>
      <c r="E740" s="8"/>
      <c r="F740" s="9"/>
    </row>
    <row r="741" spans="2:6" x14ac:dyDescent="0.3">
      <c r="B741" s="3"/>
      <c r="E741" s="8"/>
      <c r="F741" s="9"/>
    </row>
    <row r="742" spans="2:6" x14ac:dyDescent="0.3">
      <c r="B742" s="3"/>
      <c r="E742" s="8"/>
      <c r="F742" s="9"/>
    </row>
    <row r="743" spans="2:6" x14ac:dyDescent="0.3">
      <c r="B743" s="3"/>
      <c r="E743" s="8"/>
      <c r="F743" s="9"/>
    </row>
    <row r="744" spans="2:6" x14ac:dyDescent="0.3">
      <c r="B744" s="3"/>
      <c r="E744" s="8"/>
      <c r="F744" s="9"/>
    </row>
    <row r="745" spans="2:6" x14ac:dyDescent="0.3">
      <c r="B745" s="3"/>
      <c r="E745" s="8"/>
      <c r="F745" s="9"/>
    </row>
    <row r="746" spans="2:6" x14ac:dyDescent="0.3">
      <c r="B746" s="3"/>
      <c r="E746" s="8"/>
      <c r="F746" s="9"/>
    </row>
    <row r="747" spans="2:6" x14ac:dyDescent="0.3">
      <c r="B747" s="3"/>
      <c r="E747" s="8"/>
      <c r="F747" s="9"/>
    </row>
    <row r="748" spans="2:6" x14ac:dyDescent="0.3">
      <c r="B748" s="3"/>
      <c r="E748" s="8"/>
      <c r="F748" s="9"/>
    </row>
    <row r="749" spans="2:6" x14ac:dyDescent="0.3">
      <c r="B749" s="3"/>
      <c r="E749" s="8"/>
      <c r="F749" s="9"/>
    </row>
    <row r="750" spans="2:6" x14ac:dyDescent="0.3">
      <c r="B750" s="3"/>
      <c r="E750" s="8"/>
      <c r="F750" s="9"/>
    </row>
    <row r="751" spans="2:6" x14ac:dyDescent="0.3">
      <c r="B751" s="3"/>
      <c r="E751" s="8"/>
      <c r="F751" s="9"/>
    </row>
    <row r="752" spans="2:6" x14ac:dyDescent="0.3">
      <c r="B752" s="3"/>
      <c r="E752" s="8"/>
      <c r="F752" s="9"/>
    </row>
    <row r="753" spans="2:6" x14ac:dyDescent="0.3">
      <c r="B753" s="3"/>
      <c r="E753" s="8"/>
      <c r="F753" s="9"/>
    </row>
    <row r="754" spans="2:6" x14ac:dyDescent="0.3">
      <c r="B754" s="3"/>
      <c r="E754" s="8"/>
      <c r="F754" s="9"/>
    </row>
    <row r="755" spans="2:6" x14ac:dyDescent="0.3">
      <c r="B755" s="3"/>
      <c r="E755" s="8"/>
      <c r="F755" s="9"/>
    </row>
    <row r="756" spans="2:6" x14ac:dyDescent="0.3">
      <c r="B756" s="3"/>
      <c r="E756" s="8"/>
      <c r="F756" s="9"/>
    </row>
    <row r="757" spans="2:6" x14ac:dyDescent="0.3">
      <c r="B757" s="3"/>
      <c r="E757" s="8"/>
      <c r="F757" s="9"/>
    </row>
    <row r="758" spans="2:6" x14ac:dyDescent="0.3">
      <c r="B758" s="3"/>
      <c r="E758" s="8"/>
      <c r="F758" s="9"/>
    </row>
    <row r="759" spans="2:6" x14ac:dyDescent="0.3">
      <c r="B759" s="3"/>
      <c r="E759" s="8"/>
      <c r="F759" s="9"/>
    </row>
    <row r="760" spans="2:6" x14ac:dyDescent="0.3">
      <c r="B760" s="3"/>
      <c r="E760" s="8"/>
      <c r="F760" s="9"/>
    </row>
    <row r="761" spans="2:6" x14ac:dyDescent="0.3">
      <c r="B761" s="3"/>
      <c r="E761" s="8"/>
      <c r="F761" s="9"/>
    </row>
    <row r="762" spans="2:6" x14ac:dyDescent="0.3">
      <c r="B762" s="3"/>
      <c r="E762" s="8"/>
      <c r="F762" s="9"/>
    </row>
    <row r="763" spans="2:6" x14ac:dyDescent="0.3">
      <c r="B763" s="3"/>
      <c r="E763" s="8"/>
      <c r="F763" s="9"/>
    </row>
    <row r="764" spans="2:6" x14ac:dyDescent="0.3">
      <c r="B764" s="3"/>
      <c r="E764" s="8"/>
      <c r="F764" s="9"/>
    </row>
    <row r="765" spans="2:6" x14ac:dyDescent="0.3">
      <c r="B765" s="3"/>
      <c r="E765" s="8"/>
      <c r="F765" s="9"/>
    </row>
    <row r="766" spans="2:6" x14ac:dyDescent="0.3">
      <c r="B766" s="3"/>
      <c r="E766" s="8"/>
      <c r="F766" s="9"/>
    </row>
    <row r="767" spans="2:6" x14ac:dyDescent="0.3">
      <c r="B767" s="3"/>
      <c r="E767" s="8"/>
      <c r="F767" s="9"/>
    </row>
    <row r="768" spans="2:6" x14ac:dyDescent="0.3">
      <c r="B768" s="3"/>
      <c r="E768" s="8"/>
      <c r="F768" s="9"/>
    </row>
    <row r="769" spans="2:6" x14ac:dyDescent="0.3">
      <c r="B769" s="3"/>
      <c r="E769" s="8"/>
      <c r="F769" s="9"/>
    </row>
    <row r="770" spans="2:6" x14ac:dyDescent="0.3">
      <c r="B770" s="3"/>
      <c r="E770" s="8"/>
      <c r="F770" s="9"/>
    </row>
    <row r="771" spans="2:6" x14ac:dyDescent="0.3">
      <c r="B771" s="3"/>
      <c r="E771" s="8"/>
      <c r="F771" s="9"/>
    </row>
    <row r="772" spans="2:6" x14ac:dyDescent="0.3">
      <c r="B772" s="3"/>
      <c r="E772" s="8"/>
      <c r="F772" s="9"/>
    </row>
    <row r="773" spans="2:6" x14ac:dyDescent="0.3">
      <c r="B773" s="3"/>
      <c r="E773" s="8"/>
      <c r="F773" s="9"/>
    </row>
    <row r="774" spans="2:6" x14ac:dyDescent="0.3">
      <c r="B774" s="3"/>
      <c r="E774" s="8"/>
      <c r="F774" s="9"/>
    </row>
    <row r="775" spans="2:6" x14ac:dyDescent="0.3">
      <c r="B775" s="3"/>
      <c r="E775" s="8"/>
      <c r="F775" s="9"/>
    </row>
    <row r="776" spans="2:6" x14ac:dyDescent="0.3">
      <c r="B776" s="3"/>
      <c r="E776" s="8"/>
      <c r="F776" s="9"/>
    </row>
    <row r="777" spans="2:6" x14ac:dyDescent="0.3">
      <c r="B777" s="3"/>
      <c r="E777" s="8"/>
      <c r="F777" s="9"/>
    </row>
    <row r="778" spans="2:6" x14ac:dyDescent="0.3">
      <c r="B778" s="3"/>
      <c r="E778" s="8"/>
      <c r="F778" s="9"/>
    </row>
    <row r="779" spans="2:6" x14ac:dyDescent="0.3">
      <c r="B779" s="3"/>
      <c r="E779" s="8"/>
      <c r="F779" s="9"/>
    </row>
    <row r="780" spans="2:6" x14ac:dyDescent="0.3">
      <c r="B780" s="3"/>
      <c r="E780" s="8"/>
      <c r="F780" s="9"/>
    </row>
    <row r="781" spans="2:6" x14ac:dyDescent="0.3">
      <c r="B781" s="3"/>
      <c r="E781" s="8"/>
      <c r="F781" s="9"/>
    </row>
    <row r="782" spans="2:6" x14ac:dyDescent="0.3">
      <c r="B782" s="3"/>
      <c r="E782" s="8"/>
      <c r="F782" s="9"/>
    </row>
    <row r="783" spans="2:6" x14ac:dyDescent="0.3">
      <c r="B783" s="3"/>
      <c r="E783" s="8"/>
      <c r="F783" s="9"/>
    </row>
    <row r="784" spans="2:6" x14ac:dyDescent="0.3">
      <c r="B784" s="3"/>
      <c r="E784" s="8"/>
      <c r="F784" s="9"/>
    </row>
    <row r="785" spans="2:6" x14ac:dyDescent="0.3">
      <c r="B785" s="3"/>
      <c r="E785" s="8"/>
      <c r="F785" s="9"/>
    </row>
    <row r="786" spans="2:6" x14ac:dyDescent="0.3">
      <c r="B786" s="3"/>
      <c r="E786" s="8"/>
      <c r="F786" s="9"/>
    </row>
    <row r="787" spans="2:6" x14ac:dyDescent="0.3">
      <c r="B787" s="3"/>
      <c r="E787" s="8"/>
      <c r="F787" s="9"/>
    </row>
    <row r="788" spans="2:6" x14ac:dyDescent="0.3">
      <c r="B788" s="3"/>
      <c r="E788" s="8"/>
      <c r="F788" s="9"/>
    </row>
    <row r="789" spans="2:6" x14ac:dyDescent="0.3">
      <c r="B789" s="3"/>
      <c r="E789" s="8"/>
      <c r="F789" s="9"/>
    </row>
    <row r="790" spans="2:6" x14ac:dyDescent="0.3">
      <c r="B790" s="3"/>
      <c r="E790" s="8"/>
      <c r="F790" s="9"/>
    </row>
    <row r="791" spans="2:6" x14ac:dyDescent="0.3">
      <c r="B791" s="3"/>
      <c r="E791" s="8"/>
      <c r="F791" s="9"/>
    </row>
    <row r="792" spans="2:6" x14ac:dyDescent="0.3">
      <c r="B792" s="3"/>
      <c r="E792" s="8"/>
      <c r="F792" s="9"/>
    </row>
    <row r="793" spans="2:6" x14ac:dyDescent="0.3">
      <c r="B793" s="3"/>
      <c r="E793" s="8"/>
      <c r="F793" s="9"/>
    </row>
    <row r="794" spans="2:6" x14ac:dyDescent="0.3">
      <c r="B794" s="3"/>
      <c r="E794" s="8"/>
      <c r="F794" s="9"/>
    </row>
    <row r="795" spans="2:6" x14ac:dyDescent="0.3">
      <c r="B795" s="3"/>
      <c r="E795" s="8"/>
      <c r="F795" s="9"/>
    </row>
    <row r="796" spans="2:6" x14ac:dyDescent="0.3">
      <c r="B796" s="3"/>
      <c r="E796" s="8"/>
      <c r="F796" s="9"/>
    </row>
    <row r="797" spans="2:6" x14ac:dyDescent="0.3">
      <c r="B797" s="3"/>
      <c r="E797" s="8"/>
      <c r="F797" s="9"/>
    </row>
    <row r="798" spans="2:6" x14ac:dyDescent="0.3">
      <c r="B798" s="3"/>
      <c r="E798" s="8"/>
      <c r="F798" s="9"/>
    </row>
    <row r="799" spans="2:6" x14ac:dyDescent="0.3">
      <c r="B799" s="3"/>
      <c r="E799" s="8"/>
      <c r="F799" s="9"/>
    </row>
    <row r="800" spans="2:6" x14ac:dyDescent="0.3">
      <c r="B800" s="3"/>
      <c r="E800" s="8"/>
      <c r="F800" s="9"/>
    </row>
    <row r="801" spans="2:6" x14ac:dyDescent="0.3">
      <c r="B801" s="3"/>
      <c r="E801" s="8"/>
      <c r="F801" s="9"/>
    </row>
    <row r="802" spans="2:6" x14ac:dyDescent="0.3">
      <c r="B802" s="3"/>
      <c r="E802" s="8"/>
      <c r="F802" s="9"/>
    </row>
    <row r="803" spans="2:6" x14ac:dyDescent="0.3">
      <c r="B803" s="3"/>
      <c r="E803" s="8"/>
      <c r="F803" s="9"/>
    </row>
    <row r="804" spans="2:6" x14ac:dyDescent="0.3">
      <c r="B804" s="3"/>
      <c r="E804" s="8"/>
      <c r="F804" s="9"/>
    </row>
    <row r="805" spans="2:6" x14ac:dyDescent="0.3">
      <c r="B805" s="3"/>
      <c r="E805" s="8"/>
      <c r="F805" s="9"/>
    </row>
    <row r="806" spans="2:6" x14ac:dyDescent="0.3">
      <c r="B806" s="3"/>
      <c r="E806" s="8"/>
      <c r="F806" s="9"/>
    </row>
    <row r="807" spans="2:6" x14ac:dyDescent="0.3">
      <c r="B807" s="3"/>
      <c r="E807" s="8"/>
      <c r="F807" s="9"/>
    </row>
    <row r="808" spans="2:6" x14ac:dyDescent="0.3">
      <c r="B808" s="3"/>
      <c r="E808" s="8"/>
      <c r="F808" s="9"/>
    </row>
    <row r="809" spans="2:6" x14ac:dyDescent="0.3">
      <c r="B809" s="3"/>
      <c r="E809" s="8"/>
      <c r="F809" s="9"/>
    </row>
    <row r="810" spans="2:6" x14ac:dyDescent="0.3">
      <c r="B810" s="3"/>
      <c r="E810" s="8"/>
      <c r="F810" s="9"/>
    </row>
    <row r="811" spans="2:6" x14ac:dyDescent="0.3">
      <c r="B811" s="3"/>
      <c r="E811" s="8"/>
      <c r="F811" s="9"/>
    </row>
    <row r="812" spans="2:6" x14ac:dyDescent="0.3">
      <c r="B812" s="3"/>
      <c r="E812" s="8"/>
      <c r="F812" s="9"/>
    </row>
    <row r="813" spans="2:6" x14ac:dyDescent="0.3">
      <c r="B813" s="3"/>
      <c r="E813" s="8"/>
      <c r="F813" s="9"/>
    </row>
    <row r="814" spans="2:6" x14ac:dyDescent="0.3">
      <c r="B814" s="3"/>
      <c r="E814" s="8"/>
      <c r="F814" s="9"/>
    </row>
    <row r="815" spans="2:6" x14ac:dyDescent="0.3">
      <c r="B815" s="3"/>
      <c r="E815" s="8"/>
      <c r="F815" s="9"/>
    </row>
    <row r="816" spans="2:6" x14ac:dyDescent="0.3">
      <c r="B816" s="3"/>
      <c r="E816" s="8"/>
      <c r="F816" s="9"/>
    </row>
    <row r="817" spans="2:6" x14ac:dyDescent="0.3">
      <c r="B817" s="3"/>
      <c r="E817" s="8"/>
      <c r="F817" s="9"/>
    </row>
    <row r="818" spans="2:6" x14ac:dyDescent="0.3">
      <c r="B818" s="3"/>
      <c r="E818" s="8"/>
      <c r="F818" s="9"/>
    </row>
    <row r="819" spans="2:6" x14ac:dyDescent="0.3">
      <c r="B819" s="3"/>
      <c r="E819" s="8"/>
      <c r="F819" s="9"/>
    </row>
    <row r="820" spans="2:6" x14ac:dyDescent="0.3">
      <c r="B820" s="3"/>
      <c r="E820" s="8"/>
      <c r="F820" s="9"/>
    </row>
    <row r="821" spans="2:6" x14ac:dyDescent="0.3">
      <c r="B821" s="3"/>
      <c r="E821" s="8"/>
      <c r="F821" s="9"/>
    </row>
    <row r="822" spans="2:6" x14ac:dyDescent="0.3">
      <c r="B822" s="3"/>
      <c r="E822" s="8"/>
      <c r="F822" s="9"/>
    </row>
    <row r="823" spans="2:6" x14ac:dyDescent="0.3">
      <c r="B823" s="3"/>
      <c r="E823" s="8"/>
      <c r="F823" s="9"/>
    </row>
    <row r="824" spans="2:6" x14ac:dyDescent="0.3">
      <c r="B824" s="3"/>
      <c r="E824" s="8"/>
      <c r="F824" s="9"/>
    </row>
    <row r="825" spans="2:6" x14ac:dyDescent="0.3">
      <c r="B825" s="3"/>
      <c r="E825" s="8"/>
      <c r="F825" s="9"/>
    </row>
    <row r="826" spans="2:6" x14ac:dyDescent="0.3">
      <c r="B826" s="3"/>
      <c r="E826" s="8"/>
      <c r="F826" s="9"/>
    </row>
    <row r="827" spans="2:6" x14ac:dyDescent="0.3">
      <c r="B827" s="3"/>
      <c r="E827" s="8"/>
      <c r="F827" s="9"/>
    </row>
    <row r="828" spans="2:6" x14ac:dyDescent="0.3">
      <c r="B828" s="3"/>
      <c r="E828" s="8"/>
      <c r="F828" s="9"/>
    </row>
    <row r="829" spans="2:6" x14ac:dyDescent="0.3">
      <c r="B829" s="3"/>
      <c r="E829" s="8"/>
      <c r="F829" s="9"/>
    </row>
    <row r="830" spans="2:6" x14ac:dyDescent="0.3">
      <c r="B830" s="3"/>
      <c r="E830" s="8"/>
      <c r="F830" s="9"/>
    </row>
    <row r="831" spans="2:6" x14ac:dyDescent="0.3">
      <c r="B831" s="3"/>
      <c r="E831" s="8"/>
      <c r="F831" s="9"/>
    </row>
    <row r="832" spans="2:6" x14ac:dyDescent="0.3">
      <c r="B832" s="3"/>
      <c r="E832" s="8"/>
      <c r="F832" s="9"/>
    </row>
    <row r="833" spans="2:6" x14ac:dyDescent="0.3">
      <c r="B833" s="3"/>
      <c r="E833" s="8"/>
      <c r="F833" s="9"/>
    </row>
    <row r="834" spans="2:6" x14ac:dyDescent="0.3">
      <c r="B834" s="3"/>
      <c r="E834" s="8"/>
      <c r="F834" s="9"/>
    </row>
    <row r="835" spans="2:6" x14ac:dyDescent="0.3">
      <c r="B835" s="3"/>
      <c r="E835" s="8"/>
      <c r="F835" s="9"/>
    </row>
    <row r="836" spans="2:6" x14ac:dyDescent="0.3">
      <c r="B836" s="3"/>
      <c r="E836" s="8"/>
      <c r="F836" s="9"/>
    </row>
    <row r="837" spans="2:6" x14ac:dyDescent="0.3">
      <c r="B837" s="3"/>
      <c r="E837" s="8"/>
      <c r="F837" s="9"/>
    </row>
    <row r="838" spans="2:6" x14ac:dyDescent="0.3">
      <c r="B838" s="3"/>
      <c r="E838" s="8"/>
      <c r="F838" s="9"/>
    </row>
    <row r="839" spans="2:6" x14ac:dyDescent="0.3">
      <c r="B839" s="3"/>
      <c r="E839" s="8"/>
      <c r="F839" s="9"/>
    </row>
    <row r="840" spans="2:6" x14ac:dyDescent="0.3">
      <c r="B840" s="3"/>
      <c r="E840" s="8"/>
      <c r="F840" s="9"/>
    </row>
    <row r="841" spans="2:6" x14ac:dyDescent="0.3">
      <c r="B841" s="3"/>
      <c r="E841" s="8"/>
      <c r="F841" s="9"/>
    </row>
    <row r="842" spans="2:6" x14ac:dyDescent="0.3">
      <c r="B842" s="3"/>
      <c r="E842" s="8"/>
      <c r="F842" s="9"/>
    </row>
    <row r="843" spans="2:6" x14ac:dyDescent="0.3">
      <c r="B843" s="3"/>
      <c r="E843" s="8"/>
      <c r="F843" s="9"/>
    </row>
    <row r="844" spans="2:6" x14ac:dyDescent="0.3">
      <c r="B844" s="3"/>
      <c r="E844" s="8"/>
      <c r="F844" s="9"/>
    </row>
    <row r="845" spans="2:6" x14ac:dyDescent="0.3">
      <c r="B845" s="3"/>
      <c r="E845" s="8"/>
      <c r="F845" s="9"/>
    </row>
    <row r="846" spans="2:6" x14ac:dyDescent="0.3">
      <c r="B846" s="3"/>
      <c r="E846" s="8"/>
      <c r="F846" s="9"/>
    </row>
    <row r="847" spans="2:6" x14ac:dyDescent="0.3">
      <c r="B847" s="3"/>
      <c r="E847" s="8"/>
      <c r="F847" s="9"/>
    </row>
    <row r="848" spans="2:6" x14ac:dyDescent="0.3">
      <c r="B848" s="3"/>
      <c r="E848" s="8"/>
      <c r="F848" s="9"/>
    </row>
    <row r="849" spans="2:6" x14ac:dyDescent="0.3">
      <c r="B849" s="3"/>
      <c r="E849" s="8"/>
      <c r="F849" s="9"/>
    </row>
    <row r="850" spans="2:6" x14ac:dyDescent="0.3">
      <c r="B850" s="3"/>
      <c r="E850" s="8"/>
      <c r="F850" s="9"/>
    </row>
    <row r="851" spans="2:6" x14ac:dyDescent="0.3">
      <c r="B851" s="3"/>
      <c r="E851" s="8"/>
      <c r="F851" s="9"/>
    </row>
    <row r="852" spans="2:6" x14ac:dyDescent="0.3">
      <c r="B852" s="3"/>
      <c r="E852" s="8"/>
      <c r="F852" s="9"/>
    </row>
    <row r="853" spans="2:6" x14ac:dyDescent="0.3">
      <c r="B853" s="3"/>
      <c r="E853" s="8"/>
      <c r="F853" s="9"/>
    </row>
    <row r="854" spans="2:6" x14ac:dyDescent="0.3">
      <c r="B854" s="3"/>
      <c r="E854" s="8"/>
      <c r="F854" s="9"/>
    </row>
    <row r="855" spans="2:6" x14ac:dyDescent="0.3">
      <c r="B855" s="3"/>
      <c r="E855" s="8"/>
      <c r="F855" s="9"/>
    </row>
    <row r="856" spans="2:6" x14ac:dyDescent="0.3">
      <c r="B856" s="3"/>
      <c r="E856" s="8"/>
      <c r="F856" s="9"/>
    </row>
    <row r="857" spans="2:6" x14ac:dyDescent="0.3">
      <c r="B857" s="3"/>
      <c r="E857" s="8"/>
      <c r="F857" s="9"/>
    </row>
    <row r="858" spans="2:6" x14ac:dyDescent="0.3">
      <c r="B858" s="3"/>
      <c r="E858" s="8"/>
      <c r="F858" s="9"/>
    </row>
    <row r="859" spans="2:6" x14ac:dyDescent="0.3">
      <c r="B859" s="3"/>
      <c r="E859" s="8"/>
      <c r="F859" s="9"/>
    </row>
    <row r="860" spans="2:6" x14ac:dyDescent="0.3">
      <c r="B860" s="3"/>
      <c r="E860" s="8"/>
      <c r="F860" s="9"/>
    </row>
    <row r="861" spans="2:6" x14ac:dyDescent="0.3">
      <c r="B861" s="3"/>
      <c r="E861" s="8"/>
      <c r="F861" s="9"/>
    </row>
    <row r="862" spans="2:6" x14ac:dyDescent="0.3">
      <c r="B862" s="3"/>
      <c r="E862" s="8"/>
      <c r="F862" s="9"/>
    </row>
    <row r="863" spans="2:6" x14ac:dyDescent="0.3">
      <c r="B863" s="3"/>
      <c r="E863" s="8"/>
      <c r="F863" s="9"/>
    </row>
    <row r="864" spans="2:6" x14ac:dyDescent="0.3">
      <c r="B864" s="3"/>
      <c r="E864" s="8"/>
      <c r="F864" s="9"/>
    </row>
    <row r="865" spans="2:6" x14ac:dyDescent="0.3">
      <c r="B865" s="3"/>
      <c r="E865" s="8"/>
      <c r="F865" s="9"/>
    </row>
    <row r="866" spans="2:6" x14ac:dyDescent="0.3">
      <c r="B866" s="3"/>
      <c r="E866" s="8"/>
      <c r="F866" s="9"/>
    </row>
    <row r="867" spans="2:6" x14ac:dyDescent="0.3">
      <c r="B867" s="3"/>
      <c r="E867" s="8"/>
      <c r="F867" s="9"/>
    </row>
    <row r="868" spans="2:6" x14ac:dyDescent="0.3">
      <c r="B868" s="3"/>
      <c r="E868" s="8"/>
      <c r="F868" s="9"/>
    </row>
    <row r="869" spans="2:6" x14ac:dyDescent="0.3">
      <c r="B869" s="3"/>
      <c r="E869" s="8"/>
      <c r="F869" s="9"/>
    </row>
    <row r="870" spans="2:6" x14ac:dyDescent="0.3">
      <c r="B870" s="3"/>
      <c r="E870" s="8"/>
      <c r="F870" s="9"/>
    </row>
    <row r="871" spans="2:6" x14ac:dyDescent="0.3">
      <c r="B871" s="3"/>
      <c r="E871" s="8"/>
      <c r="F871" s="9"/>
    </row>
    <row r="872" spans="2:6" x14ac:dyDescent="0.3">
      <c r="B872" s="3"/>
      <c r="E872" s="8"/>
      <c r="F872" s="9"/>
    </row>
    <row r="873" spans="2:6" x14ac:dyDescent="0.3">
      <c r="B873" s="3"/>
      <c r="E873" s="8"/>
      <c r="F873" s="9"/>
    </row>
    <row r="874" spans="2:6" x14ac:dyDescent="0.3">
      <c r="B874" s="3"/>
      <c r="E874" s="8"/>
      <c r="F874" s="9"/>
    </row>
    <row r="875" spans="2:6" x14ac:dyDescent="0.3">
      <c r="B875" s="3"/>
      <c r="E875" s="8"/>
      <c r="F875" s="9"/>
    </row>
    <row r="876" spans="2:6" x14ac:dyDescent="0.3">
      <c r="B876" s="3"/>
      <c r="E876" s="8"/>
      <c r="F876" s="9"/>
    </row>
    <row r="877" spans="2:6" x14ac:dyDescent="0.3">
      <c r="B877" s="3"/>
      <c r="E877" s="8"/>
      <c r="F877" s="9"/>
    </row>
    <row r="878" spans="2:6" x14ac:dyDescent="0.3">
      <c r="B878" s="3"/>
      <c r="E878" s="8"/>
      <c r="F878" s="9"/>
    </row>
    <row r="879" spans="2:6" x14ac:dyDescent="0.3">
      <c r="B879" s="3"/>
      <c r="E879" s="8"/>
      <c r="F879" s="9"/>
    </row>
    <row r="880" spans="2:6" x14ac:dyDescent="0.3">
      <c r="B880" s="3"/>
      <c r="E880" s="8"/>
      <c r="F880" s="9"/>
    </row>
    <row r="881" spans="2:6" x14ac:dyDescent="0.3">
      <c r="B881" s="3"/>
      <c r="E881" s="8"/>
      <c r="F881" s="9"/>
    </row>
    <row r="882" spans="2:6" x14ac:dyDescent="0.3">
      <c r="B882" s="3"/>
      <c r="E882" s="8"/>
      <c r="F882" s="9"/>
    </row>
    <row r="883" spans="2:6" x14ac:dyDescent="0.3">
      <c r="B883" s="3"/>
      <c r="E883" s="8"/>
      <c r="F883" s="9"/>
    </row>
    <row r="884" spans="2:6" x14ac:dyDescent="0.3">
      <c r="B884" s="3"/>
      <c r="E884" s="8"/>
      <c r="F884" s="9"/>
    </row>
    <row r="885" spans="2:6" x14ac:dyDescent="0.3">
      <c r="B885" s="3"/>
      <c r="E885" s="8"/>
      <c r="F885" s="9"/>
    </row>
    <row r="886" spans="2:6" x14ac:dyDescent="0.3">
      <c r="B886" s="3"/>
      <c r="E886" s="8"/>
      <c r="F886" s="9"/>
    </row>
    <row r="887" spans="2:6" x14ac:dyDescent="0.3">
      <c r="B887" s="3"/>
      <c r="E887" s="8"/>
      <c r="F887" s="9"/>
    </row>
    <row r="888" spans="2:6" x14ac:dyDescent="0.3">
      <c r="B888" s="3"/>
      <c r="E888" s="8"/>
      <c r="F888" s="9"/>
    </row>
    <row r="889" spans="2:6" x14ac:dyDescent="0.3">
      <c r="B889" s="3"/>
      <c r="E889" s="8"/>
      <c r="F889" s="9"/>
    </row>
    <row r="890" spans="2:6" x14ac:dyDescent="0.3">
      <c r="B890" s="3"/>
      <c r="E890" s="8"/>
      <c r="F890" s="9"/>
    </row>
    <row r="891" spans="2:6" x14ac:dyDescent="0.3">
      <c r="B891" s="3"/>
      <c r="E891" s="8"/>
      <c r="F891" s="9"/>
    </row>
    <row r="892" spans="2:6" x14ac:dyDescent="0.3">
      <c r="B892" s="3"/>
      <c r="E892" s="8"/>
      <c r="F892" s="9"/>
    </row>
    <row r="893" spans="2:6" x14ac:dyDescent="0.3">
      <c r="B893" s="3"/>
      <c r="E893" s="8"/>
      <c r="F893" s="9"/>
    </row>
    <row r="894" spans="2:6" x14ac:dyDescent="0.3">
      <c r="B894" s="3"/>
      <c r="E894" s="8"/>
      <c r="F894" s="9"/>
    </row>
    <row r="895" spans="2:6" x14ac:dyDescent="0.3">
      <c r="B895" s="3"/>
      <c r="E895" s="8"/>
      <c r="F895" s="9"/>
    </row>
    <row r="896" spans="2:6" x14ac:dyDescent="0.3">
      <c r="B896" s="3"/>
      <c r="E896" s="8"/>
      <c r="F896" s="9"/>
    </row>
    <row r="897" spans="2:6" x14ac:dyDescent="0.3">
      <c r="B897" s="3"/>
      <c r="E897" s="8"/>
      <c r="F897" s="9"/>
    </row>
    <row r="898" spans="2:6" x14ac:dyDescent="0.3">
      <c r="B898" s="3"/>
      <c r="E898" s="8"/>
      <c r="F898" s="9"/>
    </row>
    <row r="899" spans="2:6" x14ac:dyDescent="0.3">
      <c r="B899" s="3"/>
      <c r="E899" s="8"/>
      <c r="F899" s="9"/>
    </row>
    <row r="900" spans="2:6" x14ac:dyDescent="0.3">
      <c r="B900" s="3"/>
      <c r="E900" s="8"/>
      <c r="F900" s="9"/>
    </row>
    <row r="901" spans="2:6" x14ac:dyDescent="0.3">
      <c r="B901" s="3"/>
      <c r="E901" s="8"/>
      <c r="F901" s="9"/>
    </row>
    <row r="902" spans="2:6" x14ac:dyDescent="0.3">
      <c r="B902" s="3"/>
      <c r="E902" s="8"/>
      <c r="F902" s="9"/>
    </row>
    <row r="903" spans="2:6" x14ac:dyDescent="0.3">
      <c r="B903" s="3"/>
      <c r="E903" s="8"/>
      <c r="F903" s="9"/>
    </row>
    <row r="904" spans="2:6" x14ac:dyDescent="0.3">
      <c r="B904" s="3"/>
      <c r="E904" s="8"/>
      <c r="F904" s="9"/>
    </row>
    <row r="905" spans="2:6" x14ac:dyDescent="0.3">
      <c r="B905" s="3"/>
      <c r="E905" s="8"/>
      <c r="F905" s="9"/>
    </row>
    <row r="906" spans="2:6" x14ac:dyDescent="0.3">
      <c r="B906" s="3"/>
      <c r="E906" s="8"/>
      <c r="F906" s="9"/>
    </row>
    <row r="907" spans="2:6" x14ac:dyDescent="0.3">
      <c r="B907" s="3"/>
      <c r="E907" s="8"/>
      <c r="F907" s="9"/>
    </row>
    <row r="908" spans="2:6" x14ac:dyDescent="0.3">
      <c r="B908" s="3"/>
      <c r="E908" s="8"/>
      <c r="F908" s="9"/>
    </row>
    <row r="909" spans="2:6" x14ac:dyDescent="0.3">
      <c r="B909" s="3"/>
      <c r="E909" s="8"/>
      <c r="F909" s="9"/>
    </row>
    <row r="910" spans="2:6" x14ac:dyDescent="0.3">
      <c r="B910" s="3"/>
      <c r="E910" s="8"/>
      <c r="F910" s="9"/>
    </row>
    <row r="911" spans="2:6" x14ac:dyDescent="0.3">
      <c r="B911" s="3"/>
      <c r="E911" s="8"/>
      <c r="F911" s="9"/>
    </row>
    <row r="912" spans="2:6" x14ac:dyDescent="0.3">
      <c r="B912" s="3"/>
      <c r="E912" s="8"/>
      <c r="F912" s="9"/>
    </row>
    <row r="913" spans="2:6" x14ac:dyDescent="0.3">
      <c r="B913" s="3"/>
      <c r="E913" s="8"/>
      <c r="F913" s="9"/>
    </row>
    <row r="914" spans="2:6" x14ac:dyDescent="0.3">
      <c r="B914" s="3"/>
      <c r="E914" s="8"/>
      <c r="F914" s="9"/>
    </row>
    <row r="915" spans="2:6" x14ac:dyDescent="0.3">
      <c r="B915" s="3"/>
      <c r="E915" s="8"/>
      <c r="F915" s="9"/>
    </row>
    <row r="916" spans="2:6" x14ac:dyDescent="0.3">
      <c r="B916" s="3"/>
      <c r="E916" s="8"/>
      <c r="F916" s="9"/>
    </row>
    <row r="917" spans="2:6" x14ac:dyDescent="0.3">
      <c r="B917" s="3"/>
      <c r="E917" s="8"/>
      <c r="F917" s="9"/>
    </row>
    <row r="918" spans="2:6" x14ac:dyDescent="0.3">
      <c r="B918" s="3"/>
      <c r="E918" s="8"/>
      <c r="F918" s="9"/>
    </row>
    <row r="919" spans="2:6" x14ac:dyDescent="0.3">
      <c r="B919" s="3"/>
      <c r="E919" s="8"/>
      <c r="F919" s="9"/>
    </row>
    <row r="920" spans="2:6" x14ac:dyDescent="0.3">
      <c r="B920" s="3"/>
      <c r="E920" s="8"/>
      <c r="F920" s="9"/>
    </row>
    <row r="921" spans="2:6" x14ac:dyDescent="0.3">
      <c r="B921" s="3"/>
      <c r="E921" s="8"/>
      <c r="F921" s="9"/>
    </row>
    <row r="922" spans="2:6" x14ac:dyDescent="0.3">
      <c r="B922" s="3"/>
      <c r="E922" s="8"/>
      <c r="F922" s="9"/>
    </row>
    <row r="923" spans="2:6" x14ac:dyDescent="0.3">
      <c r="B923" s="3"/>
      <c r="E923" s="8"/>
      <c r="F923" s="9"/>
    </row>
    <row r="924" spans="2:6" x14ac:dyDescent="0.3">
      <c r="B924" s="3"/>
      <c r="E924" s="8"/>
      <c r="F924" s="9"/>
    </row>
    <row r="925" spans="2:6" x14ac:dyDescent="0.3">
      <c r="B925" s="3"/>
      <c r="E925" s="8"/>
      <c r="F925" s="9"/>
    </row>
    <row r="926" spans="2:6" x14ac:dyDescent="0.3">
      <c r="B926" s="3"/>
      <c r="E926" s="8"/>
      <c r="F926" s="9"/>
    </row>
    <row r="927" spans="2:6" x14ac:dyDescent="0.3">
      <c r="B927" s="3"/>
      <c r="E927" s="8"/>
      <c r="F927" s="9"/>
    </row>
    <row r="928" spans="2:6" x14ac:dyDescent="0.3">
      <c r="B928" s="3"/>
      <c r="E928" s="8"/>
      <c r="F928" s="9"/>
    </row>
    <row r="929" spans="2:6" x14ac:dyDescent="0.3">
      <c r="B929" s="3"/>
      <c r="E929" s="8"/>
      <c r="F929" s="9"/>
    </row>
    <row r="930" spans="2:6" x14ac:dyDescent="0.3">
      <c r="B930" s="3"/>
      <c r="E930" s="8"/>
      <c r="F930" s="9"/>
    </row>
    <row r="931" spans="2:6" x14ac:dyDescent="0.3">
      <c r="B931" s="3"/>
      <c r="E931" s="8"/>
      <c r="F931" s="9"/>
    </row>
    <row r="932" spans="2:6" x14ac:dyDescent="0.3">
      <c r="B932" s="3"/>
      <c r="E932" s="8"/>
      <c r="F932" s="9"/>
    </row>
    <row r="933" spans="2:6" x14ac:dyDescent="0.3">
      <c r="B933" s="3"/>
      <c r="E933" s="8"/>
      <c r="F933" s="9"/>
    </row>
    <row r="934" spans="2:6" x14ac:dyDescent="0.3">
      <c r="B934" s="3"/>
      <c r="E934" s="8"/>
      <c r="F934" s="9"/>
    </row>
    <row r="935" spans="2:6" x14ac:dyDescent="0.3">
      <c r="B935" s="3"/>
      <c r="E935" s="8"/>
      <c r="F935" s="9"/>
    </row>
    <row r="936" spans="2:6" x14ac:dyDescent="0.3">
      <c r="B936" s="3"/>
      <c r="E936" s="8"/>
      <c r="F936" s="9"/>
    </row>
    <row r="937" spans="2:6" x14ac:dyDescent="0.3">
      <c r="B937" s="3"/>
      <c r="E937" s="8"/>
      <c r="F937" s="9"/>
    </row>
    <row r="938" spans="2:6" x14ac:dyDescent="0.3">
      <c r="B938" s="3"/>
      <c r="E938" s="8"/>
      <c r="F938" s="9"/>
    </row>
    <row r="939" spans="2:6" x14ac:dyDescent="0.3">
      <c r="B939" s="3"/>
      <c r="E939" s="8"/>
      <c r="F939" s="9"/>
    </row>
    <row r="940" spans="2:6" x14ac:dyDescent="0.3">
      <c r="B940" s="3"/>
      <c r="E940" s="8"/>
      <c r="F940" s="9"/>
    </row>
    <row r="941" spans="2:6" x14ac:dyDescent="0.3">
      <c r="B941" s="3"/>
      <c r="E941" s="8"/>
      <c r="F941" s="9"/>
    </row>
    <row r="942" spans="2:6" x14ac:dyDescent="0.3">
      <c r="B942" s="3"/>
      <c r="E942" s="8"/>
      <c r="F942" s="9"/>
    </row>
    <row r="943" spans="2:6" x14ac:dyDescent="0.3">
      <c r="B943" s="3"/>
      <c r="E943" s="8"/>
      <c r="F943" s="9"/>
    </row>
    <row r="944" spans="2:6" x14ac:dyDescent="0.3">
      <c r="B944" s="3"/>
      <c r="E944" s="8"/>
      <c r="F944" s="9"/>
    </row>
    <row r="945" spans="2:6" x14ac:dyDescent="0.3">
      <c r="B945" s="3"/>
      <c r="E945" s="8"/>
      <c r="F945" s="9"/>
    </row>
    <row r="946" spans="2:6" x14ac:dyDescent="0.3">
      <c r="B946" s="3"/>
      <c r="E946" s="8"/>
      <c r="F946" s="9"/>
    </row>
    <row r="947" spans="2:6" x14ac:dyDescent="0.3">
      <c r="B947" s="3"/>
      <c r="E947" s="8"/>
      <c r="F947" s="9"/>
    </row>
    <row r="948" spans="2:6" x14ac:dyDescent="0.3">
      <c r="B948" s="3"/>
      <c r="E948" s="8"/>
      <c r="F948" s="9"/>
    </row>
    <row r="949" spans="2:6" x14ac:dyDescent="0.3">
      <c r="B949" s="3"/>
      <c r="E949" s="8"/>
      <c r="F949" s="9"/>
    </row>
    <row r="950" spans="2:6" x14ac:dyDescent="0.3">
      <c r="B950" s="3"/>
      <c r="E950" s="8"/>
      <c r="F950" s="9"/>
    </row>
    <row r="951" spans="2:6" x14ac:dyDescent="0.3">
      <c r="B951" s="3"/>
      <c r="E951" s="8"/>
      <c r="F951" s="9"/>
    </row>
    <row r="952" spans="2:6" x14ac:dyDescent="0.3">
      <c r="B952" s="3"/>
      <c r="E952" s="8"/>
      <c r="F952" s="9"/>
    </row>
    <row r="953" spans="2:6" x14ac:dyDescent="0.3">
      <c r="B953" s="3"/>
      <c r="E953" s="8"/>
      <c r="F953" s="9"/>
    </row>
    <row r="954" spans="2:6" x14ac:dyDescent="0.3">
      <c r="B954" s="3"/>
      <c r="E954" s="8"/>
      <c r="F954" s="9"/>
    </row>
    <row r="955" spans="2:6" x14ac:dyDescent="0.3">
      <c r="B955" s="3"/>
      <c r="E955" s="8"/>
      <c r="F955" s="9"/>
    </row>
    <row r="956" spans="2:6" x14ac:dyDescent="0.3">
      <c r="B956" s="3"/>
      <c r="E956" s="8"/>
      <c r="F956" s="9"/>
    </row>
    <row r="957" spans="2:6" x14ac:dyDescent="0.3">
      <c r="B957" s="3"/>
      <c r="E957" s="8"/>
      <c r="F957" s="9"/>
    </row>
    <row r="958" spans="2:6" x14ac:dyDescent="0.3">
      <c r="B958" s="3"/>
      <c r="E958" s="8"/>
      <c r="F958" s="9"/>
    </row>
    <row r="959" spans="2:6" x14ac:dyDescent="0.3">
      <c r="B959" s="3"/>
      <c r="E959" s="8"/>
      <c r="F959" s="9"/>
    </row>
    <row r="960" spans="2:6" x14ac:dyDescent="0.3">
      <c r="B960" s="3"/>
      <c r="E960" s="8"/>
      <c r="F960" s="9"/>
    </row>
    <row r="961" spans="2:6" x14ac:dyDescent="0.3">
      <c r="B961" s="3"/>
      <c r="E961" s="8"/>
      <c r="F961" s="9"/>
    </row>
    <row r="962" spans="2:6" x14ac:dyDescent="0.3">
      <c r="B962" s="3"/>
      <c r="E962" s="8"/>
      <c r="F962" s="9"/>
    </row>
    <row r="963" spans="2:6" x14ac:dyDescent="0.3">
      <c r="B963" s="3"/>
      <c r="E963" s="8"/>
      <c r="F963" s="9"/>
    </row>
    <row r="964" spans="2:6" x14ac:dyDescent="0.3">
      <c r="B964" s="3"/>
      <c r="E964" s="8"/>
      <c r="F964" s="9"/>
    </row>
    <row r="965" spans="2:6" x14ac:dyDescent="0.3">
      <c r="B965" s="3"/>
      <c r="E965" s="8"/>
      <c r="F965" s="9"/>
    </row>
    <row r="966" spans="2:6" x14ac:dyDescent="0.3">
      <c r="B966" s="3"/>
      <c r="E966" s="8"/>
      <c r="F966" s="9"/>
    </row>
    <row r="967" spans="2:6" x14ac:dyDescent="0.3">
      <c r="B967" s="3"/>
      <c r="E967" s="8"/>
      <c r="F967" s="9"/>
    </row>
    <row r="968" spans="2:6" x14ac:dyDescent="0.3">
      <c r="B968" s="3"/>
      <c r="E968" s="8"/>
      <c r="F968" s="9"/>
    </row>
    <row r="969" spans="2:6" x14ac:dyDescent="0.3">
      <c r="B969" s="3"/>
      <c r="E969" s="8"/>
      <c r="F969" s="9"/>
    </row>
    <row r="970" spans="2:6" x14ac:dyDescent="0.3">
      <c r="B970" s="3"/>
      <c r="E970" s="8"/>
      <c r="F970" s="9"/>
    </row>
    <row r="971" spans="2:6" x14ac:dyDescent="0.3">
      <c r="B971" s="3"/>
      <c r="E971" s="8"/>
      <c r="F971" s="9"/>
    </row>
    <row r="972" spans="2:6" x14ac:dyDescent="0.3">
      <c r="B972" s="3"/>
      <c r="E972" s="8"/>
      <c r="F972" s="9"/>
    </row>
    <row r="973" spans="2:6" x14ac:dyDescent="0.3">
      <c r="B973" s="3"/>
      <c r="E973" s="8"/>
      <c r="F973" s="9"/>
    </row>
    <row r="974" spans="2:6" x14ac:dyDescent="0.3">
      <c r="B974" s="3"/>
      <c r="E974" s="8"/>
      <c r="F974" s="9"/>
    </row>
    <row r="975" spans="2:6" x14ac:dyDescent="0.3">
      <c r="B975" s="3"/>
      <c r="E975" s="8"/>
      <c r="F975" s="9"/>
    </row>
    <row r="976" spans="2:6" x14ac:dyDescent="0.3">
      <c r="B976" s="3"/>
      <c r="E976" s="8"/>
      <c r="F976" s="9"/>
    </row>
    <row r="977" spans="2:6" x14ac:dyDescent="0.3">
      <c r="B977" s="3"/>
      <c r="E977" s="8"/>
      <c r="F977" s="9"/>
    </row>
    <row r="978" spans="2:6" x14ac:dyDescent="0.3">
      <c r="B978" s="3"/>
      <c r="E978" s="8"/>
      <c r="F978" s="9"/>
    </row>
    <row r="979" spans="2:6" x14ac:dyDescent="0.3">
      <c r="B979" s="3"/>
      <c r="E979" s="8"/>
      <c r="F979" s="9"/>
    </row>
    <row r="980" spans="2:6" x14ac:dyDescent="0.3">
      <c r="B980" s="3"/>
      <c r="E980" s="8"/>
      <c r="F980" s="9"/>
    </row>
    <row r="981" spans="2:6" x14ac:dyDescent="0.3">
      <c r="B981" s="3"/>
      <c r="E981" s="8"/>
      <c r="F981" s="9"/>
    </row>
    <row r="982" spans="2:6" x14ac:dyDescent="0.3">
      <c r="B982" s="3"/>
      <c r="E982" s="8"/>
      <c r="F982" s="9"/>
    </row>
    <row r="983" spans="2:6" x14ac:dyDescent="0.3">
      <c r="B983" s="3"/>
      <c r="E983" s="8"/>
      <c r="F983" s="9"/>
    </row>
    <row r="984" spans="2:6" x14ac:dyDescent="0.3">
      <c r="B984" s="3"/>
      <c r="E984" s="8"/>
      <c r="F984" s="9"/>
    </row>
    <row r="985" spans="2:6" x14ac:dyDescent="0.3">
      <c r="B985" s="3"/>
      <c r="E985" s="8"/>
      <c r="F985" s="9"/>
    </row>
    <row r="986" spans="2:6" x14ac:dyDescent="0.3">
      <c r="B986" s="3"/>
      <c r="E986" s="8"/>
      <c r="F986" s="9"/>
    </row>
    <row r="987" spans="2:6" x14ac:dyDescent="0.3">
      <c r="B987" s="3"/>
      <c r="E987" s="8"/>
      <c r="F987" s="9"/>
    </row>
    <row r="988" spans="2:6" x14ac:dyDescent="0.3">
      <c r="B988" s="3"/>
      <c r="E988" s="8"/>
      <c r="F988" s="9"/>
    </row>
    <row r="989" spans="2:6" x14ac:dyDescent="0.3">
      <c r="B989" s="3"/>
      <c r="E989" s="8"/>
      <c r="F989" s="9"/>
    </row>
    <row r="990" spans="2:6" x14ac:dyDescent="0.3">
      <c r="B990" s="3"/>
      <c r="E990" s="8"/>
      <c r="F990" s="9"/>
    </row>
    <row r="991" spans="2:6" x14ac:dyDescent="0.3">
      <c r="B991" s="3"/>
      <c r="E991" s="8"/>
      <c r="F991" s="9"/>
    </row>
    <row r="992" spans="2:6" x14ac:dyDescent="0.3">
      <c r="B992" s="3"/>
      <c r="E992" s="8"/>
      <c r="F992" s="9"/>
    </row>
    <row r="993" spans="2:6" x14ac:dyDescent="0.3">
      <c r="B993" s="3"/>
      <c r="E993" s="8"/>
      <c r="F993" s="9"/>
    </row>
    <row r="994" spans="2:6" x14ac:dyDescent="0.3">
      <c r="B994" s="3"/>
      <c r="E994" s="8"/>
      <c r="F994" s="9"/>
    </row>
    <row r="995" spans="2:6" x14ac:dyDescent="0.3">
      <c r="B995" s="3"/>
      <c r="E995" s="8"/>
      <c r="F995" s="9"/>
    </row>
    <row r="996" spans="2:6" x14ac:dyDescent="0.3">
      <c r="B996" s="3"/>
      <c r="E996" s="8"/>
      <c r="F996" s="9"/>
    </row>
    <row r="997" spans="2:6" x14ac:dyDescent="0.3">
      <c r="B997" s="3"/>
      <c r="E997" s="8"/>
      <c r="F997" s="9"/>
    </row>
    <row r="998" spans="2:6" x14ac:dyDescent="0.3">
      <c r="B998" s="3"/>
      <c r="E998" s="8"/>
      <c r="F998" s="9"/>
    </row>
    <row r="999" spans="2:6" x14ac:dyDescent="0.3">
      <c r="B999" s="3"/>
      <c r="E999" s="8"/>
      <c r="F999" s="9"/>
    </row>
    <row r="1000" spans="2:6" x14ac:dyDescent="0.3">
      <c r="B1000" s="3"/>
      <c r="E1000" s="8"/>
      <c r="F1000" s="9"/>
    </row>
    <row r="1001" spans="2:6" x14ac:dyDescent="0.3">
      <c r="B1001" s="3"/>
      <c r="E1001" s="8"/>
      <c r="F1001" s="9"/>
    </row>
    <row r="1002" spans="2:6" x14ac:dyDescent="0.3">
      <c r="B1002" s="3"/>
      <c r="E1002" s="8"/>
      <c r="F1002" s="9"/>
    </row>
    <row r="1003" spans="2:6" x14ac:dyDescent="0.3">
      <c r="B1003" s="3"/>
      <c r="E1003" s="8"/>
      <c r="F1003" s="9"/>
    </row>
    <row r="1004" spans="2:6" x14ac:dyDescent="0.3">
      <c r="B1004" s="3"/>
      <c r="E1004" s="8"/>
      <c r="F1004" s="9"/>
    </row>
    <row r="1005" spans="2:6" x14ac:dyDescent="0.3">
      <c r="B1005" s="3"/>
      <c r="E1005" s="8"/>
      <c r="F1005" s="9"/>
    </row>
    <row r="1006" spans="2:6" x14ac:dyDescent="0.3">
      <c r="B1006" s="3"/>
      <c r="E1006" s="8"/>
      <c r="F1006" s="9"/>
    </row>
    <row r="1007" spans="2:6" x14ac:dyDescent="0.3">
      <c r="B1007" s="3"/>
      <c r="E1007" s="8"/>
      <c r="F1007" s="9"/>
    </row>
    <row r="1008" spans="2:6" x14ac:dyDescent="0.3">
      <c r="B1008" s="3"/>
      <c r="E1008" s="8"/>
      <c r="F1008" s="9"/>
    </row>
    <row r="1009" spans="2:6" x14ac:dyDescent="0.3">
      <c r="B1009" s="3"/>
      <c r="E1009" s="8"/>
      <c r="F1009" s="9"/>
    </row>
    <row r="1010" spans="2:6" x14ac:dyDescent="0.3">
      <c r="B1010" s="3"/>
      <c r="E1010" s="8"/>
      <c r="F1010" s="9"/>
    </row>
    <row r="1011" spans="2:6" x14ac:dyDescent="0.3">
      <c r="B1011" s="3"/>
      <c r="E1011" s="8"/>
      <c r="F1011" s="9"/>
    </row>
    <row r="1012" spans="2:6" x14ac:dyDescent="0.3">
      <c r="B1012" s="3"/>
      <c r="E1012" s="8"/>
      <c r="F1012" s="9"/>
    </row>
    <row r="1013" spans="2:6" x14ac:dyDescent="0.3">
      <c r="B1013" s="3"/>
      <c r="E1013" s="8"/>
      <c r="F1013" s="9"/>
    </row>
    <row r="1014" spans="2:6" x14ac:dyDescent="0.3">
      <c r="B1014" s="3"/>
      <c r="E1014" s="8"/>
      <c r="F1014" s="9"/>
    </row>
    <row r="1015" spans="2:6" x14ac:dyDescent="0.3">
      <c r="B1015" s="3"/>
      <c r="E1015" s="8"/>
      <c r="F1015" s="9"/>
    </row>
    <row r="1016" spans="2:6" x14ac:dyDescent="0.3">
      <c r="B1016" s="3"/>
      <c r="E1016" s="8"/>
      <c r="F1016" s="9"/>
    </row>
    <row r="1017" spans="2:6" x14ac:dyDescent="0.3">
      <c r="B1017" s="3"/>
      <c r="E1017" s="8"/>
      <c r="F1017" s="9"/>
    </row>
    <row r="1018" spans="2:6" x14ac:dyDescent="0.3">
      <c r="B1018" s="3"/>
      <c r="E1018" s="8"/>
      <c r="F1018" s="9"/>
    </row>
    <row r="1019" spans="2:6" x14ac:dyDescent="0.3">
      <c r="B1019" s="3"/>
      <c r="E1019" s="8"/>
      <c r="F1019" s="9"/>
    </row>
    <row r="1020" spans="2:6" x14ac:dyDescent="0.3">
      <c r="B1020" s="3"/>
      <c r="E1020" s="8"/>
      <c r="F1020" s="9"/>
    </row>
    <row r="1021" spans="2:6" x14ac:dyDescent="0.3">
      <c r="B1021" s="3"/>
      <c r="E1021" s="8"/>
      <c r="F1021" s="9"/>
    </row>
    <row r="1022" spans="2:6" x14ac:dyDescent="0.3">
      <c r="B1022" s="3"/>
      <c r="E1022" s="8"/>
      <c r="F1022" s="9"/>
    </row>
    <row r="1023" spans="2:6" x14ac:dyDescent="0.3">
      <c r="B1023" s="3"/>
      <c r="E1023" s="8"/>
      <c r="F1023" s="9"/>
    </row>
    <row r="1024" spans="2:6" x14ac:dyDescent="0.3">
      <c r="B1024" s="3"/>
      <c r="E1024" s="8"/>
      <c r="F1024" s="9"/>
    </row>
    <row r="1025" spans="2:6" x14ac:dyDescent="0.3">
      <c r="B1025" s="3"/>
      <c r="E1025" s="8"/>
      <c r="F1025" s="9"/>
    </row>
    <row r="1026" spans="2:6" x14ac:dyDescent="0.3">
      <c r="B1026" s="3"/>
      <c r="E1026" s="8"/>
      <c r="F1026" s="9"/>
    </row>
    <row r="1027" spans="2:6" x14ac:dyDescent="0.3">
      <c r="B1027" s="3"/>
      <c r="E1027" s="8"/>
      <c r="F1027" s="9"/>
    </row>
    <row r="1028" spans="2:6" x14ac:dyDescent="0.3">
      <c r="B1028" s="3"/>
      <c r="E1028" s="8"/>
      <c r="F1028" s="9"/>
    </row>
    <row r="1029" spans="2:6" x14ac:dyDescent="0.3">
      <c r="B1029" s="3"/>
      <c r="E1029" s="8"/>
      <c r="F1029" s="9"/>
    </row>
    <row r="1030" spans="2:6" x14ac:dyDescent="0.3">
      <c r="B1030" s="3"/>
      <c r="E1030" s="8"/>
      <c r="F1030" s="9"/>
    </row>
    <row r="1031" spans="2:6" x14ac:dyDescent="0.3">
      <c r="B1031" s="3"/>
      <c r="E1031" s="8"/>
      <c r="F1031" s="9"/>
    </row>
    <row r="1032" spans="2:6" x14ac:dyDescent="0.3">
      <c r="B1032" s="3"/>
      <c r="E1032" s="8"/>
      <c r="F1032" s="9"/>
    </row>
    <row r="1033" spans="2:6" x14ac:dyDescent="0.3">
      <c r="B1033" s="3"/>
      <c r="E1033" s="8"/>
      <c r="F1033" s="9"/>
    </row>
    <row r="1034" spans="2:6" x14ac:dyDescent="0.3">
      <c r="B1034" s="3"/>
      <c r="E1034" s="8"/>
      <c r="F1034" s="9"/>
    </row>
    <row r="1035" spans="2:6" x14ac:dyDescent="0.3">
      <c r="B1035" s="3"/>
      <c r="E1035" s="8"/>
      <c r="F1035" s="9"/>
    </row>
    <row r="1036" spans="2:6" x14ac:dyDescent="0.3">
      <c r="B1036" s="3"/>
      <c r="E1036" s="8"/>
      <c r="F1036" s="9"/>
    </row>
    <row r="1037" spans="2:6" x14ac:dyDescent="0.3">
      <c r="B1037" s="3"/>
      <c r="E1037" s="8"/>
      <c r="F1037" s="9"/>
    </row>
    <row r="1038" spans="2:6" x14ac:dyDescent="0.3">
      <c r="B1038" s="3"/>
      <c r="E1038" s="8"/>
      <c r="F1038" s="9"/>
    </row>
    <row r="1039" spans="2:6" x14ac:dyDescent="0.3">
      <c r="B1039" s="3"/>
      <c r="E1039" s="8"/>
      <c r="F1039" s="9"/>
    </row>
    <row r="1040" spans="2:6" x14ac:dyDescent="0.3">
      <c r="B1040" s="3"/>
      <c r="E1040" s="8"/>
      <c r="F1040" s="9"/>
    </row>
    <row r="1041" spans="2:6" x14ac:dyDescent="0.3">
      <c r="B1041" s="3"/>
      <c r="E1041" s="8"/>
      <c r="F1041" s="9"/>
    </row>
    <row r="1042" spans="2:6" x14ac:dyDescent="0.3">
      <c r="B1042" s="3"/>
      <c r="E1042" s="8"/>
      <c r="F1042" s="9"/>
    </row>
    <row r="1043" spans="2:6" x14ac:dyDescent="0.3">
      <c r="B1043" s="3"/>
      <c r="E1043" s="8"/>
      <c r="F1043" s="9"/>
    </row>
    <row r="1044" spans="2:6" x14ac:dyDescent="0.3">
      <c r="B1044" s="3"/>
      <c r="E1044" s="8"/>
      <c r="F1044" s="9"/>
    </row>
    <row r="1045" spans="2:6" x14ac:dyDescent="0.3">
      <c r="B1045" s="3"/>
      <c r="E1045" s="8"/>
      <c r="F1045" s="9"/>
    </row>
    <row r="1046" spans="2:6" x14ac:dyDescent="0.3">
      <c r="B1046" s="3"/>
      <c r="E1046" s="8"/>
      <c r="F1046" s="9"/>
    </row>
    <row r="1047" spans="2:6" x14ac:dyDescent="0.3">
      <c r="B1047" s="3"/>
      <c r="E1047" s="8"/>
      <c r="F1047" s="9"/>
    </row>
    <row r="1048" spans="2:6" x14ac:dyDescent="0.3">
      <c r="B1048" s="3"/>
      <c r="E1048" s="8"/>
      <c r="F1048" s="9"/>
    </row>
    <row r="1049" spans="2:6" x14ac:dyDescent="0.3">
      <c r="B1049" s="3"/>
      <c r="E1049" s="8"/>
      <c r="F1049" s="9"/>
    </row>
    <row r="1050" spans="2:6" x14ac:dyDescent="0.3">
      <c r="B1050" s="3"/>
      <c r="E1050" s="8"/>
      <c r="F1050" s="9"/>
    </row>
    <row r="1051" spans="2:6" x14ac:dyDescent="0.3">
      <c r="B1051" s="3"/>
      <c r="E1051" s="8"/>
      <c r="F1051" s="9"/>
    </row>
    <row r="1052" spans="2:6" x14ac:dyDescent="0.3">
      <c r="B1052" s="3"/>
      <c r="E1052" s="8"/>
      <c r="F1052" s="9"/>
    </row>
    <row r="1053" spans="2:6" x14ac:dyDescent="0.3">
      <c r="B1053" s="3"/>
      <c r="E1053" s="8"/>
      <c r="F1053" s="9"/>
    </row>
    <row r="1054" spans="2:6" x14ac:dyDescent="0.3">
      <c r="B1054" s="3"/>
      <c r="E1054" s="8"/>
      <c r="F1054" s="9"/>
    </row>
    <row r="1055" spans="2:6" x14ac:dyDescent="0.3">
      <c r="B1055" s="3"/>
      <c r="E1055" s="8"/>
      <c r="F1055" s="9"/>
    </row>
    <row r="1056" spans="2:6" x14ac:dyDescent="0.3">
      <c r="B1056" s="3"/>
      <c r="E1056" s="8"/>
      <c r="F1056" s="9"/>
    </row>
    <row r="1057" spans="2:6" x14ac:dyDescent="0.3">
      <c r="B1057" s="3"/>
      <c r="E1057" s="8"/>
      <c r="F1057" s="9"/>
    </row>
    <row r="1058" spans="2:6" x14ac:dyDescent="0.3">
      <c r="B1058" s="3"/>
      <c r="E1058" s="8"/>
      <c r="F1058" s="9"/>
    </row>
    <row r="1059" spans="2:6" x14ac:dyDescent="0.3">
      <c r="B1059" s="3"/>
      <c r="E1059" s="8"/>
      <c r="F1059" s="9"/>
    </row>
    <row r="1060" spans="2:6" x14ac:dyDescent="0.3">
      <c r="B1060" s="3"/>
      <c r="E1060" s="8"/>
      <c r="F1060" s="9"/>
    </row>
    <row r="1061" spans="2:6" x14ac:dyDescent="0.3">
      <c r="B1061" s="3"/>
      <c r="E1061" s="8"/>
      <c r="F1061" s="9"/>
    </row>
    <row r="1062" spans="2:6" x14ac:dyDescent="0.3">
      <c r="B1062" s="3"/>
      <c r="E1062" s="8"/>
      <c r="F1062" s="9"/>
    </row>
    <row r="1063" spans="2:6" x14ac:dyDescent="0.3">
      <c r="B1063" s="3"/>
      <c r="E1063" s="8"/>
      <c r="F1063" s="9"/>
    </row>
    <row r="1064" spans="2:6" x14ac:dyDescent="0.3">
      <c r="B1064" s="3"/>
      <c r="E1064" s="8"/>
      <c r="F1064" s="9"/>
    </row>
    <row r="1065" spans="2:6" x14ac:dyDescent="0.3">
      <c r="B1065" s="3"/>
      <c r="E1065" s="8"/>
      <c r="F1065" s="9"/>
    </row>
    <row r="1066" spans="2:6" x14ac:dyDescent="0.3">
      <c r="B1066" s="3"/>
      <c r="E1066" s="8"/>
      <c r="F1066" s="9"/>
    </row>
    <row r="1067" spans="2:6" x14ac:dyDescent="0.3">
      <c r="B1067" s="3"/>
      <c r="E1067" s="8"/>
      <c r="F1067" s="9"/>
    </row>
    <row r="1068" spans="2:6" x14ac:dyDescent="0.3">
      <c r="B1068" s="3"/>
      <c r="E1068" s="8"/>
      <c r="F1068" s="9"/>
    </row>
    <row r="1069" spans="2:6" x14ac:dyDescent="0.3">
      <c r="B1069" s="3"/>
      <c r="E1069" s="8"/>
      <c r="F1069" s="9"/>
    </row>
    <row r="1070" spans="2:6" x14ac:dyDescent="0.3">
      <c r="B1070" s="3"/>
      <c r="E1070" s="8"/>
      <c r="F1070" s="9"/>
    </row>
    <row r="1071" spans="2:6" x14ac:dyDescent="0.3">
      <c r="B1071" s="3"/>
      <c r="E1071" s="8"/>
      <c r="F1071" s="9"/>
    </row>
    <row r="1072" spans="2:6" x14ac:dyDescent="0.3">
      <c r="B1072" s="3"/>
      <c r="E1072" s="8"/>
      <c r="F1072" s="9"/>
    </row>
    <row r="1073" spans="2:6" x14ac:dyDescent="0.3">
      <c r="B1073" s="3"/>
      <c r="E1073" s="8"/>
      <c r="F1073" s="9"/>
    </row>
    <row r="1074" spans="2:6" x14ac:dyDescent="0.3">
      <c r="B1074" s="3"/>
      <c r="E1074" s="8"/>
      <c r="F1074" s="9"/>
    </row>
    <row r="1075" spans="2:6" x14ac:dyDescent="0.3">
      <c r="B1075" s="3"/>
      <c r="E1075" s="8"/>
      <c r="F1075" s="9"/>
    </row>
    <row r="1076" spans="2:6" x14ac:dyDescent="0.3">
      <c r="B1076" s="3"/>
      <c r="E1076" s="8"/>
      <c r="F1076" s="9"/>
    </row>
    <row r="1077" spans="2:6" x14ac:dyDescent="0.3">
      <c r="B1077" s="3"/>
      <c r="E1077" s="8"/>
      <c r="F1077" s="9"/>
    </row>
    <row r="1078" spans="2:6" x14ac:dyDescent="0.3">
      <c r="B1078" s="3"/>
      <c r="E1078" s="8"/>
      <c r="F1078" s="9"/>
    </row>
    <row r="1079" spans="2:6" x14ac:dyDescent="0.3">
      <c r="B1079" s="3"/>
      <c r="E1079" s="8"/>
      <c r="F1079" s="9"/>
    </row>
    <row r="1080" spans="2:6" x14ac:dyDescent="0.3">
      <c r="B1080" s="3"/>
      <c r="E1080" s="8"/>
      <c r="F1080" s="9"/>
    </row>
    <row r="1081" spans="2:6" x14ac:dyDescent="0.3">
      <c r="B1081" s="3"/>
      <c r="E1081" s="8"/>
      <c r="F1081" s="9"/>
    </row>
    <row r="1082" spans="2:6" x14ac:dyDescent="0.3">
      <c r="B1082" s="3"/>
      <c r="E1082" s="8"/>
      <c r="F1082" s="9"/>
    </row>
    <row r="1083" spans="2:6" x14ac:dyDescent="0.3">
      <c r="B1083" s="3"/>
      <c r="E1083" s="8"/>
      <c r="F1083" s="9"/>
    </row>
    <row r="1084" spans="2:6" x14ac:dyDescent="0.3">
      <c r="B1084" s="3"/>
      <c r="E1084" s="8"/>
      <c r="F1084" s="9"/>
    </row>
    <row r="1085" spans="2:6" x14ac:dyDescent="0.3">
      <c r="B1085" s="3"/>
      <c r="E1085" s="8"/>
      <c r="F1085" s="9"/>
    </row>
    <row r="1086" spans="2:6" x14ac:dyDescent="0.3">
      <c r="B1086" s="3"/>
      <c r="E1086" s="8"/>
      <c r="F1086" s="9"/>
    </row>
    <row r="1087" spans="2:6" x14ac:dyDescent="0.3">
      <c r="B1087" s="3"/>
      <c r="E1087" s="8"/>
      <c r="F1087" s="9"/>
    </row>
    <row r="1088" spans="2:6" x14ac:dyDescent="0.3">
      <c r="B1088" s="3"/>
      <c r="E1088" s="8"/>
      <c r="F1088" s="9"/>
    </row>
    <row r="1089" spans="2:6" x14ac:dyDescent="0.3">
      <c r="B1089" s="3"/>
      <c r="E1089" s="8"/>
      <c r="F1089" s="9"/>
    </row>
    <row r="1090" spans="2:6" x14ac:dyDescent="0.3">
      <c r="B1090" s="3"/>
      <c r="E1090" s="8"/>
      <c r="F1090" s="9"/>
    </row>
    <row r="1091" spans="2:6" x14ac:dyDescent="0.3">
      <c r="B1091" s="3"/>
      <c r="E1091" s="8"/>
      <c r="F1091" s="9"/>
    </row>
    <row r="1092" spans="2:6" x14ac:dyDescent="0.3">
      <c r="B1092" s="3"/>
      <c r="E1092" s="8"/>
      <c r="F1092" s="9"/>
    </row>
    <row r="1093" spans="2:6" x14ac:dyDescent="0.3">
      <c r="B1093" s="3"/>
      <c r="E1093" s="8"/>
      <c r="F1093" s="9"/>
    </row>
    <row r="1094" spans="2:6" x14ac:dyDescent="0.3">
      <c r="B1094" s="3"/>
      <c r="E1094" s="8"/>
      <c r="F1094" s="9"/>
    </row>
    <row r="1095" spans="2:6" x14ac:dyDescent="0.3">
      <c r="B1095" s="3"/>
      <c r="E1095" s="8"/>
      <c r="F1095" s="9"/>
    </row>
    <row r="1096" spans="2:6" x14ac:dyDescent="0.3">
      <c r="B1096" s="3"/>
      <c r="E1096" s="8"/>
      <c r="F1096" s="9"/>
    </row>
    <row r="1097" spans="2:6" x14ac:dyDescent="0.3">
      <c r="B1097" s="3"/>
      <c r="E1097" s="8"/>
      <c r="F1097" s="9"/>
    </row>
    <row r="1098" spans="2:6" x14ac:dyDescent="0.3">
      <c r="B1098" s="3"/>
      <c r="E1098" s="8"/>
      <c r="F1098" s="9"/>
    </row>
    <row r="1099" spans="2:6" x14ac:dyDescent="0.3">
      <c r="B1099" s="3"/>
      <c r="E1099" s="8"/>
      <c r="F1099" s="9"/>
    </row>
    <row r="1100" spans="2:6" x14ac:dyDescent="0.3">
      <c r="B1100" s="3"/>
      <c r="E1100" s="8"/>
      <c r="F1100" s="9"/>
    </row>
    <row r="1101" spans="2:6" x14ac:dyDescent="0.3">
      <c r="B1101" s="3"/>
      <c r="E1101" s="8"/>
      <c r="F1101" s="9"/>
    </row>
    <row r="1102" spans="2:6" x14ac:dyDescent="0.3">
      <c r="B1102" s="3"/>
      <c r="E1102" s="8"/>
      <c r="F1102" s="9"/>
    </row>
    <row r="1103" spans="2:6" x14ac:dyDescent="0.3">
      <c r="B1103" s="3"/>
      <c r="E1103" s="8"/>
      <c r="F1103" s="9"/>
    </row>
    <row r="1104" spans="2:6" x14ac:dyDescent="0.3">
      <c r="B1104" s="3"/>
      <c r="E1104" s="8"/>
      <c r="F1104" s="9"/>
    </row>
    <row r="1105" spans="2:6" x14ac:dyDescent="0.3">
      <c r="B1105" s="3"/>
      <c r="E1105" s="8"/>
      <c r="F1105" s="9"/>
    </row>
    <row r="1106" spans="2:6" x14ac:dyDescent="0.3">
      <c r="B1106" s="3"/>
      <c r="E1106" s="8"/>
      <c r="F1106" s="9"/>
    </row>
    <row r="1107" spans="2:6" x14ac:dyDescent="0.3">
      <c r="B1107" s="3"/>
      <c r="E1107" s="8"/>
      <c r="F1107" s="9"/>
    </row>
    <row r="1108" spans="2:6" x14ac:dyDescent="0.3">
      <c r="B1108" s="3"/>
      <c r="E1108" s="8"/>
      <c r="F1108" s="9"/>
    </row>
    <row r="1109" spans="2:6" x14ac:dyDescent="0.3">
      <c r="B1109" s="3"/>
      <c r="E1109" s="8"/>
      <c r="F1109" s="9"/>
    </row>
    <row r="1110" spans="2:6" x14ac:dyDescent="0.3">
      <c r="B1110" s="3"/>
      <c r="E1110" s="8"/>
      <c r="F1110" s="9"/>
    </row>
    <row r="1111" spans="2:6" x14ac:dyDescent="0.3">
      <c r="B1111" s="3"/>
      <c r="E1111" s="8"/>
      <c r="F1111" s="9"/>
    </row>
    <row r="1112" spans="2:6" x14ac:dyDescent="0.3">
      <c r="B1112" s="3"/>
      <c r="E1112" s="8"/>
      <c r="F1112" s="9"/>
    </row>
    <row r="1113" spans="2:6" x14ac:dyDescent="0.3">
      <c r="B1113" s="3"/>
      <c r="E1113" s="8"/>
      <c r="F1113" s="9"/>
    </row>
    <row r="1114" spans="2:6" x14ac:dyDescent="0.3">
      <c r="B1114" s="3"/>
      <c r="E1114" s="8"/>
      <c r="F1114" s="9"/>
    </row>
    <row r="1115" spans="2:6" x14ac:dyDescent="0.3">
      <c r="B1115" s="3"/>
      <c r="E1115" s="8"/>
      <c r="F1115" s="9"/>
    </row>
    <row r="1116" spans="2:6" x14ac:dyDescent="0.3">
      <c r="B1116" s="3"/>
      <c r="E1116" s="8"/>
      <c r="F1116" s="9"/>
    </row>
    <row r="1117" spans="2:6" x14ac:dyDescent="0.3">
      <c r="B1117" s="3"/>
      <c r="E1117" s="8"/>
      <c r="F1117" s="9"/>
    </row>
    <row r="1118" spans="2:6" x14ac:dyDescent="0.3">
      <c r="B1118" s="3"/>
      <c r="E1118" s="8"/>
      <c r="F1118" s="9"/>
    </row>
    <row r="1119" spans="2:6" x14ac:dyDescent="0.3">
      <c r="B1119" s="3"/>
      <c r="E1119" s="8"/>
      <c r="F1119" s="9"/>
    </row>
    <row r="1120" spans="2:6" x14ac:dyDescent="0.3">
      <c r="B1120" s="3"/>
      <c r="E1120" s="8"/>
      <c r="F1120" s="9"/>
    </row>
    <row r="1121" spans="2:6" x14ac:dyDescent="0.3">
      <c r="B1121" s="3"/>
      <c r="E1121" s="8"/>
      <c r="F1121" s="9"/>
    </row>
    <row r="1122" spans="2:6" x14ac:dyDescent="0.3">
      <c r="B1122" s="3"/>
      <c r="E1122" s="8"/>
      <c r="F1122" s="9"/>
    </row>
    <row r="1123" spans="2:6" x14ac:dyDescent="0.3">
      <c r="B1123" s="3"/>
      <c r="E1123" s="8"/>
      <c r="F1123" s="9"/>
    </row>
    <row r="1124" spans="2:6" x14ac:dyDescent="0.3">
      <c r="B1124" s="3"/>
      <c r="E1124" s="8"/>
      <c r="F1124" s="9"/>
    </row>
    <row r="1125" spans="2:6" x14ac:dyDescent="0.3">
      <c r="B1125" s="3"/>
      <c r="E1125" s="8"/>
      <c r="F1125" s="9"/>
    </row>
    <row r="1126" spans="2:6" x14ac:dyDescent="0.3">
      <c r="B1126" s="3"/>
      <c r="E1126" s="8"/>
      <c r="F1126" s="9"/>
    </row>
    <row r="1127" spans="2:6" x14ac:dyDescent="0.3">
      <c r="B1127" s="3"/>
      <c r="E1127" s="8"/>
      <c r="F1127" s="9"/>
    </row>
    <row r="1128" spans="2:6" x14ac:dyDescent="0.3">
      <c r="B1128" s="3"/>
      <c r="E1128" s="8"/>
      <c r="F1128" s="9"/>
    </row>
    <row r="1129" spans="2:6" x14ac:dyDescent="0.3">
      <c r="B1129" s="3"/>
      <c r="E1129" s="8"/>
      <c r="F1129" s="9"/>
    </row>
    <row r="1130" spans="2:6" x14ac:dyDescent="0.3">
      <c r="B1130" s="3"/>
      <c r="E1130" s="8"/>
      <c r="F1130" s="9"/>
    </row>
    <row r="1131" spans="2:6" x14ac:dyDescent="0.3">
      <c r="B1131" s="3"/>
      <c r="E1131" s="8"/>
      <c r="F1131" s="9"/>
    </row>
    <row r="1132" spans="2:6" x14ac:dyDescent="0.3">
      <c r="B1132" s="3"/>
      <c r="E1132" s="8"/>
      <c r="F1132" s="9"/>
    </row>
    <row r="1133" spans="2:6" x14ac:dyDescent="0.3">
      <c r="B1133" s="3"/>
      <c r="E1133" s="8"/>
      <c r="F1133" s="9"/>
    </row>
    <row r="1134" spans="2:6" x14ac:dyDescent="0.3">
      <c r="B1134" s="3"/>
      <c r="E1134" s="8"/>
      <c r="F1134" s="9"/>
    </row>
    <row r="1135" spans="2:6" x14ac:dyDescent="0.3">
      <c r="B1135" s="3"/>
      <c r="E1135" s="8"/>
      <c r="F1135" s="9"/>
    </row>
    <row r="1136" spans="2:6" x14ac:dyDescent="0.3">
      <c r="B1136" s="3"/>
      <c r="E1136" s="8"/>
      <c r="F1136" s="9"/>
    </row>
    <row r="1137" spans="2:6" x14ac:dyDescent="0.3">
      <c r="B1137" s="3"/>
      <c r="E1137" s="8"/>
      <c r="F1137" s="9"/>
    </row>
    <row r="1138" spans="2:6" x14ac:dyDescent="0.3">
      <c r="B1138" s="3"/>
      <c r="E1138" s="8"/>
      <c r="F1138" s="9"/>
    </row>
    <row r="1139" spans="2:6" x14ac:dyDescent="0.3">
      <c r="B1139" s="3"/>
      <c r="E1139" s="8"/>
      <c r="F1139" s="9"/>
    </row>
    <row r="1140" spans="2:6" x14ac:dyDescent="0.3">
      <c r="B1140" s="3"/>
      <c r="E1140" s="8"/>
      <c r="F1140" s="9"/>
    </row>
    <row r="1141" spans="2:6" x14ac:dyDescent="0.3">
      <c r="B1141" s="3"/>
      <c r="E1141" s="8"/>
      <c r="F1141" s="9"/>
    </row>
    <row r="1142" spans="2:6" x14ac:dyDescent="0.3">
      <c r="B1142" s="3"/>
      <c r="E1142" s="8"/>
      <c r="F1142" s="9"/>
    </row>
    <row r="1143" spans="2:6" x14ac:dyDescent="0.3">
      <c r="B1143" s="3"/>
      <c r="E1143" s="8"/>
      <c r="F1143" s="9"/>
    </row>
    <row r="1144" spans="2:6" x14ac:dyDescent="0.3">
      <c r="B1144" s="3"/>
      <c r="E1144" s="8"/>
      <c r="F1144" s="9"/>
    </row>
    <row r="1145" spans="2:6" x14ac:dyDescent="0.3">
      <c r="B1145" s="3"/>
      <c r="E1145" s="8"/>
      <c r="F1145" s="9"/>
    </row>
    <row r="1146" spans="2:6" x14ac:dyDescent="0.3">
      <c r="B1146" s="3"/>
      <c r="E1146" s="8"/>
      <c r="F1146" s="9"/>
    </row>
    <row r="1147" spans="2:6" x14ac:dyDescent="0.3">
      <c r="B1147" s="3"/>
      <c r="E1147" s="8"/>
      <c r="F1147" s="9"/>
    </row>
    <row r="1148" spans="2:6" x14ac:dyDescent="0.3">
      <c r="B1148" s="3"/>
      <c r="E1148" s="8"/>
      <c r="F1148" s="9"/>
    </row>
    <row r="1149" spans="2:6" x14ac:dyDescent="0.3">
      <c r="B1149" s="3"/>
      <c r="E1149" s="8"/>
      <c r="F1149" s="9"/>
    </row>
    <row r="1150" spans="2:6" x14ac:dyDescent="0.3">
      <c r="B1150" s="3"/>
      <c r="E1150" s="8"/>
      <c r="F1150" s="9"/>
    </row>
    <row r="1151" spans="2:6" x14ac:dyDescent="0.3">
      <c r="B1151" s="3"/>
      <c r="E1151" s="8"/>
      <c r="F1151" s="9"/>
    </row>
    <row r="1152" spans="2:6" x14ac:dyDescent="0.3">
      <c r="B1152" s="3"/>
      <c r="E1152" s="8"/>
      <c r="F1152" s="9"/>
    </row>
    <row r="1153" spans="2:6" x14ac:dyDescent="0.3">
      <c r="B1153" s="3"/>
      <c r="E1153" s="8"/>
      <c r="F1153" s="9"/>
    </row>
    <row r="1154" spans="2:6" x14ac:dyDescent="0.3">
      <c r="B1154" s="3"/>
      <c r="E1154" s="8"/>
      <c r="F1154" s="9"/>
    </row>
    <row r="1155" spans="2:6" x14ac:dyDescent="0.3">
      <c r="B1155" s="3"/>
      <c r="E1155" s="8"/>
      <c r="F1155" s="9"/>
    </row>
    <row r="1156" spans="2:6" x14ac:dyDescent="0.3">
      <c r="B1156" s="3"/>
      <c r="E1156" s="8"/>
      <c r="F1156" s="9"/>
    </row>
    <row r="1157" spans="2:6" x14ac:dyDescent="0.3">
      <c r="B1157" s="3"/>
      <c r="E1157" s="8"/>
      <c r="F1157" s="9"/>
    </row>
    <row r="1158" spans="2:6" x14ac:dyDescent="0.3">
      <c r="B1158" s="3"/>
      <c r="E1158" s="8"/>
      <c r="F1158" s="9"/>
    </row>
    <row r="1159" spans="2:6" x14ac:dyDescent="0.3">
      <c r="B1159" s="3"/>
      <c r="E1159" s="8"/>
      <c r="F1159" s="9"/>
    </row>
    <row r="1160" spans="2:6" x14ac:dyDescent="0.3">
      <c r="B1160" s="3"/>
      <c r="E1160" s="8"/>
      <c r="F1160" s="9"/>
    </row>
    <row r="1161" spans="2:6" x14ac:dyDescent="0.3">
      <c r="B1161" s="3"/>
      <c r="E1161" s="8"/>
      <c r="F1161" s="9"/>
    </row>
    <row r="1162" spans="2:6" x14ac:dyDescent="0.3">
      <c r="B1162" s="3"/>
      <c r="E1162" s="8"/>
      <c r="F1162" s="9"/>
    </row>
    <row r="1163" spans="2:6" x14ac:dyDescent="0.3">
      <c r="B1163" s="3"/>
      <c r="E1163" s="8"/>
      <c r="F1163" s="9"/>
    </row>
    <row r="1164" spans="2:6" x14ac:dyDescent="0.3">
      <c r="B1164" s="3"/>
      <c r="E1164" s="8"/>
      <c r="F1164" s="9"/>
    </row>
    <row r="1165" spans="2:6" x14ac:dyDescent="0.3">
      <c r="B1165" s="3"/>
      <c r="E1165" s="8"/>
      <c r="F1165" s="9"/>
    </row>
    <row r="1166" spans="2:6" x14ac:dyDescent="0.3">
      <c r="B1166" s="3"/>
      <c r="E1166" s="8"/>
      <c r="F1166" s="9"/>
    </row>
    <row r="1167" spans="2:6" x14ac:dyDescent="0.3">
      <c r="B1167" s="3"/>
      <c r="E1167" s="8"/>
      <c r="F1167" s="9"/>
    </row>
    <row r="1168" spans="2:6" x14ac:dyDescent="0.3">
      <c r="B1168" s="3"/>
      <c r="E1168" s="8"/>
      <c r="F1168" s="9"/>
    </row>
    <row r="1169" spans="2:6" x14ac:dyDescent="0.3">
      <c r="B1169" s="3"/>
      <c r="E1169" s="8"/>
      <c r="F1169" s="9"/>
    </row>
    <row r="1170" spans="2:6" x14ac:dyDescent="0.3">
      <c r="B1170" s="3"/>
      <c r="E1170" s="8"/>
      <c r="F1170" s="9"/>
    </row>
    <row r="1171" spans="2:6" x14ac:dyDescent="0.3">
      <c r="B1171" s="3"/>
      <c r="E1171" s="8"/>
      <c r="F1171" s="9"/>
    </row>
    <row r="1172" spans="2:6" x14ac:dyDescent="0.3">
      <c r="B1172" s="3"/>
      <c r="E1172" s="8"/>
      <c r="F1172" s="9"/>
    </row>
    <row r="1173" spans="2:6" x14ac:dyDescent="0.3">
      <c r="B1173" s="3"/>
      <c r="E1173" s="8"/>
      <c r="F1173" s="9"/>
    </row>
    <row r="1174" spans="2:6" x14ac:dyDescent="0.3">
      <c r="B1174" s="3"/>
      <c r="E1174" s="8"/>
      <c r="F1174" s="9"/>
    </row>
    <row r="1175" spans="2:6" x14ac:dyDescent="0.3">
      <c r="B1175" s="3"/>
      <c r="E1175" s="8"/>
      <c r="F1175" s="9"/>
    </row>
    <row r="1176" spans="2:6" x14ac:dyDescent="0.3">
      <c r="B1176" s="3"/>
      <c r="E1176" s="8"/>
      <c r="F1176" s="9"/>
    </row>
    <row r="1177" spans="2:6" x14ac:dyDescent="0.3">
      <c r="B1177" s="3"/>
      <c r="E1177" s="8"/>
      <c r="F1177" s="9"/>
    </row>
    <row r="1178" spans="2:6" x14ac:dyDescent="0.3">
      <c r="B1178" s="3"/>
      <c r="E1178" s="8"/>
      <c r="F1178" s="9"/>
    </row>
    <row r="1179" spans="2:6" x14ac:dyDescent="0.3">
      <c r="B1179" s="3"/>
      <c r="E1179" s="8"/>
      <c r="F1179" s="9"/>
    </row>
    <row r="1180" spans="2:6" x14ac:dyDescent="0.3">
      <c r="B1180" s="3"/>
      <c r="E1180" s="8"/>
      <c r="F1180" s="9"/>
    </row>
    <row r="1181" spans="2:6" x14ac:dyDescent="0.3">
      <c r="B1181" s="3"/>
      <c r="E1181" s="8"/>
      <c r="F1181" s="9"/>
    </row>
    <row r="1182" spans="2:6" x14ac:dyDescent="0.3">
      <c r="B1182" s="3"/>
      <c r="E1182" s="8"/>
      <c r="F1182" s="9"/>
    </row>
    <row r="1183" spans="2:6" x14ac:dyDescent="0.3">
      <c r="B1183" s="3"/>
      <c r="E1183" s="8"/>
      <c r="F1183" s="9"/>
    </row>
    <row r="1184" spans="2:6" x14ac:dyDescent="0.3">
      <c r="B1184" s="3"/>
      <c r="E1184" s="8"/>
      <c r="F1184" s="9"/>
    </row>
    <row r="1185" spans="2:6" x14ac:dyDescent="0.3">
      <c r="B1185" s="3"/>
      <c r="E1185" s="8"/>
      <c r="F1185" s="9"/>
    </row>
    <row r="1186" spans="2:6" x14ac:dyDescent="0.3">
      <c r="B1186" s="3"/>
      <c r="E1186" s="8"/>
      <c r="F1186" s="9"/>
    </row>
    <row r="1187" spans="2:6" x14ac:dyDescent="0.3">
      <c r="B1187" s="3"/>
      <c r="E1187" s="8"/>
      <c r="F1187" s="9"/>
    </row>
    <row r="1188" spans="2:6" x14ac:dyDescent="0.3">
      <c r="B1188" s="3"/>
      <c r="E1188" s="8"/>
      <c r="F1188" s="9"/>
    </row>
    <row r="1189" spans="2:6" x14ac:dyDescent="0.3">
      <c r="B1189" s="3"/>
      <c r="E1189" s="8"/>
      <c r="F1189" s="9"/>
    </row>
    <row r="1190" spans="2:6" x14ac:dyDescent="0.3">
      <c r="B1190" s="3"/>
      <c r="E1190" s="8"/>
      <c r="F1190" s="9"/>
    </row>
    <row r="1191" spans="2:6" x14ac:dyDescent="0.3">
      <c r="B1191" s="3"/>
      <c r="E1191" s="8"/>
      <c r="F1191" s="9"/>
    </row>
    <row r="1192" spans="2:6" x14ac:dyDescent="0.3">
      <c r="B1192" s="3"/>
      <c r="E1192" s="8"/>
      <c r="F1192" s="9"/>
    </row>
    <row r="1193" spans="2:6" x14ac:dyDescent="0.3">
      <c r="B1193" s="3"/>
      <c r="E1193" s="8"/>
      <c r="F1193" s="9"/>
    </row>
    <row r="1194" spans="2:6" x14ac:dyDescent="0.3">
      <c r="B1194" s="3"/>
      <c r="E1194" s="8"/>
      <c r="F1194" s="9"/>
    </row>
    <row r="1195" spans="2:6" x14ac:dyDescent="0.3">
      <c r="B1195" s="3"/>
      <c r="E1195" s="8"/>
      <c r="F1195" s="9"/>
    </row>
    <row r="1196" spans="2:6" x14ac:dyDescent="0.3">
      <c r="B1196" s="3"/>
      <c r="E1196" s="8"/>
      <c r="F1196" s="9"/>
    </row>
    <row r="1197" spans="2:6" x14ac:dyDescent="0.3">
      <c r="B1197" s="3"/>
      <c r="E1197" s="8"/>
      <c r="F1197" s="9"/>
    </row>
    <row r="1198" spans="2:6" x14ac:dyDescent="0.3">
      <c r="B1198" s="3"/>
      <c r="E1198" s="8"/>
      <c r="F1198" s="9"/>
    </row>
    <row r="1199" spans="2:6" x14ac:dyDescent="0.3">
      <c r="B1199" s="3"/>
      <c r="E1199" s="8"/>
      <c r="F1199" s="9"/>
    </row>
    <row r="1200" spans="2:6" x14ac:dyDescent="0.3">
      <c r="B1200" s="3"/>
      <c r="E1200" s="8"/>
      <c r="F1200" s="9"/>
    </row>
    <row r="1201" spans="2:6" x14ac:dyDescent="0.3">
      <c r="B1201" s="3"/>
      <c r="E1201" s="8"/>
      <c r="F1201" s="9"/>
    </row>
    <row r="1202" spans="2:6" x14ac:dyDescent="0.3">
      <c r="B1202" s="3"/>
      <c r="E1202" s="8"/>
      <c r="F1202" s="9"/>
    </row>
    <row r="1203" spans="2:6" x14ac:dyDescent="0.3">
      <c r="B1203" s="3"/>
      <c r="E1203" s="8"/>
      <c r="F1203" s="9"/>
    </row>
    <row r="1204" spans="2:6" x14ac:dyDescent="0.3">
      <c r="B1204" s="3"/>
      <c r="E1204" s="8"/>
      <c r="F1204" s="9"/>
    </row>
    <row r="1205" spans="2:6" x14ac:dyDescent="0.3">
      <c r="B1205" s="3"/>
      <c r="E1205" s="8"/>
      <c r="F1205" s="9"/>
    </row>
    <row r="1206" spans="2:6" x14ac:dyDescent="0.3">
      <c r="B1206" s="3"/>
      <c r="E1206" s="8"/>
      <c r="F1206" s="9"/>
    </row>
    <row r="1207" spans="2:6" x14ac:dyDescent="0.3">
      <c r="B1207" s="3"/>
      <c r="E1207" s="8"/>
      <c r="F1207" s="9"/>
    </row>
    <row r="1208" spans="2:6" x14ac:dyDescent="0.3">
      <c r="B1208" s="3"/>
      <c r="E1208" s="8"/>
      <c r="F1208" s="9"/>
    </row>
    <row r="1209" spans="2:6" x14ac:dyDescent="0.3">
      <c r="B1209" s="3"/>
      <c r="E1209" s="8"/>
      <c r="F1209" s="9"/>
    </row>
    <row r="1210" spans="2:6" x14ac:dyDescent="0.3">
      <c r="B1210" s="3"/>
      <c r="E1210" s="8"/>
      <c r="F1210" s="9"/>
    </row>
    <row r="1211" spans="2:6" x14ac:dyDescent="0.3">
      <c r="B1211" s="3"/>
      <c r="E1211" s="8"/>
      <c r="F1211" s="9"/>
    </row>
    <row r="1212" spans="2:6" x14ac:dyDescent="0.3">
      <c r="B1212" s="3"/>
      <c r="E1212" s="8"/>
      <c r="F1212" s="9"/>
    </row>
    <row r="1213" spans="2:6" x14ac:dyDescent="0.3">
      <c r="B1213" s="3"/>
      <c r="E1213" s="8"/>
      <c r="F1213" s="9"/>
    </row>
    <row r="1214" spans="2:6" x14ac:dyDescent="0.3">
      <c r="B1214" s="3"/>
      <c r="E1214" s="8"/>
      <c r="F1214" s="9"/>
    </row>
    <row r="1215" spans="2:6" x14ac:dyDescent="0.3">
      <c r="B1215" s="3"/>
      <c r="E1215" s="8"/>
      <c r="F1215" s="9"/>
    </row>
    <row r="1216" spans="2:6" x14ac:dyDescent="0.3">
      <c r="B1216" s="3"/>
      <c r="E1216" s="8"/>
      <c r="F1216" s="9"/>
    </row>
    <row r="1217" spans="2:6" x14ac:dyDescent="0.3">
      <c r="B1217" s="3"/>
      <c r="E1217" s="8"/>
      <c r="F1217" s="9"/>
    </row>
    <row r="1218" spans="2:6" x14ac:dyDescent="0.3">
      <c r="B1218" s="3"/>
      <c r="E1218" s="8"/>
      <c r="F1218" s="9"/>
    </row>
    <row r="1219" spans="2:6" x14ac:dyDescent="0.3">
      <c r="B1219" s="3"/>
      <c r="E1219" s="8"/>
      <c r="F1219" s="9"/>
    </row>
    <row r="1220" spans="2:6" x14ac:dyDescent="0.3">
      <c r="B1220" s="3"/>
      <c r="E1220" s="8"/>
      <c r="F1220" s="9"/>
    </row>
    <row r="1221" spans="2:6" x14ac:dyDescent="0.3">
      <c r="B1221" s="3"/>
      <c r="E1221" s="8"/>
      <c r="F1221" s="9"/>
    </row>
    <row r="1222" spans="2:6" x14ac:dyDescent="0.3">
      <c r="B1222" s="3"/>
      <c r="E1222" s="8"/>
      <c r="F1222" s="9"/>
    </row>
    <row r="1223" spans="2:6" x14ac:dyDescent="0.3">
      <c r="B1223" s="3"/>
      <c r="E1223" s="8"/>
      <c r="F1223" s="9"/>
    </row>
    <row r="1224" spans="2:6" x14ac:dyDescent="0.3">
      <c r="B1224" s="3"/>
      <c r="E1224" s="8"/>
      <c r="F1224" s="9"/>
    </row>
    <row r="1225" spans="2:6" x14ac:dyDescent="0.3">
      <c r="B1225" s="3"/>
      <c r="E1225" s="8"/>
      <c r="F1225" s="9"/>
    </row>
    <row r="1226" spans="2:6" x14ac:dyDescent="0.3">
      <c r="B1226" s="3"/>
      <c r="E1226" s="8"/>
      <c r="F1226" s="9"/>
    </row>
    <row r="1227" spans="2:6" x14ac:dyDescent="0.3">
      <c r="B1227" s="3"/>
      <c r="E1227" s="8"/>
      <c r="F1227" s="9"/>
    </row>
    <row r="1228" spans="2:6" x14ac:dyDescent="0.3">
      <c r="B1228" s="3"/>
      <c r="E1228" s="8"/>
      <c r="F1228" s="9"/>
    </row>
    <row r="1229" spans="2:6" x14ac:dyDescent="0.3">
      <c r="B1229" s="3"/>
      <c r="E1229" s="8"/>
      <c r="F1229" s="9"/>
    </row>
    <row r="1230" spans="2:6" x14ac:dyDescent="0.3">
      <c r="B1230" s="3"/>
      <c r="E1230" s="8"/>
      <c r="F1230" s="9"/>
    </row>
    <row r="1231" spans="2:6" x14ac:dyDescent="0.3">
      <c r="B1231" s="3"/>
      <c r="E1231" s="8"/>
      <c r="F1231" s="9"/>
    </row>
    <row r="1232" spans="2:6" x14ac:dyDescent="0.3">
      <c r="B1232" s="3"/>
      <c r="E1232" s="8"/>
      <c r="F1232" s="9"/>
    </row>
    <row r="1233" spans="2:6" x14ac:dyDescent="0.3">
      <c r="B1233" s="3"/>
      <c r="E1233" s="8"/>
      <c r="F1233" s="9"/>
    </row>
    <row r="1234" spans="2:6" x14ac:dyDescent="0.3">
      <c r="B1234" s="3"/>
      <c r="E1234" s="8"/>
      <c r="F1234" s="9"/>
    </row>
    <row r="1235" spans="2:6" x14ac:dyDescent="0.3">
      <c r="B1235" s="3"/>
      <c r="E1235" s="8"/>
      <c r="F1235" s="9"/>
    </row>
    <row r="1236" spans="2:6" x14ac:dyDescent="0.3">
      <c r="B1236" s="3"/>
      <c r="E1236" s="8"/>
      <c r="F1236" s="9"/>
    </row>
    <row r="1237" spans="2:6" x14ac:dyDescent="0.3">
      <c r="B1237" s="3"/>
      <c r="E1237" s="8"/>
      <c r="F1237" s="9"/>
    </row>
    <row r="1238" spans="2:6" x14ac:dyDescent="0.3">
      <c r="B1238" s="3"/>
      <c r="E1238" s="8"/>
      <c r="F1238" s="9"/>
    </row>
    <row r="1239" spans="2:6" x14ac:dyDescent="0.3">
      <c r="B1239" s="3"/>
      <c r="E1239" s="8"/>
      <c r="F1239" s="9"/>
    </row>
    <row r="1240" spans="2:6" x14ac:dyDescent="0.3">
      <c r="B1240" s="3"/>
      <c r="E1240" s="8"/>
      <c r="F1240" s="9"/>
    </row>
    <row r="1241" spans="2:6" x14ac:dyDescent="0.3">
      <c r="B1241" s="3"/>
      <c r="E1241" s="8"/>
      <c r="F1241" s="9"/>
    </row>
    <row r="1242" spans="2:6" x14ac:dyDescent="0.3">
      <c r="B1242" s="3"/>
      <c r="E1242" s="8"/>
      <c r="F1242" s="9"/>
    </row>
    <row r="1243" spans="2:6" x14ac:dyDescent="0.3">
      <c r="B1243" s="3"/>
      <c r="E1243" s="8"/>
      <c r="F1243" s="9"/>
    </row>
    <row r="1244" spans="2:6" x14ac:dyDescent="0.3">
      <c r="B1244" s="3"/>
      <c r="E1244" s="8"/>
      <c r="F1244" s="9"/>
    </row>
    <row r="1245" spans="2:6" x14ac:dyDescent="0.3">
      <c r="B1245" s="3"/>
      <c r="E1245" s="8"/>
      <c r="F1245" s="9"/>
    </row>
    <row r="1246" spans="2:6" x14ac:dyDescent="0.3">
      <c r="B1246" s="3"/>
      <c r="E1246" s="8"/>
      <c r="F1246" s="9"/>
    </row>
    <row r="1247" spans="2:6" x14ac:dyDescent="0.3">
      <c r="B1247" s="3"/>
      <c r="E1247" s="8"/>
      <c r="F1247" s="9"/>
    </row>
    <row r="1248" spans="2:6" x14ac:dyDescent="0.3">
      <c r="B1248" s="3"/>
      <c r="E1248" s="8"/>
      <c r="F1248" s="9"/>
    </row>
    <row r="1249" spans="2:6" x14ac:dyDescent="0.3">
      <c r="B1249" s="3"/>
      <c r="E1249" s="8"/>
      <c r="F1249" s="9"/>
    </row>
    <row r="1250" spans="2:6" x14ac:dyDescent="0.3">
      <c r="B1250" s="3"/>
      <c r="E1250" s="8"/>
      <c r="F1250" s="9"/>
    </row>
    <row r="1251" spans="2:6" x14ac:dyDescent="0.3">
      <c r="B1251" s="3"/>
      <c r="E1251" s="8"/>
      <c r="F1251" s="9"/>
    </row>
    <row r="1252" spans="2:6" x14ac:dyDescent="0.3">
      <c r="B1252" s="3"/>
      <c r="E1252" s="8"/>
      <c r="F1252" s="9"/>
    </row>
    <row r="1253" spans="2:6" x14ac:dyDescent="0.3">
      <c r="B1253" s="3"/>
      <c r="E1253" s="8"/>
      <c r="F1253" s="9"/>
    </row>
    <row r="1254" spans="2:6" x14ac:dyDescent="0.3">
      <c r="B1254" s="3"/>
      <c r="E1254" s="8"/>
      <c r="F1254" s="9"/>
    </row>
    <row r="1255" spans="2:6" x14ac:dyDescent="0.3">
      <c r="B1255" s="3"/>
      <c r="E1255" s="8"/>
      <c r="F1255" s="9"/>
    </row>
    <row r="1256" spans="2:6" x14ac:dyDescent="0.3">
      <c r="B1256" s="3"/>
      <c r="E1256" s="8"/>
      <c r="F1256" s="9"/>
    </row>
    <row r="1257" spans="2:6" x14ac:dyDescent="0.3">
      <c r="B1257" s="3"/>
      <c r="E1257" s="8"/>
      <c r="F1257" s="9"/>
    </row>
    <row r="1258" spans="2:6" x14ac:dyDescent="0.3">
      <c r="B1258" s="3"/>
      <c r="E1258" s="8"/>
      <c r="F1258" s="9"/>
    </row>
    <row r="1259" spans="2:6" x14ac:dyDescent="0.3">
      <c r="B1259" s="3"/>
      <c r="E1259" s="8"/>
      <c r="F1259" s="9"/>
    </row>
    <row r="1260" spans="2:6" x14ac:dyDescent="0.3">
      <c r="B1260" s="3"/>
      <c r="E1260" s="8"/>
      <c r="F1260" s="9"/>
    </row>
    <row r="1261" spans="2:6" x14ac:dyDescent="0.3">
      <c r="B1261" s="3"/>
      <c r="E1261" s="8"/>
      <c r="F1261" s="9"/>
    </row>
    <row r="1262" spans="2:6" x14ac:dyDescent="0.3">
      <c r="B1262" s="3"/>
      <c r="E1262" s="8"/>
      <c r="F1262" s="9"/>
    </row>
    <row r="1263" spans="2:6" x14ac:dyDescent="0.3">
      <c r="B1263" s="3"/>
      <c r="E1263" s="8"/>
      <c r="F1263" s="9"/>
    </row>
    <row r="1264" spans="2:6" x14ac:dyDescent="0.3">
      <c r="B1264" s="3"/>
      <c r="E1264" s="8"/>
      <c r="F1264" s="9"/>
    </row>
    <row r="1265" spans="2:6" x14ac:dyDescent="0.3">
      <c r="B1265" s="3"/>
      <c r="E1265" s="8"/>
      <c r="F1265" s="9"/>
    </row>
    <row r="1266" spans="2:6" x14ac:dyDescent="0.3">
      <c r="B1266" s="3"/>
      <c r="E1266" s="8"/>
      <c r="F1266" s="9"/>
    </row>
    <row r="1267" spans="2:6" x14ac:dyDescent="0.3">
      <c r="B1267" s="3"/>
      <c r="E1267" s="8"/>
      <c r="F1267" s="9"/>
    </row>
    <row r="1268" spans="2:6" x14ac:dyDescent="0.3">
      <c r="B1268" s="3"/>
      <c r="E1268" s="8"/>
      <c r="F1268" s="9"/>
    </row>
    <row r="1269" spans="2:6" x14ac:dyDescent="0.3">
      <c r="B1269" s="3"/>
      <c r="E1269" s="8"/>
      <c r="F1269" s="9"/>
    </row>
    <row r="1270" spans="2:6" x14ac:dyDescent="0.3">
      <c r="B1270" s="3"/>
      <c r="E1270" s="8"/>
      <c r="F1270" s="9"/>
    </row>
    <row r="1271" spans="2:6" x14ac:dyDescent="0.3">
      <c r="B1271" s="3"/>
      <c r="E1271" s="8"/>
      <c r="F1271" s="9"/>
    </row>
    <row r="1272" spans="2:6" x14ac:dyDescent="0.3">
      <c r="B1272" s="3"/>
      <c r="E1272" s="8"/>
      <c r="F1272" s="9"/>
    </row>
    <row r="1273" spans="2:6" x14ac:dyDescent="0.3">
      <c r="B1273" s="3"/>
      <c r="E1273" s="8"/>
      <c r="F1273" s="9"/>
    </row>
    <row r="1274" spans="2:6" x14ac:dyDescent="0.3">
      <c r="B1274" s="3"/>
      <c r="E1274" s="8"/>
      <c r="F1274" s="9"/>
    </row>
    <row r="1275" spans="2:6" x14ac:dyDescent="0.3">
      <c r="B1275" s="3"/>
      <c r="E1275" s="8"/>
      <c r="F1275" s="9"/>
    </row>
    <row r="1276" spans="2:6" x14ac:dyDescent="0.3">
      <c r="B1276" s="3"/>
      <c r="E1276" s="8"/>
      <c r="F1276" s="9"/>
    </row>
    <row r="1277" spans="2:6" x14ac:dyDescent="0.3">
      <c r="B1277" s="3"/>
      <c r="E1277" s="8"/>
      <c r="F1277" s="9"/>
    </row>
    <row r="1278" spans="2:6" x14ac:dyDescent="0.3">
      <c r="B1278" s="3"/>
      <c r="E1278" s="8"/>
      <c r="F1278" s="9"/>
    </row>
    <row r="1279" spans="2:6" x14ac:dyDescent="0.3">
      <c r="B1279" s="3"/>
      <c r="E1279" s="8"/>
      <c r="F1279" s="9"/>
    </row>
    <row r="1280" spans="2:6" x14ac:dyDescent="0.3">
      <c r="B1280" s="3"/>
      <c r="E1280" s="8"/>
      <c r="F1280" s="9"/>
    </row>
    <row r="1281" spans="2:6" x14ac:dyDescent="0.3">
      <c r="B1281" s="3"/>
      <c r="E1281" s="8"/>
      <c r="F1281" s="9"/>
    </row>
    <row r="1282" spans="2:6" x14ac:dyDescent="0.3">
      <c r="B1282" s="3"/>
      <c r="E1282" s="8"/>
      <c r="F1282" s="9"/>
    </row>
    <row r="1283" spans="2:6" x14ac:dyDescent="0.3">
      <c r="B1283" s="3"/>
      <c r="E1283" s="8"/>
      <c r="F1283" s="9"/>
    </row>
    <row r="1284" spans="2:6" x14ac:dyDescent="0.3">
      <c r="B1284" s="3"/>
      <c r="E1284" s="8"/>
      <c r="F1284" s="9"/>
    </row>
    <row r="1285" spans="2:6" x14ac:dyDescent="0.3">
      <c r="B1285" s="3"/>
      <c r="E1285" s="8"/>
      <c r="F1285" s="9"/>
    </row>
    <row r="1286" spans="2:6" x14ac:dyDescent="0.3">
      <c r="B1286" s="3"/>
      <c r="E1286" s="8"/>
      <c r="F1286" s="9"/>
    </row>
    <row r="1287" spans="2:6" x14ac:dyDescent="0.3">
      <c r="B1287" s="3"/>
      <c r="E1287" s="8"/>
      <c r="F1287" s="9"/>
    </row>
    <row r="1288" spans="2:6" x14ac:dyDescent="0.3">
      <c r="B1288" s="3"/>
      <c r="E1288" s="8"/>
      <c r="F1288" s="9"/>
    </row>
    <row r="1289" spans="2:6" x14ac:dyDescent="0.3">
      <c r="B1289" s="3"/>
      <c r="E1289" s="8"/>
      <c r="F1289" s="9"/>
    </row>
    <row r="1290" spans="2:6" x14ac:dyDescent="0.3">
      <c r="B1290" s="3"/>
      <c r="E1290" s="8"/>
      <c r="F1290" s="9"/>
    </row>
    <row r="1291" spans="2:6" x14ac:dyDescent="0.3">
      <c r="B1291" s="3"/>
      <c r="E1291" s="8"/>
      <c r="F1291" s="9"/>
    </row>
    <row r="1292" spans="2:6" x14ac:dyDescent="0.3">
      <c r="B1292" s="3"/>
      <c r="E1292" s="8"/>
      <c r="F1292" s="9"/>
    </row>
    <row r="1293" spans="2:6" x14ac:dyDescent="0.3">
      <c r="B1293" s="3"/>
      <c r="E1293" s="8"/>
      <c r="F1293" s="9"/>
    </row>
    <row r="1294" spans="2:6" x14ac:dyDescent="0.3">
      <c r="B1294" s="3"/>
      <c r="E1294" s="8"/>
      <c r="F1294" s="9"/>
    </row>
    <row r="1295" spans="2:6" x14ac:dyDescent="0.3">
      <c r="B1295" s="3"/>
      <c r="E1295" s="8"/>
      <c r="F1295" s="9"/>
    </row>
    <row r="1296" spans="2:6" x14ac:dyDescent="0.3">
      <c r="B1296" s="3"/>
      <c r="E1296" s="8"/>
      <c r="F1296" s="9"/>
    </row>
    <row r="1297" spans="2:6" x14ac:dyDescent="0.3">
      <c r="B1297" s="3"/>
      <c r="E1297" s="8"/>
      <c r="F1297" s="9"/>
    </row>
    <row r="1298" spans="2:6" x14ac:dyDescent="0.3">
      <c r="B1298" s="3"/>
      <c r="E1298" s="8"/>
      <c r="F1298" s="9"/>
    </row>
    <row r="1299" spans="2:6" x14ac:dyDescent="0.3">
      <c r="B1299" s="3"/>
      <c r="E1299" s="8"/>
      <c r="F1299" s="9"/>
    </row>
    <row r="1300" spans="2:6" x14ac:dyDescent="0.3">
      <c r="B1300" s="3"/>
      <c r="E1300" s="8"/>
      <c r="F1300" s="9"/>
    </row>
    <row r="1301" spans="2:6" x14ac:dyDescent="0.3">
      <c r="B1301" s="3"/>
      <c r="E1301" s="8"/>
      <c r="F1301" s="9"/>
    </row>
    <row r="1302" spans="2:6" x14ac:dyDescent="0.3">
      <c r="B1302" s="3"/>
      <c r="E1302" s="8"/>
      <c r="F1302" s="9"/>
    </row>
    <row r="1303" spans="2:6" x14ac:dyDescent="0.3">
      <c r="B1303" s="3"/>
      <c r="E1303" s="8"/>
      <c r="F1303" s="9"/>
    </row>
    <row r="1304" spans="2:6" x14ac:dyDescent="0.3">
      <c r="B1304" s="3"/>
      <c r="E1304" s="8"/>
      <c r="F1304" s="9"/>
    </row>
    <row r="1305" spans="2:6" x14ac:dyDescent="0.3">
      <c r="B1305" s="3"/>
      <c r="E1305" s="8"/>
      <c r="F1305" s="9"/>
    </row>
    <row r="1306" spans="2:6" x14ac:dyDescent="0.3">
      <c r="B1306" s="3"/>
      <c r="E1306" s="8"/>
      <c r="F1306" s="9"/>
    </row>
    <row r="1307" spans="2:6" x14ac:dyDescent="0.3">
      <c r="B1307" s="3"/>
      <c r="E1307" s="8"/>
      <c r="F1307" s="9"/>
    </row>
    <row r="1308" spans="2:6" x14ac:dyDescent="0.3">
      <c r="B1308" s="3"/>
      <c r="E1308" s="8"/>
      <c r="F1308" s="9"/>
    </row>
    <row r="1309" spans="2:6" x14ac:dyDescent="0.3">
      <c r="B1309" s="3"/>
      <c r="E1309" s="8"/>
      <c r="F1309" s="9"/>
    </row>
    <row r="1310" spans="2:6" x14ac:dyDescent="0.3">
      <c r="B1310" s="3"/>
      <c r="E1310" s="8"/>
      <c r="F1310" s="9"/>
    </row>
    <row r="1311" spans="2:6" x14ac:dyDescent="0.3">
      <c r="B1311" s="3"/>
      <c r="E1311" s="8"/>
      <c r="F1311" s="9"/>
    </row>
    <row r="1312" spans="2:6" x14ac:dyDescent="0.3">
      <c r="B1312" s="3"/>
      <c r="E1312" s="8"/>
      <c r="F1312" s="9"/>
    </row>
    <row r="1313" spans="2:6" x14ac:dyDescent="0.3">
      <c r="B1313" s="3"/>
      <c r="E1313" s="8"/>
      <c r="F1313" s="9"/>
    </row>
    <row r="1314" spans="2:6" x14ac:dyDescent="0.3">
      <c r="B1314" s="3"/>
      <c r="E1314" s="8"/>
      <c r="F1314" s="9"/>
    </row>
    <row r="1315" spans="2:6" x14ac:dyDescent="0.3">
      <c r="B1315" s="3"/>
      <c r="E1315" s="8"/>
      <c r="F1315" s="9"/>
    </row>
    <row r="1316" spans="2:6" x14ac:dyDescent="0.3">
      <c r="B1316" s="3"/>
      <c r="E1316" s="8"/>
      <c r="F1316" s="9"/>
    </row>
    <row r="1317" spans="2:6" x14ac:dyDescent="0.3">
      <c r="B1317" s="3"/>
      <c r="E1317" s="8"/>
      <c r="F1317" s="9"/>
    </row>
    <row r="1318" spans="2:6" x14ac:dyDescent="0.3">
      <c r="B1318" s="3"/>
      <c r="E1318" s="8"/>
      <c r="F1318" s="9"/>
    </row>
    <row r="1319" spans="2:6" x14ac:dyDescent="0.3">
      <c r="B1319" s="3"/>
      <c r="E1319" s="8"/>
      <c r="F1319" s="9"/>
    </row>
    <row r="1320" spans="2:6" x14ac:dyDescent="0.3">
      <c r="B1320" s="3"/>
      <c r="E1320" s="8"/>
      <c r="F1320" s="9"/>
    </row>
    <row r="1321" spans="2:6" x14ac:dyDescent="0.3">
      <c r="B1321" s="3"/>
      <c r="E1321" s="8"/>
      <c r="F1321" s="9"/>
    </row>
    <row r="1322" spans="2:6" x14ac:dyDescent="0.3">
      <c r="B1322" s="3"/>
      <c r="E1322" s="8"/>
      <c r="F1322" s="9"/>
    </row>
    <row r="1323" spans="2:6" x14ac:dyDescent="0.3">
      <c r="B1323" s="3"/>
      <c r="E1323" s="8"/>
      <c r="F1323" s="9"/>
    </row>
    <row r="1324" spans="2:6" x14ac:dyDescent="0.3">
      <c r="B1324" s="3"/>
      <c r="E1324" s="8"/>
      <c r="F1324" s="9"/>
    </row>
    <row r="1325" spans="2:6" x14ac:dyDescent="0.3">
      <c r="B1325" s="3"/>
      <c r="E1325" s="8"/>
      <c r="F1325" s="9"/>
    </row>
    <row r="1326" spans="2:6" x14ac:dyDescent="0.3">
      <c r="B1326" s="3"/>
      <c r="E1326" s="8"/>
      <c r="F1326" s="9"/>
    </row>
    <row r="1327" spans="2:6" x14ac:dyDescent="0.3">
      <c r="B1327" s="3"/>
      <c r="E1327" s="8"/>
      <c r="F1327" s="9"/>
    </row>
    <row r="1328" spans="2:6" x14ac:dyDescent="0.3">
      <c r="B1328" s="3"/>
      <c r="E1328" s="8"/>
      <c r="F1328" s="9"/>
    </row>
    <row r="1329" spans="2:6" x14ac:dyDescent="0.3">
      <c r="B1329" s="3"/>
      <c r="E1329" s="8"/>
      <c r="F1329" s="9"/>
    </row>
    <row r="1330" spans="2:6" x14ac:dyDescent="0.3">
      <c r="B1330" s="3"/>
      <c r="E1330" s="8"/>
      <c r="F1330" s="9"/>
    </row>
    <row r="1331" spans="2:6" x14ac:dyDescent="0.3">
      <c r="B1331" s="3"/>
      <c r="E1331" s="8"/>
      <c r="F1331" s="9"/>
    </row>
    <row r="1332" spans="2:6" x14ac:dyDescent="0.3">
      <c r="B1332" s="3"/>
      <c r="E1332" s="8"/>
      <c r="F1332" s="9"/>
    </row>
    <row r="1333" spans="2:6" x14ac:dyDescent="0.3">
      <c r="B1333" s="3"/>
      <c r="E1333" s="8"/>
      <c r="F1333" s="9"/>
    </row>
    <row r="1334" spans="2:6" x14ac:dyDescent="0.3">
      <c r="B1334" s="3"/>
      <c r="E1334" s="8"/>
      <c r="F1334" s="9"/>
    </row>
    <row r="1335" spans="2:6" x14ac:dyDescent="0.3">
      <c r="B1335" s="3"/>
      <c r="E1335" s="8"/>
      <c r="F1335" s="9"/>
    </row>
    <row r="1336" spans="2:6" x14ac:dyDescent="0.3">
      <c r="B1336" s="3"/>
      <c r="E1336" s="8"/>
      <c r="F1336" s="9"/>
    </row>
    <row r="1337" spans="2:6" x14ac:dyDescent="0.3">
      <c r="B1337" s="3"/>
      <c r="E1337" s="8"/>
      <c r="F1337" s="9"/>
    </row>
    <row r="1338" spans="2:6" x14ac:dyDescent="0.3">
      <c r="B1338" s="3"/>
      <c r="E1338" s="8"/>
      <c r="F1338" s="9"/>
    </row>
    <row r="1339" spans="2:6" x14ac:dyDescent="0.3">
      <c r="B1339" s="3"/>
      <c r="E1339" s="8"/>
      <c r="F1339" s="9"/>
    </row>
    <row r="1340" spans="2:6" x14ac:dyDescent="0.3">
      <c r="B1340" s="3"/>
      <c r="E1340" s="8"/>
      <c r="F1340" s="9"/>
    </row>
    <row r="1341" spans="2:6" x14ac:dyDescent="0.3">
      <c r="B1341" s="3"/>
      <c r="E1341" s="8"/>
      <c r="F1341" s="9"/>
    </row>
    <row r="1342" spans="2:6" x14ac:dyDescent="0.3">
      <c r="B1342" s="3"/>
      <c r="E1342" s="8"/>
      <c r="F1342" s="9"/>
    </row>
    <row r="1343" spans="2:6" x14ac:dyDescent="0.3">
      <c r="B1343" s="3"/>
      <c r="E1343" s="8"/>
      <c r="F1343" s="9"/>
    </row>
    <row r="1344" spans="2:6" x14ac:dyDescent="0.3">
      <c r="B1344" s="3"/>
      <c r="E1344" s="8"/>
      <c r="F1344" s="9"/>
    </row>
    <row r="1345" spans="2:6" x14ac:dyDescent="0.3">
      <c r="B1345" s="3"/>
      <c r="E1345" s="8"/>
      <c r="F1345" s="9"/>
    </row>
    <row r="1346" spans="2:6" x14ac:dyDescent="0.3">
      <c r="B1346" s="3"/>
      <c r="E1346" s="8"/>
      <c r="F1346" s="9"/>
    </row>
    <row r="1347" spans="2:6" x14ac:dyDescent="0.3">
      <c r="B1347" s="3"/>
      <c r="E1347" s="8"/>
      <c r="F1347" s="9"/>
    </row>
    <row r="1348" spans="2:6" x14ac:dyDescent="0.3">
      <c r="B1348" s="3"/>
      <c r="E1348" s="8"/>
      <c r="F1348" s="9"/>
    </row>
    <row r="1349" spans="2:6" x14ac:dyDescent="0.3">
      <c r="B1349" s="3"/>
      <c r="E1349" s="8"/>
      <c r="F1349" s="9"/>
    </row>
    <row r="1350" spans="2:6" x14ac:dyDescent="0.3">
      <c r="B1350" s="3"/>
      <c r="E1350" s="8"/>
      <c r="F1350" s="9"/>
    </row>
    <row r="1351" spans="2:6" x14ac:dyDescent="0.3">
      <c r="B1351" s="3"/>
      <c r="E1351" s="8"/>
      <c r="F1351" s="9"/>
    </row>
    <row r="1352" spans="2:6" x14ac:dyDescent="0.3">
      <c r="B1352" s="3"/>
      <c r="E1352" s="8"/>
      <c r="F1352" s="9"/>
    </row>
    <row r="1353" spans="2:6" x14ac:dyDescent="0.3">
      <c r="B1353" s="3"/>
      <c r="E1353" s="8"/>
      <c r="F1353" s="9"/>
    </row>
    <row r="1354" spans="2:6" x14ac:dyDescent="0.3">
      <c r="B1354" s="3"/>
      <c r="E1354" s="8"/>
      <c r="F1354" s="9"/>
    </row>
    <row r="1355" spans="2:6" x14ac:dyDescent="0.3">
      <c r="B1355" s="3"/>
      <c r="E1355" s="8"/>
      <c r="F1355" s="9"/>
    </row>
    <row r="1356" spans="2:6" x14ac:dyDescent="0.3">
      <c r="B1356" s="3"/>
      <c r="E1356" s="8"/>
      <c r="F1356" s="9"/>
    </row>
    <row r="1357" spans="2:6" x14ac:dyDescent="0.3">
      <c r="B1357" s="3"/>
      <c r="E1357" s="8"/>
      <c r="F1357" s="9"/>
    </row>
    <row r="1358" spans="2:6" x14ac:dyDescent="0.3">
      <c r="B1358" s="3"/>
      <c r="E1358" s="8"/>
      <c r="F1358" s="9"/>
    </row>
    <row r="1359" spans="2:6" x14ac:dyDescent="0.3">
      <c r="B1359" s="3"/>
      <c r="E1359" s="8"/>
      <c r="F1359" s="9"/>
    </row>
    <row r="1360" spans="2:6" x14ac:dyDescent="0.3">
      <c r="B1360" s="3"/>
      <c r="E1360" s="8"/>
      <c r="F1360" s="9"/>
    </row>
    <row r="1361" spans="2:6" x14ac:dyDescent="0.3">
      <c r="B1361" s="3"/>
      <c r="E1361" s="8"/>
      <c r="F1361" s="9"/>
    </row>
    <row r="1362" spans="2:6" x14ac:dyDescent="0.3">
      <c r="B1362" s="3"/>
      <c r="E1362" s="8"/>
      <c r="F1362" s="9"/>
    </row>
    <row r="1363" spans="2:6" x14ac:dyDescent="0.3">
      <c r="B1363" s="3"/>
      <c r="E1363" s="8"/>
      <c r="F1363" s="9"/>
    </row>
    <row r="1364" spans="2:6" x14ac:dyDescent="0.3">
      <c r="B1364" s="3"/>
      <c r="E1364" s="8"/>
      <c r="F1364" s="9"/>
    </row>
    <row r="1365" spans="2:6" x14ac:dyDescent="0.3">
      <c r="B1365" s="3"/>
      <c r="E1365" s="8"/>
      <c r="F1365" s="9"/>
    </row>
    <row r="1366" spans="2:6" x14ac:dyDescent="0.3">
      <c r="B1366" s="3"/>
      <c r="E1366" s="8"/>
      <c r="F1366" s="9"/>
    </row>
    <row r="1367" spans="2:6" x14ac:dyDescent="0.3">
      <c r="B1367" s="3"/>
      <c r="E1367" s="8"/>
      <c r="F1367" s="9"/>
    </row>
    <row r="1368" spans="2:6" x14ac:dyDescent="0.3">
      <c r="B1368" s="3"/>
      <c r="E1368" s="8"/>
      <c r="F1368" s="9"/>
    </row>
    <row r="1369" spans="2:6" x14ac:dyDescent="0.3">
      <c r="B1369" s="3"/>
      <c r="E1369" s="8"/>
      <c r="F1369" s="9"/>
    </row>
    <row r="1370" spans="2:6" x14ac:dyDescent="0.3">
      <c r="B1370" s="3"/>
      <c r="E1370" s="8"/>
      <c r="F1370" s="9"/>
    </row>
    <row r="1371" spans="2:6" x14ac:dyDescent="0.3">
      <c r="B1371" s="3"/>
      <c r="E1371" s="8"/>
      <c r="F1371" s="9"/>
    </row>
    <row r="1372" spans="2:6" x14ac:dyDescent="0.3">
      <c r="B1372" s="3"/>
      <c r="E1372" s="8"/>
      <c r="F1372" s="9"/>
    </row>
    <row r="1373" spans="2:6" x14ac:dyDescent="0.3">
      <c r="B1373" s="3"/>
      <c r="E1373" s="8"/>
      <c r="F1373" s="9"/>
    </row>
    <row r="1374" spans="2:6" x14ac:dyDescent="0.3">
      <c r="B1374" s="3"/>
      <c r="E1374" s="8"/>
      <c r="F1374" s="9"/>
    </row>
    <row r="1375" spans="2:6" x14ac:dyDescent="0.3">
      <c r="B1375" s="3"/>
      <c r="E1375" s="8"/>
      <c r="F1375" s="9"/>
    </row>
    <row r="1376" spans="2:6" x14ac:dyDescent="0.3">
      <c r="B1376" s="3"/>
      <c r="E1376" s="8"/>
      <c r="F1376" s="9"/>
    </row>
    <row r="1377" spans="2:6" x14ac:dyDescent="0.3">
      <c r="B1377" s="3"/>
      <c r="E1377" s="8"/>
      <c r="F1377" s="9"/>
    </row>
    <row r="1378" spans="2:6" x14ac:dyDescent="0.3">
      <c r="B1378" s="3"/>
      <c r="E1378" s="8"/>
      <c r="F1378" s="9"/>
    </row>
    <row r="1379" spans="2:6" x14ac:dyDescent="0.3">
      <c r="B1379" s="3"/>
      <c r="E1379" s="8"/>
      <c r="F1379" s="9"/>
    </row>
    <row r="1380" spans="2:6" x14ac:dyDescent="0.3">
      <c r="B1380" s="3"/>
      <c r="E1380" s="8"/>
      <c r="F1380" s="9"/>
    </row>
    <row r="1381" spans="2:6" x14ac:dyDescent="0.3">
      <c r="B1381" s="3"/>
      <c r="E1381" s="8"/>
      <c r="F1381" s="9"/>
    </row>
    <row r="1382" spans="2:6" x14ac:dyDescent="0.3">
      <c r="B1382" s="3"/>
      <c r="E1382" s="8"/>
      <c r="F1382" s="9"/>
    </row>
    <row r="1383" spans="2:6" x14ac:dyDescent="0.3">
      <c r="B1383" s="3"/>
      <c r="E1383" s="8"/>
      <c r="F1383" s="9"/>
    </row>
    <row r="1384" spans="2:6" x14ac:dyDescent="0.3">
      <c r="B1384" s="3"/>
      <c r="E1384" s="8"/>
      <c r="F1384" s="9"/>
    </row>
    <row r="1385" spans="2:6" x14ac:dyDescent="0.3">
      <c r="B1385" s="3"/>
      <c r="E1385" s="8"/>
      <c r="F1385" s="9"/>
    </row>
    <row r="1386" spans="2:6" x14ac:dyDescent="0.3">
      <c r="B1386" s="3"/>
      <c r="E1386" s="8"/>
      <c r="F1386" s="9"/>
    </row>
    <row r="1387" spans="2:6" x14ac:dyDescent="0.3">
      <c r="B1387" s="3"/>
      <c r="E1387" s="8"/>
      <c r="F1387" s="9"/>
    </row>
    <row r="1388" spans="2:6" x14ac:dyDescent="0.3">
      <c r="B1388" s="3"/>
      <c r="E1388" s="8"/>
      <c r="F1388" s="9"/>
    </row>
    <row r="1389" spans="2:6" x14ac:dyDescent="0.3">
      <c r="B1389" s="3"/>
      <c r="E1389" s="8"/>
      <c r="F1389" s="9"/>
    </row>
    <row r="1390" spans="2:6" x14ac:dyDescent="0.3">
      <c r="B1390" s="3"/>
      <c r="E1390" s="8"/>
      <c r="F1390" s="9"/>
    </row>
    <row r="1391" spans="2:6" x14ac:dyDescent="0.3">
      <c r="B1391" s="3"/>
      <c r="E1391" s="8"/>
      <c r="F1391" s="9"/>
    </row>
    <row r="1392" spans="2:6" x14ac:dyDescent="0.3">
      <c r="B1392" s="3"/>
      <c r="E1392" s="8"/>
      <c r="F1392" s="9"/>
    </row>
    <row r="1393" spans="2:6" x14ac:dyDescent="0.3">
      <c r="B1393" s="3"/>
      <c r="E1393" s="8"/>
      <c r="F1393" s="9"/>
    </row>
    <row r="1394" spans="2:6" x14ac:dyDescent="0.3">
      <c r="B1394" s="3"/>
      <c r="E1394" s="8"/>
      <c r="F1394" s="9"/>
    </row>
    <row r="1395" spans="2:6" x14ac:dyDescent="0.3">
      <c r="B1395" s="3"/>
      <c r="E1395" s="8"/>
      <c r="F1395" s="9"/>
    </row>
    <row r="1396" spans="2:6" x14ac:dyDescent="0.3">
      <c r="B1396" s="3"/>
      <c r="E1396" s="8"/>
      <c r="F1396" s="9"/>
    </row>
    <row r="1397" spans="2:6" x14ac:dyDescent="0.3">
      <c r="B1397" s="3"/>
      <c r="E1397" s="8"/>
      <c r="F1397" s="9"/>
    </row>
    <row r="1398" spans="2:6" x14ac:dyDescent="0.3">
      <c r="B1398" s="3"/>
      <c r="E1398" s="8"/>
      <c r="F1398" s="9"/>
    </row>
    <row r="1399" spans="2:6" x14ac:dyDescent="0.3">
      <c r="B1399" s="3"/>
      <c r="E1399" s="8"/>
      <c r="F1399" s="9"/>
    </row>
    <row r="1400" spans="2:6" x14ac:dyDescent="0.3">
      <c r="B1400" s="3"/>
      <c r="E1400" s="8"/>
      <c r="F1400" s="9"/>
    </row>
    <row r="1401" spans="2:6" x14ac:dyDescent="0.3">
      <c r="B1401" s="3"/>
      <c r="E1401" s="8"/>
      <c r="F1401" s="9"/>
    </row>
    <row r="1402" spans="2:6" x14ac:dyDescent="0.3">
      <c r="B1402" s="3"/>
      <c r="E1402" s="8"/>
      <c r="F1402" s="9"/>
    </row>
    <row r="1403" spans="2:6" x14ac:dyDescent="0.3">
      <c r="B1403" s="3"/>
      <c r="E1403" s="8"/>
      <c r="F1403" s="9"/>
    </row>
    <row r="1404" spans="2:6" x14ac:dyDescent="0.3">
      <c r="B1404" s="3"/>
      <c r="E1404" s="8"/>
      <c r="F1404" s="9"/>
    </row>
    <row r="1405" spans="2:6" x14ac:dyDescent="0.3">
      <c r="B1405" s="3"/>
      <c r="E1405" s="8"/>
      <c r="F1405" s="9"/>
    </row>
    <row r="1406" spans="2:6" x14ac:dyDescent="0.3">
      <c r="B1406" s="3"/>
      <c r="E1406" s="8"/>
      <c r="F1406" s="9"/>
    </row>
    <row r="1407" spans="2:6" x14ac:dyDescent="0.3">
      <c r="B1407" s="3"/>
      <c r="E1407" s="8"/>
      <c r="F1407" s="9"/>
    </row>
    <row r="1408" spans="2:6" x14ac:dyDescent="0.3">
      <c r="B1408" s="3"/>
      <c r="E1408" s="8"/>
      <c r="F1408" s="9"/>
    </row>
    <row r="1409" spans="2:6" x14ac:dyDescent="0.3">
      <c r="B1409" s="3"/>
      <c r="E1409" s="8"/>
      <c r="F1409" s="9"/>
    </row>
    <row r="1410" spans="2:6" x14ac:dyDescent="0.3">
      <c r="B1410" s="3"/>
      <c r="E1410" s="8"/>
      <c r="F1410" s="9"/>
    </row>
    <row r="1411" spans="2:6" x14ac:dyDescent="0.3">
      <c r="B1411" s="3"/>
      <c r="E1411" s="8"/>
      <c r="F1411" s="9"/>
    </row>
    <row r="1412" spans="2:6" x14ac:dyDescent="0.3">
      <c r="B1412" s="3"/>
      <c r="E1412" s="8"/>
      <c r="F1412" s="9"/>
    </row>
    <row r="1413" spans="2:6" x14ac:dyDescent="0.3">
      <c r="B1413" s="3"/>
      <c r="E1413" s="8"/>
      <c r="F1413" s="9"/>
    </row>
    <row r="1414" spans="2:6" x14ac:dyDescent="0.3">
      <c r="B1414" s="3"/>
      <c r="E1414" s="8"/>
      <c r="F1414" s="9"/>
    </row>
    <row r="1415" spans="2:6" x14ac:dyDescent="0.3">
      <c r="B1415" s="3"/>
      <c r="E1415" s="8"/>
      <c r="F1415" s="9"/>
    </row>
    <row r="1416" spans="2:6" x14ac:dyDescent="0.3">
      <c r="B1416" s="3"/>
      <c r="E1416" s="8"/>
      <c r="F1416" s="9"/>
    </row>
    <row r="1417" spans="2:6" x14ac:dyDescent="0.3">
      <c r="B1417" s="3"/>
      <c r="E1417" s="8"/>
      <c r="F1417" s="9"/>
    </row>
    <row r="1418" spans="2:6" x14ac:dyDescent="0.3">
      <c r="B1418" s="3"/>
      <c r="E1418" s="8"/>
      <c r="F1418" s="9"/>
    </row>
    <row r="1419" spans="2:6" x14ac:dyDescent="0.3">
      <c r="B1419" s="3"/>
      <c r="E1419" s="8"/>
      <c r="F1419" s="9"/>
    </row>
    <row r="1420" spans="2:6" x14ac:dyDescent="0.3">
      <c r="B1420" s="3"/>
      <c r="E1420" s="8"/>
      <c r="F1420" s="9"/>
    </row>
    <row r="1421" spans="2:6" x14ac:dyDescent="0.3">
      <c r="B1421" s="3"/>
      <c r="E1421" s="8"/>
      <c r="F1421" s="9"/>
    </row>
    <row r="1422" spans="2:6" x14ac:dyDescent="0.3">
      <c r="B1422" s="3"/>
      <c r="E1422" s="8"/>
      <c r="F1422" s="9"/>
    </row>
    <row r="1423" spans="2:6" x14ac:dyDescent="0.3">
      <c r="B1423" s="3"/>
      <c r="E1423" s="8"/>
      <c r="F1423" s="9"/>
    </row>
    <row r="1424" spans="2:6" x14ac:dyDescent="0.3">
      <c r="B1424" s="3"/>
      <c r="E1424" s="8"/>
      <c r="F1424" s="9"/>
    </row>
    <row r="1425" spans="2:6" x14ac:dyDescent="0.3">
      <c r="B1425" s="3"/>
      <c r="E1425" s="8"/>
      <c r="F1425" s="9"/>
    </row>
    <row r="1426" spans="2:6" x14ac:dyDescent="0.3">
      <c r="B1426" s="3"/>
      <c r="E1426" s="8"/>
      <c r="F1426" s="9"/>
    </row>
    <row r="1427" spans="2:6" x14ac:dyDescent="0.3">
      <c r="B1427" s="3"/>
      <c r="E1427" s="8"/>
      <c r="F1427" s="9"/>
    </row>
    <row r="1428" spans="2:6" x14ac:dyDescent="0.3">
      <c r="B1428" s="3"/>
      <c r="E1428" s="8"/>
      <c r="F1428" s="9"/>
    </row>
    <row r="1429" spans="2:6" x14ac:dyDescent="0.3">
      <c r="B1429" s="3"/>
      <c r="E1429" s="8"/>
      <c r="F1429" s="9"/>
    </row>
    <row r="1430" spans="2:6" x14ac:dyDescent="0.3">
      <c r="B1430" s="3"/>
      <c r="E1430" s="8"/>
      <c r="F1430" s="9"/>
    </row>
    <row r="1431" spans="2:6" x14ac:dyDescent="0.3">
      <c r="B1431" s="3"/>
      <c r="E1431" s="8"/>
      <c r="F1431" s="9"/>
    </row>
    <row r="1432" spans="2:6" x14ac:dyDescent="0.3">
      <c r="B1432" s="3"/>
      <c r="E1432" s="8"/>
      <c r="F1432" s="9"/>
    </row>
    <row r="1433" spans="2:6" x14ac:dyDescent="0.3">
      <c r="B1433" s="3"/>
      <c r="E1433" s="8"/>
      <c r="F1433" s="9"/>
    </row>
    <row r="1434" spans="2:6" x14ac:dyDescent="0.3">
      <c r="B1434" s="3"/>
      <c r="E1434" s="8"/>
      <c r="F1434" s="9"/>
    </row>
    <row r="1435" spans="2:6" x14ac:dyDescent="0.3">
      <c r="B1435" s="3"/>
      <c r="E1435" s="8"/>
      <c r="F1435" s="9"/>
    </row>
    <row r="1436" spans="2:6" x14ac:dyDescent="0.3">
      <c r="B1436" s="3"/>
      <c r="E1436" s="8"/>
      <c r="F1436" s="9"/>
    </row>
    <row r="1437" spans="2:6" x14ac:dyDescent="0.3">
      <c r="B1437" s="3"/>
      <c r="E1437" s="8"/>
      <c r="F1437" s="9"/>
    </row>
    <row r="1438" spans="2:6" x14ac:dyDescent="0.3">
      <c r="B1438" s="3"/>
      <c r="E1438" s="8"/>
      <c r="F1438" s="9"/>
    </row>
    <row r="1439" spans="2:6" x14ac:dyDescent="0.3">
      <c r="B1439" s="3"/>
      <c r="E1439" s="8"/>
      <c r="F1439" s="9"/>
    </row>
    <row r="1440" spans="2:6" x14ac:dyDescent="0.3">
      <c r="B1440" s="3"/>
      <c r="E1440" s="8"/>
      <c r="F1440" s="9"/>
    </row>
    <row r="1441" spans="2:6" x14ac:dyDescent="0.3">
      <c r="B1441" s="3"/>
      <c r="E1441" s="8"/>
      <c r="F1441" s="9"/>
    </row>
    <row r="1442" spans="2:6" x14ac:dyDescent="0.3">
      <c r="B1442" s="3"/>
      <c r="E1442" s="8"/>
      <c r="F1442" s="9"/>
    </row>
    <row r="1443" spans="2:6" x14ac:dyDescent="0.3">
      <c r="B1443" s="3"/>
      <c r="E1443" s="8"/>
      <c r="F1443" s="9"/>
    </row>
    <row r="1444" spans="2:6" x14ac:dyDescent="0.3">
      <c r="B1444" s="3"/>
      <c r="E1444" s="8"/>
      <c r="F1444" s="9"/>
    </row>
    <row r="1445" spans="2:6" x14ac:dyDescent="0.3">
      <c r="B1445" s="3"/>
      <c r="E1445" s="8"/>
      <c r="F1445" s="9"/>
    </row>
    <row r="1446" spans="2:6" x14ac:dyDescent="0.3">
      <c r="B1446" s="3"/>
      <c r="E1446" s="8"/>
      <c r="F1446" s="9"/>
    </row>
    <row r="1447" spans="2:6" x14ac:dyDescent="0.3">
      <c r="B1447" s="3"/>
      <c r="E1447" s="8"/>
      <c r="F1447" s="9"/>
    </row>
    <row r="1448" spans="2:6" x14ac:dyDescent="0.3">
      <c r="B1448" s="3"/>
      <c r="E1448" s="8"/>
      <c r="F1448" s="9"/>
    </row>
    <row r="1449" spans="2:6" x14ac:dyDescent="0.3">
      <c r="B1449" s="3"/>
      <c r="E1449" s="8"/>
      <c r="F1449" s="9"/>
    </row>
    <row r="1450" spans="2:6" x14ac:dyDescent="0.3">
      <c r="B1450" s="3"/>
      <c r="E1450" s="8"/>
      <c r="F1450" s="9"/>
    </row>
    <row r="1451" spans="2:6" x14ac:dyDescent="0.3">
      <c r="B1451" s="3"/>
      <c r="E1451" s="8"/>
      <c r="F1451" s="9"/>
    </row>
    <row r="1452" spans="2:6" x14ac:dyDescent="0.3">
      <c r="B1452" s="3"/>
      <c r="E1452" s="8"/>
      <c r="F1452" s="9"/>
    </row>
    <row r="1453" spans="2:6" x14ac:dyDescent="0.3">
      <c r="B1453" s="3"/>
      <c r="E1453" s="8"/>
      <c r="F1453" s="9"/>
    </row>
    <row r="1454" spans="2:6" x14ac:dyDescent="0.3">
      <c r="B1454" s="3"/>
      <c r="E1454" s="8"/>
      <c r="F1454" s="9"/>
    </row>
    <row r="1455" spans="2:6" x14ac:dyDescent="0.3">
      <c r="B1455" s="3"/>
      <c r="E1455" s="8"/>
      <c r="F1455" s="9"/>
    </row>
    <row r="1456" spans="2:6" x14ac:dyDescent="0.3">
      <c r="B1456" s="3"/>
      <c r="E1456" s="8"/>
      <c r="F1456" s="9"/>
    </row>
    <row r="1457" spans="2:6" x14ac:dyDescent="0.3">
      <c r="B1457" s="3"/>
      <c r="E1457" s="8"/>
      <c r="F1457" s="9"/>
    </row>
    <row r="1458" spans="2:6" x14ac:dyDescent="0.3">
      <c r="B1458" s="3"/>
      <c r="E1458" s="8"/>
      <c r="F1458" s="9"/>
    </row>
    <row r="1459" spans="2:6" x14ac:dyDescent="0.3">
      <c r="B1459" s="3"/>
      <c r="E1459" s="8"/>
      <c r="F1459" s="9"/>
    </row>
    <row r="1460" spans="2:6" x14ac:dyDescent="0.3">
      <c r="B1460" s="3"/>
      <c r="E1460" s="8"/>
      <c r="F1460" s="9"/>
    </row>
    <row r="1461" spans="2:6" x14ac:dyDescent="0.3">
      <c r="B1461" s="3"/>
      <c r="E1461" s="8"/>
      <c r="F1461" s="9"/>
    </row>
    <row r="1462" spans="2:6" x14ac:dyDescent="0.3">
      <c r="B1462" s="3"/>
      <c r="E1462" s="8"/>
      <c r="F1462" s="9"/>
    </row>
    <row r="1463" spans="2:6" x14ac:dyDescent="0.3">
      <c r="B1463" s="3"/>
      <c r="E1463" s="8"/>
      <c r="F1463" s="9"/>
    </row>
    <row r="1464" spans="2:6" x14ac:dyDescent="0.3">
      <c r="B1464" s="3"/>
      <c r="E1464" s="8"/>
      <c r="F1464" s="9"/>
    </row>
    <row r="1465" spans="2:6" x14ac:dyDescent="0.3">
      <c r="B1465" s="3"/>
      <c r="E1465" s="8"/>
      <c r="F1465" s="9"/>
    </row>
    <row r="1466" spans="2:6" x14ac:dyDescent="0.3">
      <c r="B1466" s="3"/>
      <c r="E1466" s="8"/>
      <c r="F1466" s="9"/>
    </row>
    <row r="1467" spans="2:6" x14ac:dyDescent="0.3">
      <c r="B1467" s="3"/>
      <c r="E1467" s="8"/>
      <c r="F1467" s="9"/>
    </row>
    <row r="1468" spans="2:6" x14ac:dyDescent="0.3">
      <c r="B1468" s="3"/>
      <c r="E1468" s="8"/>
      <c r="F1468" s="9"/>
    </row>
    <row r="1469" spans="2:6" x14ac:dyDescent="0.3">
      <c r="B1469" s="3"/>
      <c r="E1469" s="8"/>
      <c r="F1469" s="9"/>
    </row>
    <row r="1470" spans="2:6" x14ac:dyDescent="0.3">
      <c r="B1470" s="3"/>
      <c r="E1470" s="8"/>
      <c r="F1470" s="9"/>
    </row>
    <row r="1471" spans="2:6" x14ac:dyDescent="0.3">
      <c r="B1471" s="3"/>
      <c r="E1471" s="8"/>
      <c r="F1471" s="9"/>
    </row>
    <row r="1472" spans="2:6" x14ac:dyDescent="0.3">
      <c r="B1472" s="3"/>
      <c r="E1472" s="8"/>
      <c r="F1472" s="9"/>
    </row>
    <row r="1473" spans="2:6" x14ac:dyDescent="0.3">
      <c r="B1473" s="3"/>
      <c r="E1473" s="8"/>
      <c r="F1473" s="9"/>
    </row>
    <row r="1474" spans="2:6" x14ac:dyDescent="0.3">
      <c r="B1474" s="3"/>
      <c r="E1474" s="8"/>
      <c r="F1474" s="9"/>
    </row>
    <row r="1475" spans="2:6" x14ac:dyDescent="0.3">
      <c r="B1475" s="3"/>
      <c r="E1475" s="8"/>
      <c r="F1475" s="9"/>
    </row>
    <row r="1476" spans="2:6" x14ac:dyDescent="0.3">
      <c r="B1476" s="3"/>
      <c r="E1476" s="8"/>
      <c r="F1476" s="9"/>
    </row>
    <row r="1477" spans="2:6" x14ac:dyDescent="0.3">
      <c r="B1477" s="3"/>
      <c r="E1477" s="8"/>
      <c r="F1477" s="9"/>
    </row>
    <row r="1478" spans="2:6" x14ac:dyDescent="0.3">
      <c r="B1478" s="3"/>
      <c r="E1478" s="8"/>
      <c r="F1478" s="9"/>
    </row>
    <row r="1479" spans="2:6" x14ac:dyDescent="0.3">
      <c r="B1479" s="3"/>
      <c r="E1479" s="8"/>
      <c r="F1479" s="9"/>
    </row>
    <row r="1480" spans="2:6" x14ac:dyDescent="0.3">
      <c r="B1480" s="3"/>
      <c r="E1480" s="8"/>
      <c r="F1480" s="9"/>
    </row>
    <row r="1481" spans="2:6" x14ac:dyDescent="0.3">
      <c r="B1481" s="3"/>
      <c r="E1481" s="8"/>
      <c r="F1481" s="9"/>
    </row>
    <row r="1482" spans="2:6" x14ac:dyDescent="0.3">
      <c r="B1482" s="3"/>
      <c r="E1482" s="8"/>
      <c r="F1482" s="9"/>
    </row>
    <row r="1483" spans="2:6" x14ac:dyDescent="0.3">
      <c r="B1483" s="3"/>
      <c r="E1483" s="8"/>
      <c r="F1483" s="9"/>
    </row>
    <row r="1484" spans="2:6" x14ac:dyDescent="0.3">
      <c r="B1484" s="3"/>
      <c r="E1484" s="8"/>
      <c r="F1484" s="9"/>
    </row>
    <row r="1485" spans="2:6" x14ac:dyDescent="0.3">
      <c r="B1485" s="3"/>
      <c r="E1485" s="8"/>
      <c r="F1485" s="9"/>
    </row>
    <row r="1486" spans="2:6" x14ac:dyDescent="0.3">
      <c r="B1486" s="3"/>
      <c r="E1486" s="8"/>
      <c r="F1486" s="9"/>
    </row>
    <row r="1487" spans="2:6" x14ac:dyDescent="0.3">
      <c r="B1487" s="3"/>
      <c r="E1487" s="8"/>
      <c r="F1487" s="9"/>
    </row>
    <row r="1488" spans="2:6" x14ac:dyDescent="0.3">
      <c r="B1488" s="3"/>
      <c r="E1488" s="8"/>
      <c r="F1488" s="9"/>
    </row>
    <row r="1489" spans="2:6" x14ac:dyDescent="0.3">
      <c r="B1489" s="3"/>
      <c r="E1489" s="8"/>
      <c r="F1489" s="9"/>
    </row>
    <row r="1490" spans="2:6" x14ac:dyDescent="0.3">
      <c r="B1490" s="3"/>
      <c r="E1490" s="8"/>
      <c r="F1490" s="9"/>
    </row>
    <row r="1491" spans="2:6" x14ac:dyDescent="0.3">
      <c r="B1491" s="3"/>
      <c r="E1491" s="8"/>
      <c r="F1491" s="9"/>
    </row>
    <row r="1492" spans="2:6" x14ac:dyDescent="0.3">
      <c r="B1492" s="3"/>
      <c r="E1492" s="8"/>
      <c r="F1492" s="9"/>
    </row>
    <row r="1493" spans="2:6" x14ac:dyDescent="0.3">
      <c r="B1493" s="3"/>
      <c r="E1493" s="8"/>
      <c r="F1493" s="9"/>
    </row>
    <row r="1494" spans="2:6" x14ac:dyDescent="0.3">
      <c r="B1494" s="3"/>
      <c r="E1494" s="8"/>
      <c r="F1494" s="9"/>
    </row>
    <row r="1495" spans="2:6" x14ac:dyDescent="0.3">
      <c r="B1495" s="3"/>
      <c r="E1495" s="8"/>
      <c r="F1495" s="9"/>
    </row>
    <row r="1496" spans="2:6" x14ac:dyDescent="0.3">
      <c r="B1496" s="3"/>
      <c r="E1496" s="8"/>
      <c r="F1496" s="9"/>
    </row>
    <row r="1497" spans="2:6" x14ac:dyDescent="0.3">
      <c r="B1497" s="3"/>
      <c r="E1497" s="8"/>
      <c r="F1497" s="9"/>
    </row>
    <row r="1498" spans="2:6" x14ac:dyDescent="0.3">
      <c r="B1498" s="3"/>
      <c r="E1498" s="8"/>
      <c r="F1498" s="9"/>
    </row>
    <row r="1499" spans="2:6" x14ac:dyDescent="0.3">
      <c r="B1499" s="3"/>
      <c r="E1499" s="8"/>
      <c r="F1499" s="9"/>
    </row>
    <row r="1500" spans="2:6" x14ac:dyDescent="0.3">
      <c r="B1500" s="3"/>
      <c r="E1500" s="8"/>
      <c r="F1500" s="9"/>
    </row>
    <row r="1501" spans="2:6" x14ac:dyDescent="0.3">
      <c r="B1501" s="3"/>
      <c r="E1501" s="8"/>
      <c r="F1501" s="9"/>
    </row>
    <row r="1502" spans="2:6" x14ac:dyDescent="0.3">
      <c r="B1502" s="3"/>
      <c r="E1502" s="8"/>
      <c r="F1502" s="9"/>
    </row>
    <row r="1503" spans="2:6" x14ac:dyDescent="0.3">
      <c r="B1503" s="3"/>
      <c r="E1503" s="8"/>
      <c r="F1503" s="9"/>
    </row>
    <row r="1504" spans="2:6" x14ac:dyDescent="0.3">
      <c r="B1504" s="3"/>
      <c r="E1504" s="8"/>
      <c r="F1504" s="9"/>
    </row>
    <row r="1505" spans="2:6" x14ac:dyDescent="0.3">
      <c r="B1505" s="3"/>
      <c r="E1505" s="8"/>
      <c r="F1505" s="9"/>
    </row>
    <row r="1506" spans="2:6" x14ac:dyDescent="0.3">
      <c r="B1506" s="3"/>
      <c r="E1506" s="8"/>
      <c r="F1506" s="9"/>
    </row>
    <row r="1507" spans="2:6" x14ac:dyDescent="0.3">
      <c r="B1507" s="3"/>
      <c r="E1507" s="8"/>
      <c r="F1507" s="9"/>
    </row>
    <row r="1508" spans="2:6" x14ac:dyDescent="0.3">
      <c r="B1508" s="3"/>
      <c r="E1508" s="8"/>
      <c r="F1508" s="9"/>
    </row>
    <row r="1509" spans="2:6" x14ac:dyDescent="0.3">
      <c r="B1509" s="3"/>
      <c r="E1509" s="8"/>
      <c r="F1509" s="9"/>
    </row>
    <row r="1510" spans="2:6" x14ac:dyDescent="0.3">
      <c r="B1510" s="3"/>
      <c r="E1510" s="8"/>
      <c r="F1510" s="9"/>
    </row>
    <row r="1511" spans="2:6" x14ac:dyDescent="0.3">
      <c r="B1511" s="3"/>
      <c r="E1511" s="8"/>
      <c r="F1511" s="9"/>
    </row>
    <row r="1512" spans="2:6" x14ac:dyDescent="0.3">
      <c r="B1512" s="3"/>
      <c r="E1512" s="8"/>
      <c r="F1512" s="9"/>
    </row>
    <row r="1513" spans="2:6" x14ac:dyDescent="0.3">
      <c r="B1513" s="3"/>
      <c r="E1513" s="8"/>
      <c r="F1513" s="9"/>
    </row>
    <row r="1514" spans="2:6" x14ac:dyDescent="0.3">
      <c r="B1514" s="3"/>
      <c r="E1514" s="8"/>
      <c r="F1514" s="9"/>
    </row>
    <row r="1515" spans="2:6" x14ac:dyDescent="0.3">
      <c r="B1515" s="3"/>
      <c r="E1515" s="8"/>
      <c r="F1515" s="9"/>
    </row>
    <row r="1516" spans="2:6" x14ac:dyDescent="0.3">
      <c r="B1516" s="3"/>
      <c r="E1516" s="8"/>
      <c r="F1516" s="9"/>
    </row>
    <row r="1517" spans="2:6" x14ac:dyDescent="0.3">
      <c r="B1517" s="3"/>
      <c r="E1517" s="8"/>
      <c r="F1517" s="9"/>
    </row>
    <row r="1518" spans="2:6" x14ac:dyDescent="0.3">
      <c r="B1518" s="3"/>
      <c r="E1518" s="8"/>
      <c r="F1518" s="9"/>
    </row>
    <row r="1519" spans="2:6" x14ac:dyDescent="0.3">
      <c r="B1519" s="3"/>
      <c r="E1519" s="8"/>
      <c r="F1519" s="9"/>
    </row>
    <row r="1520" spans="2:6" x14ac:dyDescent="0.3">
      <c r="B1520" s="3"/>
      <c r="E1520" s="8"/>
      <c r="F1520" s="9"/>
    </row>
    <row r="1521" spans="2:6" x14ac:dyDescent="0.3">
      <c r="B1521" s="3"/>
      <c r="E1521" s="8"/>
      <c r="F1521" s="9"/>
    </row>
    <row r="1522" spans="2:6" x14ac:dyDescent="0.3">
      <c r="B1522" s="3"/>
      <c r="E1522" s="8"/>
      <c r="F1522" s="9"/>
    </row>
    <row r="1523" spans="2:6" x14ac:dyDescent="0.3">
      <c r="B1523" s="3"/>
      <c r="E1523" s="8"/>
      <c r="F1523" s="9"/>
    </row>
    <row r="1524" spans="2:6" x14ac:dyDescent="0.3">
      <c r="B1524" s="3"/>
      <c r="E1524" s="8"/>
      <c r="F1524" s="9"/>
    </row>
    <row r="1525" spans="2:6" x14ac:dyDescent="0.3">
      <c r="B1525" s="3"/>
      <c r="E1525" s="8"/>
      <c r="F1525" s="9"/>
    </row>
    <row r="1526" spans="2:6" x14ac:dyDescent="0.3">
      <c r="B1526" s="3"/>
      <c r="E1526" s="8"/>
      <c r="F1526" s="9"/>
    </row>
    <row r="1527" spans="2:6" x14ac:dyDescent="0.3">
      <c r="B1527" s="3"/>
      <c r="E1527" s="8"/>
      <c r="F1527" s="9"/>
    </row>
    <row r="1528" spans="2:6" x14ac:dyDescent="0.3">
      <c r="B1528" s="3"/>
      <c r="E1528" s="8"/>
      <c r="F1528" s="9"/>
    </row>
    <row r="1529" spans="2:6" x14ac:dyDescent="0.3">
      <c r="B1529" s="3"/>
      <c r="E1529" s="8"/>
      <c r="F1529" s="9"/>
    </row>
    <row r="1530" spans="2:6" x14ac:dyDescent="0.3">
      <c r="B1530" s="3"/>
      <c r="E1530" s="8"/>
      <c r="F1530" s="9"/>
    </row>
    <row r="1531" spans="2:6" x14ac:dyDescent="0.3">
      <c r="B1531" s="3"/>
      <c r="E1531" s="8"/>
      <c r="F1531" s="9"/>
    </row>
    <row r="1532" spans="2:6" x14ac:dyDescent="0.3">
      <c r="B1532" s="3"/>
      <c r="E1532" s="8"/>
      <c r="F1532" s="9"/>
    </row>
    <row r="1533" spans="2:6" x14ac:dyDescent="0.3">
      <c r="B1533" s="3"/>
      <c r="E1533" s="8"/>
      <c r="F1533" s="9"/>
    </row>
    <row r="1534" spans="2:6" x14ac:dyDescent="0.3">
      <c r="B1534" s="3"/>
      <c r="E1534" s="8"/>
      <c r="F1534" s="9"/>
    </row>
    <row r="1535" spans="2:6" x14ac:dyDescent="0.3">
      <c r="B1535" s="3"/>
      <c r="E1535" s="8"/>
      <c r="F1535" s="9"/>
    </row>
    <row r="1536" spans="2:6" x14ac:dyDescent="0.3">
      <c r="B1536" s="3"/>
      <c r="E1536" s="8"/>
      <c r="F1536" s="9"/>
    </row>
    <row r="1537" spans="2:6" x14ac:dyDescent="0.3">
      <c r="B1537" s="3"/>
      <c r="E1537" s="8"/>
      <c r="F1537" s="9"/>
    </row>
    <row r="1538" spans="2:6" x14ac:dyDescent="0.3">
      <c r="B1538" s="3"/>
      <c r="E1538" s="8"/>
      <c r="F1538" s="9"/>
    </row>
    <row r="1539" spans="2:6" x14ac:dyDescent="0.3">
      <c r="B1539" s="3"/>
      <c r="E1539" s="8"/>
      <c r="F1539" s="9"/>
    </row>
    <row r="1540" spans="2:6" x14ac:dyDescent="0.3">
      <c r="B1540" s="3"/>
      <c r="E1540" s="8"/>
      <c r="F1540" s="9"/>
    </row>
    <row r="1541" spans="2:6" x14ac:dyDescent="0.3">
      <c r="B1541" s="3"/>
      <c r="E1541" s="8"/>
      <c r="F1541" s="9"/>
    </row>
    <row r="1542" spans="2:6" x14ac:dyDescent="0.3">
      <c r="B1542" s="3"/>
      <c r="E1542" s="8"/>
      <c r="F1542" s="9"/>
    </row>
    <row r="1543" spans="2:6" x14ac:dyDescent="0.3">
      <c r="B1543" s="3"/>
      <c r="E1543" s="8"/>
      <c r="F1543" s="9"/>
    </row>
    <row r="1544" spans="2:6" x14ac:dyDescent="0.3">
      <c r="B1544" s="3"/>
      <c r="E1544" s="8"/>
      <c r="F1544" s="9"/>
    </row>
    <row r="1545" spans="2:6" x14ac:dyDescent="0.3">
      <c r="B1545" s="3"/>
      <c r="E1545" s="8"/>
      <c r="F1545" s="9"/>
    </row>
    <row r="1546" spans="2:6" x14ac:dyDescent="0.3">
      <c r="B1546" s="3"/>
      <c r="E1546" s="8"/>
      <c r="F1546" s="9"/>
    </row>
    <row r="1547" spans="2:6" x14ac:dyDescent="0.3">
      <c r="B1547" s="3"/>
      <c r="E1547" s="8"/>
      <c r="F1547" s="9"/>
    </row>
    <row r="1548" spans="2:6" x14ac:dyDescent="0.3">
      <c r="B1548" s="3"/>
      <c r="E1548" s="8"/>
      <c r="F1548" s="9"/>
    </row>
    <row r="1549" spans="2:6" x14ac:dyDescent="0.3">
      <c r="B1549" s="3"/>
      <c r="E1549" s="8"/>
      <c r="F1549" s="9"/>
    </row>
    <row r="1550" spans="2:6" x14ac:dyDescent="0.3">
      <c r="B1550" s="3"/>
      <c r="E1550" s="8"/>
      <c r="F1550" s="9"/>
    </row>
    <row r="1551" spans="2:6" x14ac:dyDescent="0.3">
      <c r="B1551" s="3"/>
      <c r="E1551" s="8"/>
      <c r="F1551" s="9"/>
    </row>
    <row r="1552" spans="2:6" x14ac:dyDescent="0.3">
      <c r="B1552" s="3"/>
      <c r="E1552" s="8"/>
      <c r="F1552" s="9"/>
    </row>
    <row r="1553" spans="2:6" x14ac:dyDescent="0.3">
      <c r="B1553" s="3"/>
      <c r="E1553" s="8"/>
      <c r="F1553" s="9"/>
    </row>
    <row r="1554" spans="2:6" x14ac:dyDescent="0.3">
      <c r="B1554" s="3"/>
      <c r="E1554" s="8"/>
      <c r="F1554" s="9"/>
    </row>
    <row r="1555" spans="2:6" x14ac:dyDescent="0.3">
      <c r="B1555" s="3"/>
      <c r="E1555" s="8"/>
      <c r="F1555" s="9"/>
    </row>
    <row r="1556" spans="2:6" x14ac:dyDescent="0.3">
      <c r="B1556" s="3"/>
      <c r="E1556" s="8"/>
      <c r="F1556" s="9"/>
    </row>
    <row r="1557" spans="2:6" x14ac:dyDescent="0.3">
      <c r="B1557" s="3"/>
      <c r="E1557" s="8"/>
      <c r="F1557" s="9"/>
    </row>
    <row r="1558" spans="2:6" x14ac:dyDescent="0.3">
      <c r="B1558" s="3"/>
      <c r="E1558" s="8"/>
      <c r="F1558" s="9"/>
    </row>
    <row r="1559" spans="2:6" x14ac:dyDescent="0.3">
      <c r="B1559" s="3"/>
      <c r="E1559" s="8"/>
      <c r="F1559" s="9"/>
    </row>
    <row r="1560" spans="2:6" x14ac:dyDescent="0.3">
      <c r="B1560" s="3"/>
      <c r="E1560" s="8"/>
      <c r="F1560" s="9"/>
    </row>
    <row r="1561" spans="2:6" x14ac:dyDescent="0.3">
      <c r="B1561" s="3"/>
      <c r="E1561" s="8"/>
      <c r="F1561" s="9"/>
    </row>
    <row r="1562" spans="2:6" x14ac:dyDescent="0.3">
      <c r="B1562" s="3"/>
      <c r="E1562" s="8"/>
      <c r="F1562" s="9"/>
    </row>
    <row r="1563" spans="2:6" x14ac:dyDescent="0.3">
      <c r="B1563" s="3"/>
      <c r="E1563" s="8"/>
      <c r="F1563" s="9"/>
    </row>
    <row r="1564" spans="2:6" x14ac:dyDescent="0.3">
      <c r="B1564" s="3"/>
      <c r="E1564" s="8"/>
      <c r="F1564" s="9"/>
    </row>
    <row r="1565" spans="2:6" x14ac:dyDescent="0.3">
      <c r="B1565" s="3"/>
      <c r="E1565" s="8"/>
      <c r="F1565" s="9"/>
    </row>
    <row r="1566" spans="2:6" x14ac:dyDescent="0.3">
      <c r="B1566" s="3"/>
      <c r="E1566" s="8"/>
      <c r="F1566" s="9"/>
    </row>
    <row r="1567" spans="2:6" x14ac:dyDescent="0.3">
      <c r="B1567" s="3"/>
      <c r="E1567" s="8"/>
      <c r="F1567" s="9"/>
    </row>
    <row r="1568" spans="2:6" x14ac:dyDescent="0.3">
      <c r="B1568" s="3"/>
      <c r="E1568" s="8"/>
      <c r="F1568" s="9"/>
    </row>
    <row r="1569" spans="2:6" x14ac:dyDescent="0.3">
      <c r="B1569" s="3"/>
      <c r="E1569" s="8"/>
      <c r="F1569" s="9"/>
    </row>
    <row r="1570" spans="2:6" x14ac:dyDescent="0.3">
      <c r="B1570" s="3"/>
      <c r="E1570" s="8"/>
      <c r="F1570" s="9"/>
    </row>
    <row r="1571" spans="2:6" x14ac:dyDescent="0.3">
      <c r="B1571" s="3"/>
      <c r="E1571" s="8"/>
      <c r="F1571" s="9"/>
    </row>
    <row r="1572" spans="2:6" x14ac:dyDescent="0.3">
      <c r="B1572" s="3"/>
      <c r="E1572" s="8"/>
      <c r="F1572" s="9"/>
    </row>
    <row r="1573" spans="2:6" x14ac:dyDescent="0.3">
      <c r="B1573" s="3"/>
      <c r="E1573" s="8"/>
      <c r="F1573" s="9"/>
    </row>
    <row r="1574" spans="2:6" x14ac:dyDescent="0.3">
      <c r="B1574" s="3"/>
      <c r="E1574" s="8"/>
      <c r="F1574" s="9"/>
    </row>
    <row r="1575" spans="2:6" x14ac:dyDescent="0.3">
      <c r="B1575" s="3"/>
      <c r="E1575" s="8"/>
      <c r="F1575" s="9"/>
    </row>
    <row r="1576" spans="2:6" x14ac:dyDescent="0.3">
      <c r="B1576" s="3"/>
      <c r="E1576" s="8"/>
      <c r="F1576" s="9"/>
    </row>
    <row r="1577" spans="2:6" x14ac:dyDescent="0.3">
      <c r="B1577" s="3"/>
      <c r="E1577" s="8"/>
      <c r="F1577" s="9"/>
    </row>
    <row r="1578" spans="2:6" x14ac:dyDescent="0.3">
      <c r="B1578" s="3"/>
      <c r="E1578" s="8"/>
      <c r="F1578" s="9"/>
    </row>
    <row r="1579" spans="2:6" x14ac:dyDescent="0.3">
      <c r="B1579" s="3"/>
      <c r="E1579" s="8"/>
      <c r="F1579" s="9"/>
    </row>
    <row r="1580" spans="2:6" x14ac:dyDescent="0.3">
      <c r="B1580" s="3"/>
      <c r="E1580" s="8"/>
      <c r="F1580" s="9"/>
    </row>
    <row r="1581" spans="2:6" x14ac:dyDescent="0.3">
      <c r="B1581" s="3"/>
      <c r="E1581" s="8"/>
      <c r="F1581" s="9"/>
    </row>
    <row r="1582" spans="2:6" x14ac:dyDescent="0.3">
      <c r="B1582" s="3"/>
      <c r="E1582" s="8"/>
      <c r="F1582" s="9"/>
    </row>
    <row r="1583" spans="2:6" x14ac:dyDescent="0.3">
      <c r="B1583" s="3"/>
      <c r="E1583" s="8"/>
      <c r="F1583" s="9"/>
    </row>
    <row r="1584" spans="2:6" x14ac:dyDescent="0.3">
      <c r="B1584" s="3"/>
      <c r="E1584" s="8"/>
      <c r="F1584" s="9"/>
    </row>
    <row r="1585" spans="2:6" x14ac:dyDescent="0.3">
      <c r="B1585" s="3"/>
      <c r="E1585" s="8"/>
      <c r="F1585" s="9"/>
    </row>
    <row r="1586" spans="2:6" x14ac:dyDescent="0.3">
      <c r="B1586" s="3"/>
      <c r="E1586" s="8"/>
      <c r="F1586" s="9"/>
    </row>
    <row r="1587" spans="2:6" x14ac:dyDescent="0.3">
      <c r="B1587" s="3"/>
      <c r="E1587" s="8"/>
      <c r="F1587" s="9"/>
    </row>
    <row r="1588" spans="2:6" x14ac:dyDescent="0.3">
      <c r="B1588" s="3"/>
      <c r="E1588" s="8"/>
      <c r="F1588" s="9"/>
    </row>
    <row r="1589" spans="2:6" x14ac:dyDescent="0.3">
      <c r="B1589" s="3"/>
      <c r="E1589" s="8"/>
      <c r="F1589" s="9"/>
    </row>
    <row r="1590" spans="2:6" x14ac:dyDescent="0.3">
      <c r="B1590" s="3"/>
      <c r="E1590" s="8"/>
      <c r="F1590" s="9"/>
    </row>
    <row r="1591" spans="2:6" x14ac:dyDescent="0.3">
      <c r="B1591" s="3"/>
      <c r="E1591" s="8"/>
      <c r="F1591" s="9"/>
    </row>
    <row r="1592" spans="2:6" x14ac:dyDescent="0.3">
      <c r="B1592" s="3"/>
      <c r="E1592" s="8"/>
      <c r="F1592" s="9"/>
    </row>
    <row r="1593" spans="2:6" x14ac:dyDescent="0.3">
      <c r="B1593" s="3"/>
      <c r="E1593" s="8"/>
      <c r="F1593" s="9"/>
    </row>
    <row r="1594" spans="2:6" x14ac:dyDescent="0.3">
      <c r="B1594" s="3"/>
      <c r="E1594" s="8"/>
      <c r="F1594" s="9"/>
    </row>
    <row r="1595" spans="2:6" x14ac:dyDescent="0.3">
      <c r="B1595" s="3"/>
      <c r="E1595" s="8"/>
      <c r="F1595" s="9"/>
    </row>
    <row r="1596" spans="2:6" x14ac:dyDescent="0.3">
      <c r="B1596" s="3"/>
      <c r="E1596" s="8"/>
      <c r="F1596" s="9"/>
    </row>
    <row r="1597" spans="2:6" x14ac:dyDescent="0.3">
      <c r="B1597" s="3"/>
      <c r="E1597" s="8"/>
      <c r="F1597" s="9"/>
    </row>
    <row r="1598" spans="2:6" x14ac:dyDescent="0.3">
      <c r="B1598" s="3"/>
      <c r="E1598" s="8"/>
      <c r="F1598" s="9"/>
    </row>
    <row r="1599" spans="2:6" x14ac:dyDescent="0.3">
      <c r="B1599" s="3"/>
      <c r="E1599" s="8"/>
      <c r="F1599" s="9"/>
    </row>
    <row r="1600" spans="2:6" x14ac:dyDescent="0.3">
      <c r="B1600" s="3"/>
      <c r="E1600" s="8"/>
      <c r="F1600" s="9"/>
    </row>
    <row r="1601" spans="2:6" x14ac:dyDescent="0.3">
      <c r="B1601" s="3"/>
      <c r="E1601" s="8"/>
      <c r="F1601" s="9"/>
    </row>
    <row r="1602" spans="2:6" x14ac:dyDescent="0.3">
      <c r="B1602" s="3"/>
      <c r="E1602" s="8"/>
      <c r="F1602" s="9"/>
    </row>
    <row r="1603" spans="2:6" x14ac:dyDescent="0.3">
      <c r="B1603" s="3"/>
      <c r="E1603" s="8"/>
      <c r="F1603" s="9"/>
    </row>
    <row r="1604" spans="2:6" x14ac:dyDescent="0.3">
      <c r="B1604" s="3"/>
      <c r="E1604" s="8"/>
      <c r="F1604" s="9"/>
    </row>
    <row r="1605" spans="2:6" x14ac:dyDescent="0.3">
      <c r="B1605" s="3"/>
      <c r="E1605" s="8"/>
      <c r="F1605" s="9"/>
    </row>
    <row r="1606" spans="2:6" x14ac:dyDescent="0.3">
      <c r="B1606" s="3"/>
      <c r="E1606" s="8"/>
      <c r="F1606" s="9"/>
    </row>
    <row r="1607" spans="2:6" x14ac:dyDescent="0.3">
      <c r="B1607" s="3"/>
      <c r="E1607" s="8"/>
      <c r="F1607" s="9"/>
    </row>
    <row r="1608" spans="2:6" x14ac:dyDescent="0.3">
      <c r="B1608" s="3"/>
      <c r="E1608" s="8"/>
      <c r="F1608" s="9"/>
    </row>
    <row r="1609" spans="2:6" x14ac:dyDescent="0.3">
      <c r="B1609" s="3"/>
      <c r="E1609" s="8"/>
      <c r="F1609" s="9"/>
    </row>
    <row r="1610" spans="2:6" x14ac:dyDescent="0.3">
      <c r="B1610" s="3"/>
      <c r="E1610" s="8"/>
      <c r="F1610" s="9"/>
    </row>
    <row r="1611" spans="2:6" x14ac:dyDescent="0.3">
      <c r="B1611" s="3"/>
      <c r="E1611" s="8"/>
      <c r="F1611" s="9"/>
    </row>
    <row r="1612" spans="2:6" x14ac:dyDescent="0.3">
      <c r="B1612" s="3"/>
      <c r="E1612" s="8"/>
      <c r="F1612" s="9"/>
    </row>
    <row r="1613" spans="2:6" x14ac:dyDescent="0.3">
      <c r="B1613" s="3"/>
      <c r="E1613" s="8"/>
      <c r="F1613" s="9"/>
    </row>
    <row r="1614" spans="2:6" x14ac:dyDescent="0.3">
      <c r="B1614" s="3"/>
      <c r="E1614" s="8"/>
      <c r="F1614" s="9"/>
    </row>
    <row r="1615" spans="2:6" x14ac:dyDescent="0.3">
      <c r="B1615" s="3"/>
      <c r="E1615" s="8"/>
      <c r="F1615" s="9"/>
    </row>
    <row r="1616" spans="2:6" x14ac:dyDescent="0.3">
      <c r="B1616" s="3"/>
      <c r="E1616" s="8"/>
      <c r="F1616" s="9"/>
    </row>
    <row r="1617" spans="2:6" x14ac:dyDescent="0.3">
      <c r="B1617" s="3"/>
      <c r="E1617" s="8"/>
      <c r="F1617" s="9"/>
    </row>
    <row r="1618" spans="2:6" x14ac:dyDescent="0.3">
      <c r="B1618" s="3"/>
      <c r="E1618" s="8"/>
      <c r="F1618" s="9"/>
    </row>
    <row r="1619" spans="2:6" x14ac:dyDescent="0.3">
      <c r="B1619" s="3"/>
      <c r="E1619" s="8"/>
      <c r="F1619" s="9"/>
    </row>
    <row r="1620" spans="2:6" x14ac:dyDescent="0.3">
      <c r="B1620" s="3"/>
      <c r="E1620" s="8"/>
      <c r="F1620" s="9"/>
    </row>
    <row r="1621" spans="2:6" x14ac:dyDescent="0.3">
      <c r="B1621" s="3"/>
      <c r="E1621" s="8"/>
      <c r="F1621" s="9"/>
    </row>
    <row r="1622" spans="2:6" x14ac:dyDescent="0.3">
      <c r="B1622" s="3"/>
      <c r="E1622" s="8"/>
      <c r="F1622" s="9"/>
    </row>
    <row r="1623" spans="2:6" x14ac:dyDescent="0.3">
      <c r="B1623" s="3"/>
      <c r="E1623" s="8"/>
      <c r="F1623" s="9"/>
    </row>
    <row r="1624" spans="2:6" x14ac:dyDescent="0.3">
      <c r="B1624" s="3"/>
      <c r="E1624" s="8"/>
      <c r="F1624" s="9"/>
    </row>
    <row r="1625" spans="2:6" x14ac:dyDescent="0.3">
      <c r="B1625" s="3"/>
      <c r="E1625" s="8"/>
      <c r="F1625" s="9"/>
    </row>
    <row r="1626" spans="2:6" x14ac:dyDescent="0.3">
      <c r="B1626" s="3"/>
      <c r="E1626" s="8"/>
      <c r="F1626" s="9"/>
    </row>
    <row r="1627" spans="2:6" x14ac:dyDescent="0.3">
      <c r="B1627" s="3"/>
      <c r="E1627" s="8"/>
      <c r="F1627" s="9"/>
    </row>
    <row r="1628" spans="2:6" x14ac:dyDescent="0.3">
      <c r="B1628" s="3"/>
      <c r="E1628" s="8"/>
      <c r="F1628" s="9"/>
    </row>
    <row r="1629" spans="2:6" x14ac:dyDescent="0.3">
      <c r="B1629" s="3"/>
      <c r="E1629" s="8"/>
      <c r="F1629" s="9"/>
    </row>
    <row r="1630" spans="2:6" x14ac:dyDescent="0.3">
      <c r="B1630" s="3"/>
      <c r="E1630" s="8"/>
      <c r="F1630" s="9"/>
    </row>
    <row r="1631" spans="2:6" x14ac:dyDescent="0.3">
      <c r="B1631" s="3"/>
      <c r="E1631" s="8"/>
      <c r="F1631" s="9"/>
    </row>
    <row r="1632" spans="2:6" x14ac:dyDescent="0.3">
      <c r="B1632" s="3"/>
      <c r="E1632" s="8"/>
      <c r="F1632" s="9"/>
    </row>
    <row r="1633" spans="2:6" x14ac:dyDescent="0.3">
      <c r="B1633" s="3"/>
      <c r="E1633" s="8"/>
      <c r="F1633" s="9"/>
    </row>
    <row r="1634" spans="2:6" x14ac:dyDescent="0.3">
      <c r="B1634" s="3"/>
      <c r="E1634" s="8"/>
      <c r="F1634" s="9"/>
    </row>
    <row r="1635" spans="2:6" x14ac:dyDescent="0.3">
      <c r="B1635" s="3"/>
      <c r="E1635" s="8"/>
      <c r="F1635" s="9"/>
    </row>
    <row r="1636" spans="2:6" x14ac:dyDescent="0.3">
      <c r="B1636" s="3"/>
      <c r="E1636" s="8"/>
      <c r="F1636" s="9"/>
    </row>
    <row r="1637" spans="2:6" x14ac:dyDescent="0.3">
      <c r="B1637" s="3"/>
      <c r="E1637" s="8"/>
      <c r="F1637" s="9"/>
    </row>
    <row r="1638" spans="2:6" x14ac:dyDescent="0.3">
      <c r="B1638" s="3"/>
      <c r="E1638" s="8"/>
      <c r="F1638" s="9"/>
    </row>
    <row r="1639" spans="2:6" x14ac:dyDescent="0.3">
      <c r="B1639" s="3"/>
      <c r="E1639" s="8"/>
      <c r="F1639" s="9"/>
    </row>
    <row r="1640" spans="2:6" x14ac:dyDescent="0.3">
      <c r="B1640" s="3"/>
      <c r="E1640" s="8"/>
      <c r="F1640" s="9"/>
    </row>
    <row r="1641" spans="2:6" x14ac:dyDescent="0.3">
      <c r="B1641" s="3"/>
      <c r="E1641" s="8"/>
      <c r="F1641" s="9"/>
    </row>
    <row r="1642" spans="2:6" x14ac:dyDescent="0.3">
      <c r="B1642" s="3"/>
      <c r="E1642" s="8"/>
      <c r="F1642" s="9"/>
    </row>
    <row r="1643" spans="2:6" x14ac:dyDescent="0.3">
      <c r="B1643" s="3"/>
      <c r="E1643" s="8"/>
      <c r="F1643" s="9"/>
    </row>
    <row r="1644" spans="2:6" x14ac:dyDescent="0.3">
      <c r="B1644" s="3"/>
      <c r="E1644" s="8"/>
      <c r="F1644" s="9"/>
    </row>
    <row r="1645" spans="2:6" x14ac:dyDescent="0.3">
      <c r="B1645" s="3"/>
      <c r="E1645" s="8"/>
      <c r="F1645" s="9"/>
    </row>
    <row r="1646" spans="2:6" x14ac:dyDescent="0.3">
      <c r="B1646" s="3"/>
      <c r="E1646" s="8"/>
      <c r="F1646" s="9"/>
    </row>
    <row r="1647" spans="2:6" x14ac:dyDescent="0.3">
      <c r="B1647" s="3"/>
      <c r="E1647" s="8"/>
      <c r="F1647" s="9"/>
    </row>
    <row r="1648" spans="2:6" x14ac:dyDescent="0.3">
      <c r="B1648" s="3"/>
      <c r="E1648" s="8"/>
      <c r="F1648" s="9"/>
    </row>
    <row r="1649" spans="2:6" x14ac:dyDescent="0.3">
      <c r="B1649" s="3"/>
      <c r="E1649" s="8"/>
      <c r="F1649" s="9"/>
    </row>
    <row r="1650" spans="2:6" x14ac:dyDescent="0.3">
      <c r="B1650" s="3"/>
      <c r="E1650" s="8"/>
      <c r="F1650" s="9"/>
    </row>
    <row r="1651" spans="2:6" x14ac:dyDescent="0.3">
      <c r="B1651" s="3"/>
      <c r="E1651" s="8"/>
      <c r="F1651" s="9"/>
    </row>
    <row r="1652" spans="2:6" x14ac:dyDescent="0.3">
      <c r="B1652" s="3"/>
      <c r="E1652" s="8"/>
      <c r="F1652" s="9"/>
    </row>
    <row r="1653" spans="2:6" x14ac:dyDescent="0.3">
      <c r="B1653" s="3"/>
      <c r="E1653" s="8"/>
      <c r="F1653" s="9"/>
    </row>
    <row r="1654" spans="2:6" x14ac:dyDescent="0.3">
      <c r="B1654" s="3"/>
      <c r="E1654" s="8"/>
      <c r="F1654" s="9"/>
    </row>
    <row r="1655" spans="2:6" x14ac:dyDescent="0.3">
      <c r="B1655" s="3"/>
      <c r="E1655" s="8"/>
      <c r="F1655" s="9"/>
    </row>
    <row r="1656" spans="2:6" x14ac:dyDescent="0.3">
      <c r="B1656" s="3"/>
      <c r="E1656" s="8"/>
      <c r="F1656" s="9"/>
    </row>
    <row r="1657" spans="2:6" x14ac:dyDescent="0.3">
      <c r="B1657" s="3"/>
      <c r="E1657" s="8"/>
      <c r="F1657" s="9"/>
    </row>
    <row r="1658" spans="2:6" x14ac:dyDescent="0.3">
      <c r="B1658" s="3"/>
      <c r="E1658" s="8"/>
      <c r="F1658" s="9"/>
    </row>
    <row r="1659" spans="2:6" x14ac:dyDescent="0.3">
      <c r="B1659" s="3"/>
      <c r="E1659" s="8"/>
      <c r="F1659" s="9"/>
    </row>
    <row r="1660" spans="2:6" x14ac:dyDescent="0.3">
      <c r="B1660" s="3"/>
      <c r="E1660" s="8"/>
      <c r="F1660" s="9"/>
    </row>
    <row r="1661" spans="2:6" x14ac:dyDescent="0.3">
      <c r="B1661" s="3"/>
      <c r="E1661" s="8"/>
      <c r="F1661" s="9"/>
    </row>
    <row r="1662" spans="2:6" x14ac:dyDescent="0.3">
      <c r="B1662" s="3"/>
      <c r="E1662" s="8"/>
      <c r="F1662" s="9"/>
    </row>
    <row r="1663" spans="2:6" x14ac:dyDescent="0.3">
      <c r="B1663" s="3"/>
      <c r="E1663" s="8"/>
      <c r="F1663" s="9"/>
    </row>
    <row r="1664" spans="2:6" x14ac:dyDescent="0.3">
      <c r="B1664" s="3"/>
      <c r="E1664" s="8"/>
      <c r="F1664" s="9"/>
    </row>
    <row r="1665" spans="2:6" x14ac:dyDescent="0.3">
      <c r="B1665" s="3"/>
      <c r="E1665" s="8"/>
      <c r="F1665" s="9"/>
    </row>
    <row r="1666" spans="2:6" x14ac:dyDescent="0.3">
      <c r="B1666" s="3"/>
      <c r="E1666" s="8"/>
      <c r="F1666" s="9"/>
    </row>
    <row r="1667" spans="2:6" x14ac:dyDescent="0.3">
      <c r="B1667" s="3"/>
      <c r="E1667" s="8"/>
      <c r="F1667" s="9"/>
    </row>
    <row r="1668" spans="2:6" x14ac:dyDescent="0.3">
      <c r="B1668" s="3"/>
      <c r="E1668" s="8"/>
      <c r="F1668" s="9"/>
    </row>
    <row r="1669" spans="2:6" x14ac:dyDescent="0.3">
      <c r="B1669" s="3"/>
      <c r="E1669" s="8"/>
      <c r="F1669" s="9"/>
    </row>
    <row r="1670" spans="2:6" x14ac:dyDescent="0.3">
      <c r="B1670" s="3"/>
      <c r="E1670" s="8"/>
      <c r="F1670" s="9"/>
    </row>
    <row r="1671" spans="2:6" x14ac:dyDescent="0.3">
      <c r="B1671" s="3"/>
      <c r="E1671" s="8"/>
      <c r="F1671" s="9"/>
    </row>
    <row r="1672" spans="2:6" x14ac:dyDescent="0.3">
      <c r="B1672" s="3"/>
      <c r="E1672" s="8"/>
      <c r="F1672" s="9"/>
    </row>
    <row r="1673" spans="2:6" x14ac:dyDescent="0.3">
      <c r="B1673" s="3"/>
      <c r="E1673" s="8"/>
      <c r="F1673" s="9"/>
    </row>
    <row r="1674" spans="2:6" x14ac:dyDescent="0.3">
      <c r="B1674" s="3"/>
      <c r="E1674" s="8"/>
      <c r="F1674" s="9"/>
    </row>
    <row r="1675" spans="2:6" x14ac:dyDescent="0.3">
      <c r="B1675" s="3"/>
      <c r="E1675" s="8"/>
      <c r="F1675" s="9"/>
    </row>
    <row r="1676" spans="2:6" x14ac:dyDescent="0.3">
      <c r="B1676" s="3"/>
      <c r="E1676" s="8"/>
      <c r="F1676" s="9"/>
    </row>
    <row r="1677" spans="2:6" x14ac:dyDescent="0.3">
      <c r="B1677" s="3"/>
      <c r="E1677" s="8"/>
      <c r="F1677" s="9"/>
    </row>
    <row r="1678" spans="2:6" x14ac:dyDescent="0.3">
      <c r="B1678" s="3"/>
      <c r="E1678" s="8"/>
      <c r="F1678" s="9"/>
    </row>
    <row r="1679" spans="2:6" x14ac:dyDescent="0.3">
      <c r="B1679" s="3"/>
      <c r="E1679" s="8"/>
      <c r="F1679" s="9"/>
    </row>
    <row r="1680" spans="2:6" x14ac:dyDescent="0.3">
      <c r="B1680" s="3"/>
      <c r="E1680" s="8"/>
      <c r="F1680" s="9"/>
    </row>
    <row r="1681" spans="2:6" x14ac:dyDescent="0.3">
      <c r="B1681" s="3"/>
      <c r="E1681" s="8"/>
      <c r="F1681" s="9"/>
    </row>
    <row r="1682" spans="2:6" x14ac:dyDescent="0.3">
      <c r="B1682" s="3"/>
      <c r="E1682" s="8"/>
      <c r="F1682" s="9"/>
    </row>
    <row r="1683" spans="2:6" x14ac:dyDescent="0.3">
      <c r="B1683" s="3"/>
      <c r="E1683" s="8"/>
      <c r="F1683" s="9"/>
    </row>
    <row r="1684" spans="2:6" x14ac:dyDescent="0.3">
      <c r="B1684" s="3"/>
      <c r="E1684" s="8"/>
      <c r="F1684" s="9"/>
    </row>
    <row r="1685" spans="2:6" x14ac:dyDescent="0.3">
      <c r="B1685" s="3"/>
      <c r="E1685" s="8"/>
      <c r="F1685" s="9"/>
    </row>
    <row r="1686" spans="2:6" x14ac:dyDescent="0.3">
      <c r="B1686" s="3"/>
      <c r="E1686" s="8"/>
      <c r="F1686" s="9"/>
    </row>
    <row r="1687" spans="2:6" x14ac:dyDescent="0.3">
      <c r="B1687" s="3"/>
      <c r="E1687" s="8"/>
      <c r="F1687" s="9"/>
    </row>
    <row r="1688" spans="2:6" x14ac:dyDescent="0.3">
      <c r="B1688" s="3"/>
      <c r="E1688" s="8"/>
      <c r="F1688" s="9"/>
    </row>
    <row r="1689" spans="2:6" x14ac:dyDescent="0.3">
      <c r="B1689" s="3"/>
      <c r="E1689" s="8"/>
      <c r="F1689" s="9"/>
    </row>
    <row r="1690" spans="2:6" x14ac:dyDescent="0.3">
      <c r="B1690" s="3"/>
      <c r="E1690" s="8"/>
      <c r="F1690" s="9"/>
    </row>
    <row r="1691" spans="2:6" x14ac:dyDescent="0.3">
      <c r="B1691" s="3"/>
      <c r="E1691" s="8"/>
      <c r="F1691" s="9"/>
    </row>
    <row r="1692" spans="2:6" x14ac:dyDescent="0.3">
      <c r="B1692" s="3"/>
      <c r="E1692" s="8"/>
      <c r="F1692" s="9"/>
    </row>
    <row r="1693" spans="2:6" x14ac:dyDescent="0.3">
      <c r="B1693" s="3"/>
      <c r="E1693" s="8"/>
      <c r="F1693" s="9"/>
    </row>
    <row r="1694" spans="2:6" x14ac:dyDescent="0.3">
      <c r="B1694" s="3"/>
      <c r="E1694" s="8"/>
      <c r="F1694" s="9"/>
    </row>
    <row r="1695" spans="2:6" x14ac:dyDescent="0.3">
      <c r="B1695" s="3"/>
      <c r="E1695" s="8"/>
      <c r="F1695" s="9"/>
    </row>
    <row r="1696" spans="2:6" x14ac:dyDescent="0.3">
      <c r="B1696" s="3"/>
      <c r="E1696" s="8"/>
      <c r="F1696" s="9"/>
    </row>
    <row r="1697" spans="2:6" x14ac:dyDescent="0.3">
      <c r="B1697" s="3"/>
      <c r="E1697" s="8"/>
      <c r="F1697" s="9"/>
    </row>
    <row r="1698" spans="2:6" x14ac:dyDescent="0.3">
      <c r="E1698" s="8"/>
      <c r="F1698" s="9"/>
    </row>
    <row r="1699" spans="2:6" x14ac:dyDescent="0.3">
      <c r="E1699" s="4"/>
      <c r="F1699" s="9"/>
    </row>
    <row r="1700" spans="2:6" x14ac:dyDescent="0.3">
      <c r="E1700" s="4"/>
      <c r="F1700" s="9"/>
    </row>
    <row r="1701" spans="2:6" x14ac:dyDescent="0.3">
      <c r="E1701" s="4"/>
      <c r="F1701" s="9"/>
    </row>
    <row r="1702" spans="2:6" x14ac:dyDescent="0.3">
      <c r="E1702" s="4"/>
      <c r="F1702" s="9"/>
    </row>
    <row r="1703" spans="2:6" x14ac:dyDescent="0.3">
      <c r="E1703" s="4"/>
      <c r="F1703" s="9"/>
    </row>
    <row r="1704" spans="2:6" x14ac:dyDescent="0.3">
      <c r="E1704" s="4"/>
      <c r="F1704" s="9"/>
    </row>
    <row r="1705" spans="2:6" x14ac:dyDescent="0.3">
      <c r="E1705" s="4"/>
      <c r="F1705" s="9"/>
    </row>
    <row r="1706" spans="2:6" x14ac:dyDescent="0.3">
      <c r="E1706" s="4"/>
      <c r="F1706" s="9"/>
    </row>
    <row r="1707" spans="2:6" x14ac:dyDescent="0.3">
      <c r="E1707" s="4"/>
      <c r="F1707" s="9"/>
    </row>
    <row r="1708" spans="2:6" x14ac:dyDescent="0.3">
      <c r="E1708" s="4"/>
      <c r="F1708" s="9"/>
    </row>
    <row r="1709" spans="2:6" x14ac:dyDescent="0.3">
      <c r="E1709" s="4"/>
      <c r="F1709" s="9"/>
    </row>
    <row r="1710" spans="2:6" x14ac:dyDescent="0.3">
      <c r="B1710" s="12"/>
      <c r="C1710" s="1"/>
      <c r="D1710" s="1"/>
      <c r="E1710" s="1"/>
      <c r="F1710" s="9"/>
    </row>
    <row r="1711" spans="2:6" x14ac:dyDescent="0.3">
      <c r="B1711" s="12"/>
      <c r="C1711" s="1"/>
      <c r="D1711" s="1"/>
      <c r="E1711" s="1"/>
      <c r="F1711" s="9"/>
    </row>
    <row r="1712" spans="2:6" x14ac:dyDescent="0.3">
      <c r="B1712" s="12"/>
      <c r="C1712" s="1"/>
      <c r="D1712" s="1"/>
      <c r="E1712" s="1"/>
      <c r="F1712" s="9"/>
    </row>
    <row r="1713" spans="2:6" x14ac:dyDescent="0.3">
      <c r="B1713" s="12"/>
      <c r="C1713" s="1"/>
      <c r="D1713" s="1"/>
      <c r="E1713" s="1"/>
      <c r="F1713" s="9"/>
    </row>
    <row r="1714" spans="2:6" x14ac:dyDescent="0.3">
      <c r="B1714" s="12"/>
      <c r="C1714" s="1"/>
      <c r="D1714" s="1"/>
      <c r="E1714" s="1"/>
      <c r="F1714" s="9"/>
    </row>
    <row r="1715" spans="2:6" x14ac:dyDescent="0.3">
      <c r="B1715" s="12"/>
      <c r="C1715" s="1"/>
      <c r="D1715" s="1"/>
      <c r="E1715" s="1"/>
      <c r="F1715" s="9"/>
    </row>
    <row r="1716" spans="2:6" x14ac:dyDescent="0.3">
      <c r="B1716" s="12"/>
      <c r="C1716" s="1"/>
      <c r="D1716" s="1"/>
      <c r="E1716" s="1"/>
      <c r="F1716" s="9"/>
    </row>
    <row r="1717" spans="2:6" x14ac:dyDescent="0.3">
      <c r="B1717" s="12"/>
      <c r="C1717" s="1"/>
      <c r="D1717" s="1"/>
      <c r="E1717" s="1"/>
      <c r="F1717" s="9"/>
    </row>
    <row r="1718" spans="2:6" x14ac:dyDescent="0.3">
      <c r="B1718" s="12"/>
      <c r="C1718" s="1"/>
      <c r="D1718" s="1"/>
      <c r="E1718" s="1"/>
      <c r="F1718" s="9"/>
    </row>
    <row r="1719" spans="2:6" x14ac:dyDescent="0.3">
      <c r="B1719" s="12"/>
      <c r="C1719" s="1"/>
      <c r="D1719" s="1"/>
      <c r="E1719" s="1"/>
      <c r="F1719" s="9"/>
    </row>
    <row r="1720" spans="2:6" x14ac:dyDescent="0.3">
      <c r="B1720" s="12"/>
      <c r="C1720" s="1"/>
      <c r="D1720" s="1"/>
      <c r="E1720" s="1"/>
      <c r="F1720" s="9"/>
    </row>
    <row r="1721" spans="2:6" x14ac:dyDescent="0.3">
      <c r="B1721" s="12"/>
      <c r="C1721" s="1"/>
      <c r="D1721" s="1"/>
      <c r="E1721" s="1"/>
      <c r="F1721" s="9"/>
    </row>
    <row r="1722" spans="2:6" x14ac:dyDescent="0.3">
      <c r="B1722" s="12"/>
      <c r="C1722" s="1"/>
      <c r="D1722" s="1"/>
      <c r="E1722" s="1"/>
      <c r="F1722" s="9"/>
    </row>
    <row r="1723" spans="2:6" x14ac:dyDescent="0.3">
      <c r="B1723" s="12"/>
      <c r="C1723" s="1"/>
      <c r="D1723" s="1"/>
      <c r="E1723" s="1"/>
      <c r="F1723" s="9"/>
    </row>
    <row r="1724" spans="2:6" x14ac:dyDescent="0.3">
      <c r="B1724" s="12"/>
      <c r="C1724" s="1"/>
      <c r="D1724" s="1"/>
      <c r="E1724" s="1"/>
      <c r="F1724" s="9"/>
    </row>
    <row r="1725" spans="2:6" x14ac:dyDescent="0.3">
      <c r="B1725" s="12"/>
      <c r="C1725" s="1"/>
      <c r="D1725" s="1"/>
      <c r="E1725" s="1"/>
      <c r="F1725" s="9"/>
    </row>
    <row r="1726" spans="2:6" x14ac:dyDescent="0.3">
      <c r="B1726" s="12"/>
      <c r="C1726" s="1"/>
      <c r="D1726" s="1"/>
      <c r="E1726" s="1"/>
      <c r="F1726" s="9"/>
    </row>
    <row r="1727" spans="2:6" x14ac:dyDescent="0.3">
      <c r="B1727" s="12"/>
      <c r="C1727" s="1"/>
      <c r="D1727" s="1"/>
      <c r="E1727" s="1"/>
      <c r="F1727" s="9"/>
    </row>
    <row r="1728" spans="2:6" x14ac:dyDescent="0.3">
      <c r="B1728" s="12"/>
      <c r="C1728" s="1"/>
      <c r="D1728" s="1"/>
      <c r="E1728" s="1"/>
      <c r="F1728" s="9"/>
    </row>
    <row r="1729" spans="2:6" x14ac:dyDescent="0.3">
      <c r="B1729" s="12"/>
      <c r="C1729" s="1"/>
      <c r="D1729" s="1"/>
      <c r="E1729" s="1"/>
      <c r="F1729" s="9"/>
    </row>
    <row r="1730" spans="2:6" x14ac:dyDescent="0.3">
      <c r="B1730" s="12"/>
      <c r="C1730" s="1"/>
      <c r="D1730" s="1"/>
      <c r="E1730" s="1"/>
      <c r="F1730" s="9"/>
    </row>
    <row r="1731" spans="2:6" x14ac:dyDescent="0.3">
      <c r="B1731" s="12"/>
      <c r="C1731" s="1"/>
      <c r="D1731" s="1"/>
      <c r="E1731" s="1"/>
      <c r="F1731" s="9"/>
    </row>
    <row r="1732" spans="2:6" x14ac:dyDescent="0.3">
      <c r="B1732" s="12"/>
      <c r="C1732" s="1"/>
      <c r="D1732" s="1"/>
      <c r="E1732" s="1"/>
      <c r="F1732" s="9"/>
    </row>
    <row r="1733" spans="2:6" x14ac:dyDescent="0.3">
      <c r="B1733" s="12"/>
      <c r="C1733" s="1"/>
      <c r="D1733" s="1"/>
      <c r="E1733" s="1"/>
      <c r="F1733" s="9"/>
    </row>
    <row r="1734" spans="2:6" x14ac:dyDescent="0.3">
      <c r="B1734" s="12"/>
      <c r="C1734" s="1"/>
      <c r="D1734" s="1"/>
      <c r="E1734" s="1"/>
      <c r="F1734" s="9"/>
    </row>
    <row r="1735" spans="2:6" x14ac:dyDescent="0.3">
      <c r="B1735" s="12"/>
      <c r="C1735" s="1"/>
      <c r="D1735" s="1"/>
      <c r="E1735" s="1"/>
      <c r="F1735" s="9"/>
    </row>
    <row r="1736" spans="2:6" x14ac:dyDescent="0.3">
      <c r="B1736" s="12"/>
      <c r="C1736" s="1"/>
      <c r="D1736" s="1"/>
      <c r="E1736" s="1"/>
      <c r="F1736" s="9"/>
    </row>
    <row r="1737" spans="2:6" x14ac:dyDescent="0.3">
      <c r="B1737" s="12"/>
      <c r="C1737" s="1"/>
      <c r="D1737" s="1"/>
      <c r="E1737" s="1"/>
      <c r="F1737" s="9"/>
    </row>
    <row r="1738" spans="2:6" x14ac:dyDescent="0.3">
      <c r="B1738" s="12"/>
      <c r="C1738" s="1"/>
      <c r="D1738" s="1"/>
      <c r="E1738" s="1"/>
      <c r="F1738" s="9"/>
    </row>
    <row r="1739" spans="2:6" x14ac:dyDescent="0.3">
      <c r="B1739" s="12"/>
      <c r="C1739" s="1"/>
      <c r="D1739" s="1"/>
      <c r="E1739" s="1"/>
      <c r="F1739" s="9"/>
    </row>
    <row r="1740" spans="2:6" x14ac:dyDescent="0.3">
      <c r="B1740" s="12"/>
      <c r="C1740" s="1"/>
      <c r="D1740" s="1"/>
      <c r="E1740" s="1"/>
      <c r="F1740" s="9"/>
    </row>
    <row r="1741" spans="2:6" x14ac:dyDescent="0.3">
      <c r="B1741" s="12"/>
      <c r="C1741" s="1"/>
      <c r="D1741" s="1"/>
      <c r="E1741" s="1"/>
      <c r="F1741" s="9"/>
    </row>
    <row r="1742" spans="2:6" x14ac:dyDescent="0.3">
      <c r="B1742" s="12"/>
      <c r="C1742" s="1"/>
      <c r="D1742" s="1"/>
      <c r="E1742" s="1"/>
      <c r="F1742" s="9"/>
    </row>
    <row r="1743" spans="2:6" x14ac:dyDescent="0.3">
      <c r="B1743" s="12"/>
      <c r="C1743" s="1"/>
      <c r="D1743" s="1"/>
      <c r="E1743" s="1"/>
      <c r="F1743" s="9"/>
    </row>
    <row r="1744" spans="2:6" x14ac:dyDescent="0.3">
      <c r="B1744" s="12"/>
      <c r="C1744" s="1"/>
      <c r="D1744" s="1"/>
      <c r="E1744" s="1"/>
      <c r="F1744" s="9"/>
    </row>
    <row r="1745" spans="2:6" x14ac:dyDescent="0.3">
      <c r="B1745" s="12"/>
      <c r="C1745" s="1"/>
      <c r="D1745" s="1"/>
      <c r="E1745" s="1"/>
      <c r="F1745" s="9"/>
    </row>
    <row r="1746" spans="2:6" x14ac:dyDescent="0.3">
      <c r="B1746" s="12"/>
      <c r="C1746" s="1"/>
      <c r="D1746" s="1"/>
      <c r="E1746" s="1"/>
      <c r="F1746" s="9"/>
    </row>
    <row r="1747" spans="2:6" x14ac:dyDescent="0.3">
      <c r="B1747" s="12"/>
      <c r="C1747" s="1"/>
      <c r="D1747" s="1"/>
      <c r="E1747" s="1"/>
      <c r="F1747" s="9"/>
    </row>
    <row r="1748" spans="2:6" x14ac:dyDescent="0.3">
      <c r="B1748" s="12"/>
      <c r="C1748" s="1"/>
      <c r="D1748" s="1"/>
      <c r="E1748" s="1"/>
      <c r="F1748" s="9"/>
    </row>
    <row r="1749" spans="2:6" x14ac:dyDescent="0.3">
      <c r="B1749" s="12"/>
      <c r="C1749" s="1"/>
      <c r="D1749" s="1"/>
      <c r="E1749" s="1"/>
      <c r="F1749" s="9"/>
    </row>
    <row r="1750" spans="2:6" x14ac:dyDescent="0.3">
      <c r="B1750" s="12"/>
      <c r="C1750" s="1"/>
      <c r="D1750" s="1"/>
      <c r="E1750" s="1"/>
      <c r="F1750" s="9"/>
    </row>
    <row r="1751" spans="2:6" x14ac:dyDescent="0.3">
      <c r="B1751" s="12"/>
      <c r="C1751" s="1"/>
      <c r="D1751" s="1"/>
      <c r="E1751" s="1"/>
      <c r="F1751" s="9"/>
    </row>
    <row r="1752" spans="2:6" x14ac:dyDescent="0.3">
      <c r="B1752" s="12"/>
      <c r="C1752" s="1"/>
      <c r="D1752" s="1"/>
      <c r="E1752" s="1"/>
      <c r="F1752" s="9"/>
    </row>
    <row r="1753" spans="2:6" x14ac:dyDescent="0.3">
      <c r="B1753" s="12"/>
      <c r="C1753" s="1"/>
      <c r="D1753" s="1"/>
      <c r="E1753" s="1"/>
      <c r="F1753" s="9"/>
    </row>
    <row r="1754" spans="2:6" x14ac:dyDescent="0.3">
      <c r="B1754" s="12"/>
      <c r="C1754" s="1"/>
      <c r="D1754" s="1"/>
      <c r="E1754" s="1"/>
      <c r="F1754" s="9"/>
    </row>
    <row r="1755" spans="2:6" x14ac:dyDescent="0.3">
      <c r="B1755" s="12"/>
      <c r="C1755" s="1"/>
      <c r="D1755" s="1"/>
      <c r="E1755" s="1"/>
      <c r="F1755" s="9"/>
    </row>
    <row r="1756" spans="2:6" x14ac:dyDescent="0.3">
      <c r="B1756" s="12"/>
      <c r="C1756" s="1"/>
      <c r="D1756" s="1"/>
      <c r="E1756" s="1"/>
      <c r="F1756" s="9"/>
    </row>
    <row r="1757" spans="2:6" x14ac:dyDescent="0.3">
      <c r="B1757" s="12"/>
      <c r="C1757" s="1"/>
      <c r="D1757" s="1"/>
      <c r="E1757" s="1"/>
      <c r="F1757" s="9"/>
    </row>
    <row r="1758" spans="2:6" x14ac:dyDescent="0.3">
      <c r="B1758" s="12"/>
      <c r="C1758" s="1"/>
      <c r="D1758" s="1"/>
      <c r="E1758" s="1"/>
      <c r="F1758" s="9"/>
    </row>
    <row r="1759" spans="2:6" x14ac:dyDescent="0.3">
      <c r="B1759" s="12"/>
      <c r="C1759" s="1"/>
      <c r="D1759" s="1"/>
      <c r="E1759" s="1"/>
      <c r="F1759" s="9"/>
    </row>
    <row r="1760" spans="2:6" x14ac:dyDescent="0.3">
      <c r="B1760" s="12"/>
      <c r="C1760" s="1"/>
      <c r="D1760" s="1"/>
      <c r="E1760" s="1"/>
      <c r="F1760" s="9"/>
    </row>
    <row r="1761" spans="2:6" x14ac:dyDescent="0.3">
      <c r="B1761" s="12"/>
      <c r="C1761" s="1"/>
      <c r="D1761" s="1"/>
      <c r="E1761" s="1"/>
      <c r="F1761" s="9"/>
    </row>
    <row r="1762" spans="2:6" x14ac:dyDescent="0.3">
      <c r="B1762" s="12"/>
      <c r="C1762" s="1"/>
      <c r="D1762" s="1"/>
      <c r="E1762" s="1"/>
      <c r="F1762" s="9"/>
    </row>
    <row r="1763" spans="2:6" x14ac:dyDescent="0.3">
      <c r="B1763" s="12"/>
      <c r="C1763" s="1"/>
      <c r="D1763" s="1"/>
      <c r="E1763" s="1"/>
      <c r="F1763" s="9"/>
    </row>
    <row r="1764" spans="2:6" x14ac:dyDescent="0.3">
      <c r="B1764" s="12"/>
      <c r="C1764" s="1"/>
      <c r="D1764" s="1"/>
      <c r="E1764" s="1"/>
      <c r="F1764" s="9"/>
    </row>
    <row r="1765" spans="2:6" x14ac:dyDescent="0.3">
      <c r="B1765" s="12"/>
      <c r="C1765" s="1"/>
      <c r="D1765" s="1"/>
      <c r="E1765" s="1"/>
      <c r="F1765" s="9"/>
    </row>
    <row r="1766" spans="2:6" x14ac:dyDescent="0.3">
      <c r="B1766" s="12"/>
      <c r="C1766" s="1"/>
      <c r="D1766" s="1"/>
      <c r="E1766" s="1"/>
      <c r="F1766" s="9"/>
    </row>
    <row r="1767" spans="2:6" x14ac:dyDescent="0.3">
      <c r="B1767" s="12"/>
      <c r="C1767" s="1"/>
      <c r="D1767" s="1"/>
      <c r="E1767" s="1"/>
      <c r="F1767" s="9"/>
    </row>
    <row r="1768" spans="2:6" x14ac:dyDescent="0.3">
      <c r="B1768" s="12"/>
      <c r="C1768" s="1"/>
      <c r="D1768" s="1"/>
      <c r="E1768" s="1"/>
      <c r="F1768" s="9"/>
    </row>
    <row r="1769" spans="2:6" x14ac:dyDescent="0.3">
      <c r="B1769" s="12"/>
      <c r="C1769" s="1"/>
      <c r="D1769" s="1"/>
      <c r="E1769" s="1"/>
      <c r="F1769" s="9"/>
    </row>
    <row r="1770" spans="2:6" x14ac:dyDescent="0.3">
      <c r="B1770" s="12"/>
      <c r="C1770" s="1"/>
      <c r="D1770" s="1"/>
      <c r="E1770" s="1"/>
      <c r="F1770" s="9"/>
    </row>
    <row r="1771" spans="2:6" x14ac:dyDescent="0.3">
      <c r="B1771" s="12"/>
      <c r="C1771" s="1"/>
      <c r="D1771" s="1"/>
      <c r="E1771" s="1"/>
      <c r="F1771" s="9"/>
    </row>
    <row r="1772" spans="2:6" x14ac:dyDescent="0.3">
      <c r="B1772" s="12"/>
      <c r="C1772" s="1"/>
      <c r="D1772" s="1"/>
      <c r="E1772" s="1"/>
      <c r="F1772" s="9"/>
    </row>
    <row r="1773" spans="2:6" x14ac:dyDescent="0.3">
      <c r="B1773" s="12"/>
      <c r="C1773" s="1"/>
      <c r="D1773" s="1"/>
      <c r="E1773" s="1"/>
      <c r="F1773" s="9"/>
    </row>
    <row r="1774" spans="2:6" x14ac:dyDescent="0.3">
      <c r="B1774" s="12"/>
      <c r="C1774" s="1"/>
      <c r="D1774" s="1"/>
      <c r="E1774" s="1"/>
      <c r="F1774" s="9"/>
    </row>
    <row r="1775" spans="2:6" x14ac:dyDescent="0.3">
      <c r="B1775" s="12"/>
      <c r="C1775" s="1"/>
      <c r="D1775" s="1"/>
      <c r="E1775" s="1"/>
      <c r="F1775" s="9"/>
    </row>
    <row r="1776" spans="2:6" x14ac:dyDescent="0.3">
      <c r="B1776" s="12"/>
      <c r="C1776" s="1"/>
      <c r="D1776" s="1"/>
      <c r="E1776" s="1"/>
      <c r="F1776" s="9"/>
    </row>
    <row r="1777" spans="2:6" x14ac:dyDescent="0.3">
      <c r="B1777" s="12"/>
      <c r="C1777" s="1"/>
      <c r="D1777" s="1"/>
      <c r="E1777" s="1"/>
      <c r="F1777" s="9"/>
    </row>
    <row r="1778" spans="2:6" x14ac:dyDescent="0.3">
      <c r="B1778" s="12"/>
      <c r="C1778" s="1"/>
      <c r="D1778" s="1"/>
      <c r="E1778" s="1"/>
      <c r="F1778" s="9"/>
    </row>
    <row r="1779" spans="2:6" x14ac:dyDescent="0.3">
      <c r="B1779" s="12"/>
      <c r="C1779" s="1"/>
      <c r="D1779" s="1"/>
      <c r="E1779" s="1"/>
      <c r="F1779" s="9"/>
    </row>
    <row r="1780" spans="2:6" x14ac:dyDescent="0.3">
      <c r="B1780" s="12"/>
      <c r="C1780" s="1"/>
      <c r="D1780" s="1"/>
      <c r="E1780" s="1"/>
      <c r="F1780" s="9"/>
    </row>
    <row r="1781" spans="2:6" x14ac:dyDescent="0.3">
      <c r="B1781" s="12"/>
      <c r="C1781" s="1"/>
      <c r="D1781" s="1"/>
      <c r="E1781" s="1"/>
      <c r="F1781" s="9"/>
    </row>
    <row r="1782" spans="2:6" x14ac:dyDescent="0.3">
      <c r="B1782" s="12"/>
      <c r="C1782" s="1"/>
      <c r="D1782" s="1"/>
      <c r="E1782" s="1"/>
      <c r="F1782" s="9"/>
    </row>
    <row r="1783" spans="2:6" x14ac:dyDescent="0.3">
      <c r="B1783" s="12"/>
      <c r="C1783" s="1"/>
      <c r="D1783" s="1"/>
      <c r="E1783" s="1"/>
      <c r="F1783" s="9"/>
    </row>
    <row r="1784" spans="2:6" x14ac:dyDescent="0.3">
      <c r="B1784" s="12"/>
      <c r="C1784" s="1"/>
      <c r="D1784" s="1"/>
      <c r="E1784" s="1"/>
      <c r="F1784" s="9"/>
    </row>
    <row r="1785" spans="2:6" x14ac:dyDescent="0.3">
      <c r="B1785" s="12"/>
      <c r="C1785" s="1"/>
      <c r="D1785" s="1"/>
      <c r="E1785" s="1"/>
      <c r="F1785" s="9"/>
    </row>
    <row r="1786" spans="2:6" x14ac:dyDescent="0.3">
      <c r="B1786" s="12"/>
      <c r="C1786" s="1"/>
      <c r="D1786" s="1"/>
      <c r="E1786" s="1"/>
      <c r="F1786" s="9"/>
    </row>
    <row r="1787" spans="2:6" x14ac:dyDescent="0.3">
      <c r="B1787" s="12"/>
      <c r="C1787" s="1"/>
      <c r="D1787" s="1"/>
      <c r="E1787" s="1"/>
      <c r="F1787" s="9"/>
    </row>
    <row r="1788" spans="2:6" x14ac:dyDescent="0.3">
      <c r="B1788" s="12"/>
      <c r="C1788" s="1"/>
      <c r="D1788" s="1"/>
      <c r="E1788" s="1"/>
      <c r="F1788" s="9"/>
    </row>
    <row r="1789" spans="2:6" x14ac:dyDescent="0.3">
      <c r="B1789" s="12"/>
      <c r="C1789" s="1"/>
      <c r="D1789" s="1"/>
      <c r="E1789" s="1"/>
      <c r="F1789" s="9"/>
    </row>
    <row r="1790" spans="2:6" x14ac:dyDescent="0.3">
      <c r="B1790" s="12"/>
      <c r="C1790" s="1"/>
      <c r="D1790" s="1"/>
      <c r="E1790" s="1"/>
      <c r="F1790" s="9"/>
    </row>
    <row r="1791" spans="2:6" x14ac:dyDescent="0.3">
      <c r="B1791" s="12"/>
      <c r="C1791" s="1"/>
      <c r="D1791" s="1"/>
      <c r="E1791" s="1"/>
      <c r="F1791" s="9"/>
    </row>
    <row r="1792" spans="2:6" x14ac:dyDescent="0.3">
      <c r="B1792" s="12"/>
      <c r="C1792" s="1"/>
      <c r="D1792" s="1"/>
      <c r="E1792" s="1"/>
      <c r="F1792" s="9"/>
    </row>
    <row r="1793" spans="2:6" x14ac:dyDescent="0.3">
      <c r="B1793" s="12"/>
      <c r="C1793" s="1"/>
      <c r="D1793" s="1"/>
      <c r="E1793" s="1"/>
      <c r="F1793" s="9"/>
    </row>
    <row r="1794" spans="2:6" x14ac:dyDescent="0.3">
      <c r="B1794" s="12"/>
      <c r="C1794" s="1"/>
      <c r="D1794" s="1"/>
      <c r="E1794" s="1"/>
      <c r="F1794" s="9"/>
    </row>
    <row r="1795" spans="2:6" x14ac:dyDescent="0.3">
      <c r="B1795" s="12"/>
      <c r="C1795" s="1"/>
      <c r="D1795" s="1"/>
      <c r="E1795" s="1"/>
      <c r="F1795" s="9"/>
    </row>
    <row r="1796" spans="2:6" x14ac:dyDescent="0.3">
      <c r="B1796" s="12"/>
      <c r="C1796" s="1"/>
      <c r="D1796" s="1"/>
      <c r="E1796" s="1"/>
      <c r="F1796" s="9"/>
    </row>
    <row r="1797" spans="2:6" x14ac:dyDescent="0.3">
      <c r="B1797" s="12"/>
      <c r="C1797" s="1"/>
      <c r="D1797" s="1"/>
      <c r="E1797" s="1"/>
      <c r="F1797" s="9"/>
    </row>
    <row r="1798" spans="2:6" x14ac:dyDescent="0.3">
      <c r="B1798" s="12"/>
      <c r="C1798" s="1"/>
      <c r="D1798" s="1"/>
      <c r="E1798" s="1"/>
      <c r="F1798" s="9"/>
    </row>
    <row r="1799" spans="2:6" x14ac:dyDescent="0.3">
      <c r="B1799" s="12"/>
      <c r="C1799" s="1"/>
      <c r="D1799" s="1"/>
      <c r="E1799" s="1"/>
      <c r="F1799" s="9"/>
    </row>
    <row r="1800" spans="2:6" x14ac:dyDescent="0.3">
      <c r="B1800" s="12"/>
      <c r="C1800" s="1"/>
      <c r="D1800" s="1"/>
      <c r="E1800" s="1"/>
      <c r="F1800" s="9"/>
    </row>
    <row r="1801" spans="2:6" x14ac:dyDescent="0.3">
      <c r="B1801" s="12"/>
      <c r="C1801" s="1"/>
      <c r="D1801" s="1"/>
      <c r="E1801" s="1"/>
      <c r="F1801" s="9"/>
    </row>
    <row r="1802" spans="2:6" x14ac:dyDescent="0.3">
      <c r="B1802" s="12"/>
      <c r="C1802" s="1"/>
      <c r="D1802" s="1"/>
      <c r="E1802" s="1"/>
      <c r="F1802" s="9"/>
    </row>
    <row r="1803" spans="2:6" x14ac:dyDescent="0.3">
      <c r="B1803" s="12"/>
      <c r="C1803" s="1"/>
      <c r="D1803" s="1"/>
      <c r="E1803" s="1"/>
      <c r="F1803" s="9"/>
    </row>
    <row r="1804" spans="2:6" x14ac:dyDescent="0.3">
      <c r="B1804" s="12"/>
      <c r="C1804" s="1"/>
      <c r="D1804" s="1"/>
      <c r="E1804" s="1"/>
      <c r="F1804" s="9"/>
    </row>
    <row r="1805" spans="2:6" x14ac:dyDescent="0.3">
      <c r="B1805" s="12"/>
      <c r="C1805" s="1"/>
      <c r="D1805" s="1"/>
      <c r="E1805" s="1"/>
      <c r="F1805" s="9"/>
    </row>
    <row r="1806" spans="2:6" x14ac:dyDescent="0.3">
      <c r="B1806" s="12"/>
      <c r="C1806" s="1"/>
      <c r="D1806" s="1"/>
      <c r="E1806" s="1"/>
      <c r="F1806" s="9"/>
    </row>
    <row r="1807" spans="2:6" x14ac:dyDescent="0.3">
      <c r="B1807" s="12"/>
      <c r="C1807" s="1"/>
      <c r="D1807" s="1"/>
      <c r="E1807" s="1"/>
      <c r="F1807" s="9"/>
    </row>
    <row r="1808" spans="2:6" x14ac:dyDescent="0.3">
      <c r="B1808" s="12"/>
      <c r="C1808" s="1"/>
      <c r="D1808" s="1"/>
      <c r="E1808" s="1"/>
      <c r="F1808" s="9"/>
    </row>
    <row r="1809" spans="2:6" x14ac:dyDescent="0.3">
      <c r="B1809" s="12"/>
      <c r="C1809" s="1"/>
      <c r="D1809" s="1"/>
      <c r="E1809" s="1"/>
      <c r="F1809" s="9"/>
    </row>
    <row r="1810" spans="2:6" x14ac:dyDescent="0.3">
      <c r="B1810" s="12"/>
      <c r="C1810" s="1"/>
      <c r="D1810" s="1"/>
      <c r="E1810" s="1"/>
      <c r="F1810" s="9"/>
    </row>
    <row r="1811" spans="2:6" x14ac:dyDescent="0.3">
      <c r="B1811" s="12"/>
      <c r="C1811" s="1"/>
      <c r="D1811" s="1"/>
      <c r="E1811" s="1"/>
      <c r="F1811" s="9"/>
    </row>
    <row r="1812" spans="2:6" x14ac:dyDescent="0.3">
      <c r="B1812" s="12"/>
      <c r="C1812" s="1"/>
      <c r="D1812" s="1"/>
      <c r="E1812" s="1"/>
      <c r="F1812" s="9"/>
    </row>
    <row r="1813" spans="2:6" x14ac:dyDescent="0.3">
      <c r="B1813" s="12"/>
      <c r="C1813" s="1"/>
      <c r="D1813" s="1"/>
      <c r="E1813" s="1"/>
      <c r="F1813" s="9"/>
    </row>
    <row r="1814" spans="2:6" x14ac:dyDescent="0.3">
      <c r="B1814" s="12"/>
      <c r="C1814" s="1"/>
      <c r="D1814" s="1"/>
      <c r="E1814" s="1"/>
      <c r="F1814" s="9"/>
    </row>
    <row r="1815" spans="2:6" x14ac:dyDescent="0.3">
      <c r="B1815" s="12"/>
      <c r="C1815" s="1"/>
      <c r="D1815" s="1"/>
      <c r="E1815" s="1"/>
      <c r="F1815" s="9"/>
    </row>
    <row r="1816" spans="2:6" x14ac:dyDescent="0.3">
      <c r="B1816" s="12"/>
      <c r="C1816" s="1"/>
      <c r="D1816" s="1"/>
      <c r="E1816" s="1"/>
      <c r="F1816" s="9"/>
    </row>
    <row r="1817" spans="2:6" x14ac:dyDescent="0.3">
      <c r="B1817" s="12"/>
      <c r="C1817" s="1"/>
      <c r="D1817" s="1"/>
      <c r="E1817" s="1"/>
      <c r="F1817" s="9"/>
    </row>
    <row r="1818" spans="2:6" x14ac:dyDescent="0.3">
      <c r="B1818" s="12"/>
      <c r="C1818" s="1"/>
      <c r="D1818" s="1"/>
      <c r="E1818" s="1"/>
      <c r="F1818" s="9"/>
    </row>
    <row r="1819" spans="2:6" x14ac:dyDescent="0.3">
      <c r="B1819" s="12"/>
      <c r="C1819" s="1"/>
      <c r="D1819" s="1"/>
      <c r="E1819" s="1"/>
      <c r="F1819" s="9"/>
    </row>
    <row r="1820" spans="2:6" x14ac:dyDescent="0.3">
      <c r="B1820" s="12"/>
      <c r="C1820" s="1"/>
      <c r="D1820" s="1"/>
      <c r="E1820" s="1"/>
      <c r="F1820" s="9"/>
    </row>
    <row r="1821" spans="2:6" x14ac:dyDescent="0.3">
      <c r="B1821" s="12"/>
      <c r="C1821" s="1"/>
      <c r="D1821" s="1"/>
      <c r="E1821" s="1"/>
      <c r="F1821" s="9"/>
    </row>
    <row r="1822" spans="2:6" x14ac:dyDescent="0.3">
      <c r="B1822" s="12"/>
      <c r="C1822" s="1"/>
      <c r="D1822" s="1"/>
      <c r="E1822" s="1"/>
      <c r="F1822" s="9"/>
    </row>
    <row r="1823" spans="2:6" x14ac:dyDescent="0.3">
      <c r="B1823" s="12"/>
      <c r="C1823" s="1"/>
      <c r="D1823" s="1"/>
      <c r="E1823" s="1"/>
      <c r="F1823" s="9"/>
    </row>
    <row r="1824" spans="2:6" x14ac:dyDescent="0.3">
      <c r="B1824" s="12"/>
      <c r="C1824" s="1"/>
      <c r="D1824" s="1"/>
      <c r="E1824" s="1"/>
      <c r="F1824" s="9"/>
    </row>
    <row r="1825" spans="2:6" x14ac:dyDescent="0.3">
      <c r="B1825" s="12"/>
      <c r="C1825" s="1"/>
      <c r="D1825" s="1"/>
      <c r="E1825" s="1"/>
      <c r="F1825" s="9"/>
    </row>
    <row r="1826" spans="2:6" x14ac:dyDescent="0.3">
      <c r="B1826" s="12"/>
      <c r="C1826" s="1"/>
      <c r="D1826" s="1"/>
      <c r="E1826" s="1"/>
      <c r="F1826" s="9"/>
    </row>
    <row r="1827" spans="2:6" x14ac:dyDescent="0.3">
      <c r="B1827" s="12"/>
      <c r="C1827" s="1"/>
      <c r="D1827" s="1"/>
      <c r="E1827" s="1"/>
      <c r="F1827" s="9"/>
    </row>
    <row r="1828" spans="2:6" x14ac:dyDescent="0.3">
      <c r="B1828" s="12"/>
      <c r="C1828" s="1"/>
      <c r="D1828" s="1"/>
      <c r="E1828" s="1"/>
      <c r="F1828" s="9"/>
    </row>
    <row r="1829" spans="2:6" x14ac:dyDescent="0.3">
      <c r="B1829" s="12"/>
      <c r="C1829" s="1"/>
      <c r="D1829" s="1"/>
      <c r="E1829" s="1"/>
      <c r="F1829" s="9"/>
    </row>
    <row r="1830" spans="2:6" x14ac:dyDescent="0.3">
      <c r="B1830" s="12"/>
      <c r="C1830" s="1"/>
      <c r="D1830" s="1"/>
      <c r="E1830" s="1"/>
      <c r="F1830" s="9"/>
    </row>
    <row r="1831" spans="2:6" x14ac:dyDescent="0.3">
      <c r="B1831" s="12"/>
      <c r="C1831" s="1"/>
      <c r="D1831" s="1"/>
      <c r="E1831" s="1"/>
      <c r="F1831" s="9"/>
    </row>
    <row r="1832" spans="2:6" x14ac:dyDescent="0.3">
      <c r="B1832" s="12"/>
      <c r="C1832" s="1"/>
      <c r="D1832" s="1"/>
      <c r="E1832" s="1"/>
      <c r="F1832" s="9"/>
    </row>
    <row r="1833" spans="2:6" x14ac:dyDescent="0.3">
      <c r="B1833" s="12"/>
      <c r="C1833" s="1"/>
      <c r="D1833" s="1"/>
      <c r="E1833" s="1"/>
      <c r="F1833" s="9"/>
    </row>
    <row r="1834" spans="2:6" x14ac:dyDescent="0.3">
      <c r="B1834" s="12"/>
      <c r="C1834" s="1"/>
      <c r="D1834" s="1"/>
      <c r="E1834" s="1"/>
      <c r="F1834" s="9"/>
    </row>
    <row r="1835" spans="2:6" x14ac:dyDescent="0.3">
      <c r="B1835" s="12"/>
      <c r="C1835" s="1"/>
      <c r="D1835" s="1"/>
      <c r="E1835" s="1"/>
      <c r="F1835" s="9"/>
    </row>
    <row r="1836" spans="2:6" x14ac:dyDescent="0.3">
      <c r="B1836" s="12"/>
      <c r="C1836" s="1"/>
      <c r="D1836" s="1"/>
      <c r="E1836" s="1"/>
      <c r="F1836" s="9"/>
    </row>
    <row r="1837" spans="2:6" x14ac:dyDescent="0.3">
      <c r="B1837" s="12"/>
      <c r="C1837" s="1"/>
      <c r="D1837" s="1"/>
      <c r="E1837" s="1"/>
      <c r="F1837" s="9"/>
    </row>
    <row r="1838" spans="2:6" x14ac:dyDescent="0.3">
      <c r="B1838" s="12"/>
      <c r="C1838" s="1"/>
      <c r="D1838" s="1"/>
      <c r="E1838" s="1"/>
      <c r="F1838" s="9"/>
    </row>
    <row r="1839" spans="2:6" x14ac:dyDescent="0.3">
      <c r="B1839" s="12"/>
      <c r="C1839" s="1"/>
      <c r="D1839" s="1"/>
      <c r="E1839" s="1"/>
      <c r="F1839" s="9"/>
    </row>
    <row r="1840" spans="2:6" x14ac:dyDescent="0.3">
      <c r="B1840" s="12"/>
      <c r="C1840" s="1"/>
      <c r="D1840" s="1"/>
      <c r="E1840" s="1"/>
      <c r="F1840" s="9"/>
    </row>
    <row r="1841" spans="2:6" x14ac:dyDescent="0.3">
      <c r="B1841" s="12"/>
      <c r="C1841" s="1"/>
      <c r="D1841" s="1"/>
      <c r="E1841" s="1"/>
      <c r="F1841" s="9"/>
    </row>
    <row r="1842" spans="2:6" x14ac:dyDescent="0.3">
      <c r="B1842" s="12"/>
      <c r="C1842" s="1"/>
      <c r="D1842" s="1"/>
      <c r="E1842" s="1"/>
      <c r="F1842" s="9"/>
    </row>
    <row r="1843" spans="2:6" x14ac:dyDescent="0.3">
      <c r="B1843" s="12"/>
      <c r="C1843" s="1"/>
      <c r="D1843" s="1"/>
      <c r="E1843" s="1"/>
      <c r="F1843" s="9"/>
    </row>
    <row r="1844" spans="2:6" x14ac:dyDescent="0.3">
      <c r="B1844" s="12"/>
      <c r="C1844" s="1"/>
      <c r="D1844" s="1"/>
      <c r="E1844" s="1"/>
      <c r="F1844" s="9"/>
    </row>
    <row r="1845" spans="2:6" x14ac:dyDescent="0.3">
      <c r="B1845" s="12"/>
      <c r="C1845" s="1"/>
      <c r="D1845" s="1"/>
      <c r="E1845" s="1"/>
      <c r="F1845" s="9"/>
    </row>
    <row r="1846" spans="2:6" x14ac:dyDescent="0.3">
      <c r="B1846" s="12"/>
      <c r="C1846" s="1"/>
      <c r="D1846" s="1"/>
      <c r="E1846" s="1"/>
      <c r="F1846" s="9"/>
    </row>
    <row r="1847" spans="2:6" x14ac:dyDescent="0.3">
      <c r="B1847" s="12"/>
      <c r="C1847" s="1"/>
      <c r="D1847" s="1"/>
      <c r="E1847" s="1"/>
      <c r="F1847" s="9"/>
    </row>
    <row r="1848" spans="2:6" x14ac:dyDescent="0.3">
      <c r="B1848" s="12"/>
      <c r="C1848" s="1"/>
      <c r="D1848" s="1"/>
      <c r="E1848" s="1"/>
      <c r="F1848" s="9"/>
    </row>
    <row r="1849" spans="2:6" x14ac:dyDescent="0.3">
      <c r="B1849" s="12"/>
      <c r="C1849" s="1"/>
      <c r="D1849" s="1"/>
      <c r="E1849" s="1"/>
      <c r="F1849" s="9"/>
    </row>
    <row r="1850" spans="2:6" x14ac:dyDescent="0.3">
      <c r="B1850" s="12"/>
      <c r="C1850" s="1"/>
      <c r="D1850" s="1"/>
      <c r="E1850" s="1"/>
      <c r="F1850" s="9"/>
    </row>
    <row r="1851" spans="2:6" x14ac:dyDescent="0.3">
      <c r="B1851" s="12"/>
      <c r="C1851" s="1"/>
      <c r="D1851" s="1"/>
      <c r="E1851" s="1"/>
      <c r="F1851" s="9"/>
    </row>
    <row r="1852" spans="2:6" x14ac:dyDescent="0.3">
      <c r="B1852" s="12"/>
      <c r="C1852" s="1"/>
      <c r="D1852" s="1"/>
      <c r="E1852" s="1"/>
      <c r="F1852" s="9"/>
    </row>
    <row r="1853" spans="2:6" x14ac:dyDescent="0.3">
      <c r="B1853" s="12"/>
      <c r="C1853" s="1"/>
      <c r="D1853" s="1"/>
      <c r="E1853" s="1"/>
      <c r="F1853" s="9"/>
    </row>
    <row r="1854" spans="2:6" x14ac:dyDescent="0.3">
      <c r="B1854" s="12"/>
      <c r="C1854" s="1"/>
      <c r="D1854" s="1"/>
      <c r="E1854" s="1"/>
      <c r="F1854" s="9"/>
    </row>
    <row r="1855" spans="2:6" x14ac:dyDescent="0.3">
      <c r="B1855" s="12"/>
      <c r="C1855" s="1"/>
      <c r="D1855" s="1"/>
      <c r="E1855" s="1"/>
      <c r="F1855" s="9"/>
    </row>
    <row r="1856" spans="2:6" x14ac:dyDescent="0.3">
      <c r="B1856" s="12"/>
      <c r="C1856" s="1"/>
      <c r="D1856" s="1"/>
      <c r="E1856" s="1"/>
      <c r="F1856" s="9"/>
    </row>
    <row r="1857" spans="2:6" x14ac:dyDescent="0.3">
      <c r="B1857" s="12"/>
      <c r="C1857" s="1"/>
      <c r="D1857" s="1"/>
      <c r="E1857" s="1"/>
      <c r="F1857" s="9"/>
    </row>
    <row r="1858" spans="2:6" x14ac:dyDescent="0.3">
      <c r="B1858" s="12"/>
      <c r="C1858" s="1"/>
      <c r="D1858" s="1"/>
      <c r="E1858" s="1"/>
      <c r="F1858" s="9"/>
    </row>
    <row r="1859" spans="2:6" x14ac:dyDescent="0.3">
      <c r="B1859" s="12"/>
      <c r="C1859" s="1"/>
      <c r="D1859" s="1"/>
      <c r="E1859" s="1"/>
      <c r="F1859" s="9"/>
    </row>
    <row r="1860" spans="2:6" x14ac:dyDescent="0.3">
      <c r="B1860" s="12"/>
      <c r="C1860" s="1"/>
      <c r="D1860" s="1"/>
      <c r="E1860" s="1"/>
      <c r="F1860" s="9"/>
    </row>
    <row r="1861" spans="2:6" x14ac:dyDescent="0.3">
      <c r="B1861" s="12"/>
      <c r="C1861" s="1"/>
      <c r="D1861" s="1"/>
      <c r="E1861" s="1"/>
      <c r="F1861" s="9"/>
    </row>
    <row r="1862" spans="2:6" x14ac:dyDescent="0.3">
      <c r="B1862" s="12"/>
      <c r="C1862" s="1"/>
      <c r="D1862" s="1"/>
      <c r="E1862" s="1"/>
      <c r="F1862" s="9"/>
    </row>
    <row r="1863" spans="2:6" x14ac:dyDescent="0.3">
      <c r="B1863" s="12"/>
      <c r="C1863" s="1"/>
      <c r="D1863" s="1"/>
      <c r="E1863" s="1"/>
      <c r="F1863" s="9"/>
    </row>
    <row r="1864" spans="2:6" x14ac:dyDescent="0.3">
      <c r="B1864" s="12"/>
      <c r="C1864" s="1"/>
      <c r="D1864" s="1"/>
      <c r="E1864" s="1"/>
      <c r="F1864" s="9"/>
    </row>
    <row r="1865" spans="2:6" x14ac:dyDescent="0.3">
      <c r="B1865" s="12"/>
      <c r="C1865" s="1"/>
      <c r="D1865" s="1"/>
      <c r="E1865" s="1"/>
      <c r="F1865" s="9"/>
    </row>
    <row r="1866" spans="2:6" x14ac:dyDescent="0.3">
      <c r="B1866" s="12"/>
      <c r="C1866" s="1"/>
      <c r="D1866" s="1"/>
      <c r="E1866" s="1"/>
      <c r="F1866" s="9"/>
    </row>
    <row r="1867" spans="2:6" x14ac:dyDescent="0.3">
      <c r="B1867" s="12"/>
      <c r="C1867" s="1"/>
      <c r="D1867" s="1"/>
      <c r="E1867" s="1"/>
      <c r="F1867" s="9"/>
    </row>
    <row r="1868" spans="2:6" x14ac:dyDescent="0.3">
      <c r="B1868" s="12"/>
      <c r="C1868" s="1"/>
      <c r="D1868" s="1"/>
      <c r="E1868" s="1"/>
      <c r="F1868" s="9"/>
    </row>
    <row r="1869" spans="2:6" x14ac:dyDescent="0.3">
      <c r="B1869" s="12"/>
      <c r="C1869" s="1"/>
      <c r="D1869" s="1"/>
      <c r="E1869" s="1"/>
      <c r="F1869" s="9"/>
    </row>
    <row r="1870" spans="2:6" x14ac:dyDescent="0.3">
      <c r="B1870" s="12"/>
      <c r="C1870" s="1"/>
      <c r="D1870" s="1"/>
      <c r="E1870" s="1"/>
      <c r="F1870" s="9"/>
    </row>
    <row r="1871" spans="2:6" x14ac:dyDescent="0.3">
      <c r="B1871" s="12"/>
      <c r="C1871" s="1"/>
      <c r="D1871" s="1"/>
      <c r="E1871" s="1"/>
      <c r="F1871" s="9"/>
    </row>
    <row r="1872" spans="2:6" x14ac:dyDescent="0.3">
      <c r="B1872" s="12"/>
      <c r="C1872" s="1"/>
      <c r="D1872" s="1"/>
      <c r="E1872" s="1"/>
      <c r="F1872" s="9"/>
    </row>
    <row r="1873" spans="2:6" x14ac:dyDescent="0.3">
      <c r="B1873" s="12"/>
      <c r="C1873" s="1"/>
      <c r="D1873" s="1"/>
      <c r="E1873" s="1"/>
      <c r="F1873" s="9"/>
    </row>
    <row r="1874" spans="2:6" x14ac:dyDescent="0.3">
      <c r="B1874" s="12"/>
      <c r="C1874" s="1"/>
      <c r="D1874" s="1"/>
      <c r="E1874" s="1"/>
      <c r="F1874" s="9"/>
    </row>
    <row r="1875" spans="2:6" x14ac:dyDescent="0.3">
      <c r="B1875" s="12"/>
      <c r="C1875" s="1"/>
      <c r="D1875" s="1"/>
      <c r="E1875" s="1"/>
      <c r="F1875" s="9"/>
    </row>
    <row r="1876" spans="2:6" x14ac:dyDescent="0.3">
      <c r="B1876" s="12"/>
      <c r="C1876" s="1"/>
      <c r="D1876" s="1"/>
      <c r="E1876" s="1"/>
      <c r="F1876" s="9"/>
    </row>
    <row r="1877" spans="2:6" x14ac:dyDescent="0.3">
      <c r="B1877" s="12"/>
      <c r="C1877" s="1"/>
      <c r="D1877" s="1"/>
      <c r="E1877" s="1"/>
      <c r="F1877" s="9"/>
    </row>
    <row r="1878" spans="2:6" x14ac:dyDescent="0.3">
      <c r="B1878" s="12"/>
      <c r="C1878" s="1"/>
      <c r="D1878" s="1"/>
      <c r="E1878" s="1"/>
      <c r="F1878" s="9"/>
    </row>
    <row r="1879" spans="2:6" x14ac:dyDescent="0.3">
      <c r="B1879" s="12"/>
      <c r="C1879" s="1"/>
      <c r="D1879" s="1"/>
      <c r="E1879" s="1"/>
      <c r="F1879" s="9"/>
    </row>
    <row r="1880" spans="2:6" x14ac:dyDescent="0.3">
      <c r="B1880" s="12"/>
      <c r="C1880" s="1"/>
      <c r="D1880" s="1"/>
      <c r="E1880" s="1"/>
      <c r="F1880" s="9"/>
    </row>
    <row r="1881" spans="2:6" x14ac:dyDescent="0.3">
      <c r="B1881" s="12"/>
      <c r="C1881" s="1"/>
      <c r="D1881" s="1"/>
      <c r="E1881" s="1"/>
      <c r="F1881" s="9"/>
    </row>
    <row r="1882" spans="2:6" x14ac:dyDescent="0.3">
      <c r="B1882" s="12"/>
      <c r="C1882" s="1"/>
      <c r="D1882" s="1"/>
      <c r="E1882" s="1"/>
      <c r="F1882" s="9"/>
    </row>
    <row r="1883" spans="2:6" x14ac:dyDescent="0.3">
      <c r="B1883" s="12"/>
      <c r="C1883" s="1"/>
      <c r="D1883" s="1"/>
      <c r="E1883" s="1"/>
      <c r="F1883" s="9"/>
    </row>
    <row r="1884" spans="2:6" x14ac:dyDescent="0.3">
      <c r="B1884" s="12"/>
      <c r="C1884" s="1"/>
      <c r="D1884" s="1"/>
      <c r="E1884" s="1"/>
      <c r="F1884" s="9"/>
    </row>
    <row r="1885" spans="2:6" x14ac:dyDescent="0.3">
      <c r="B1885" s="12"/>
      <c r="C1885" s="1"/>
      <c r="D1885" s="1"/>
      <c r="E1885" s="1"/>
      <c r="F1885" s="9"/>
    </row>
    <row r="1886" spans="2:6" x14ac:dyDescent="0.3">
      <c r="B1886" s="12"/>
      <c r="C1886" s="1"/>
      <c r="D1886" s="1"/>
      <c r="E1886" s="1"/>
      <c r="F1886" s="9"/>
    </row>
    <row r="1887" spans="2:6" x14ac:dyDescent="0.3">
      <c r="B1887" s="12"/>
      <c r="C1887" s="1"/>
      <c r="D1887" s="1"/>
      <c r="E1887" s="1"/>
      <c r="F1887" s="9"/>
    </row>
    <row r="1888" spans="2:6" x14ac:dyDescent="0.3">
      <c r="B1888" s="12"/>
      <c r="C1888" s="1"/>
      <c r="D1888" s="1"/>
      <c r="E1888" s="1"/>
      <c r="F1888" s="9"/>
    </row>
    <row r="1889" spans="2:6" x14ac:dyDescent="0.3">
      <c r="B1889" s="12"/>
      <c r="C1889" s="1"/>
      <c r="D1889" s="1"/>
      <c r="E1889" s="1"/>
      <c r="F1889" s="9"/>
    </row>
    <row r="1890" spans="2:6" x14ac:dyDescent="0.3">
      <c r="B1890" s="12"/>
      <c r="C1890" s="1"/>
      <c r="D1890" s="1"/>
      <c r="E1890" s="1"/>
      <c r="F1890" s="9"/>
    </row>
    <row r="1891" spans="2:6" x14ac:dyDescent="0.3">
      <c r="B1891" s="12"/>
      <c r="C1891" s="1"/>
      <c r="D1891" s="1"/>
      <c r="E1891" s="1"/>
      <c r="F1891" s="9"/>
    </row>
    <row r="1892" spans="2:6" x14ac:dyDescent="0.3">
      <c r="B1892" s="12"/>
      <c r="C1892" s="1"/>
      <c r="D1892" s="1"/>
      <c r="E1892" s="1"/>
      <c r="F1892" s="9"/>
    </row>
    <row r="1893" spans="2:6" x14ac:dyDescent="0.3">
      <c r="B1893" s="12"/>
      <c r="C1893" s="1"/>
      <c r="D1893" s="1"/>
      <c r="E1893" s="1"/>
      <c r="F1893" s="9"/>
    </row>
    <row r="1894" spans="2:6" x14ac:dyDescent="0.3">
      <c r="B1894" s="12"/>
      <c r="C1894" s="1"/>
      <c r="D1894" s="1"/>
      <c r="E1894" s="1"/>
      <c r="F1894" s="9"/>
    </row>
    <row r="1895" spans="2:6" x14ac:dyDescent="0.3">
      <c r="B1895" s="12"/>
      <c r="C1895" s="1"/>
      <c r="D1895" s="1"/>
      <c r="E1895" s="1"/>
      <c r="F1895" s="9"/>
    </row>
    <row r="1896" spans="2:6" x14ac:dyDescent="0.3">
      <c r="B1896" s="12"/>
      <c r="C1896" s="1"/>
      <c r="D1896" s="1"/>
      <c r="E1896" s="1"/>
      <c r="F1896" s="9"/>
    </row>
    <row r="1897" spans="2:6" x14ac:dyDescent="0.3">
      <c r="B1897" s="12"/>
      <c r="C1897" s="1"/>
      <c r="D1897" s="1"/>
      <c r="E1897" s="1"/>
      <c r="F1897" s="9"/>
    </row>
    <row r="1898" spans="2:6" x14ac:dyDescent="0.3">
      <c r="B1898" s="12"/>
      <c r="C1898" s="1"/>
      <c r="D1898" s="1"/>
      <c r="E1898" s="1"/>
      <c r="F1898" s="9"/>
    </row>
    <row r="1899" spans="2:6" x14ac:dyDescent="0.3">
      <c r="B1899" s="12"/>
      <c r="C1899" s="1"/>
      <c r="D1899" s="1"/>
      <c r="E1899" s="1"/>
      <c r="F1899" s="9"/>
    </row>
    <row r="1900" spans="2:6" x14ac:dyDescent="0.3">
      <c r="B1900" s="12"/>
      <c r="C1900" s="1"/>
      <c r="D1900" s="1"/>
      <c r="E1900" s="1"/>
      <c r="F1900" s="9"/>
    </row>
    <row r="1901" spans="2:6" x14ac:dyDescent="0.3">
      <c r="B1901" s="12"/>
      <c r="C1901" s="1"/>
      <c r="D1901" s="1"/>
      <c r="E1901" s="1"/>
      <c r="F1901" s="9"/>
    </row>
    <row r="1902" spans="2:6" x14ac:dyDescent="0.3">
      <c r="B1902" s="12"/>
      <c r="C1902" s="1"/>
      <c r="D1902" s="1"/>
      <c r="E1902" s="1"/>
      <c r="F1902" s="9"/>
    </row>
    <row r="1903" spans="2:6" x14ac:dyDescent="0.3">
      <c r="B1903" s="12"/>
      <c r="C1903" s="1"/>
      <c r="D1903" s="1"/>
      <c r="E1903" s="1"/>
      <c r="F1903" s="9"/>
    </row>
    <row r="1904" spans="2:6" x14ac:dyDescent="0.3">
      <c r="B1904" s="12"/>
      <c r="C1904" s="1"/>
      <c r="D1904" s="1"/>
      <c r="E1904" s="1"/>
      <c r="F1904" s="9"/>
    </row>
    <row r="1905" spans="2:6" x14ac:dyDescent="0.3">
      <c r="B1905" s="12"/>
      <c r="C1905" s="1"/>
      <c r="D1905" s="1"/>
      <c r="E1905" s="1"/>
      <c r="F1905" s="9"/>
    </row>
    <row r="1906" spans="2:6" x14ac:dyDescent="0.3">
      <c r="B1906" s="12"/>
      <c r="C1906" s="1"/>
      <c r="D1906" s="1"/>
      <c r="E1906" s="1"/>
      <c r="F1906" s="9"/>
    </row>
    <row r="1907" spans="2:6" x14ac:dyDescent="0.3">
      <c r="B1907" s="12"/>
      <c r="C1907" s="1"/>
      <c r="D1907" s="1"/>
      <c r="E1907" s="1"/>
      <c r="F1907" s="9"/>
    </row>
    <row r="1908" spans="2:6" x14ac:dyDescent="0.3">
      <c r="B1908" s="12"/>
      <c r="C1908" s="1"/>
      <c r="D1908" s="1"/>
      <c r="E1908" s="1"/>
      <c r="F1908" s="9"/>
    </row>
    <row r="1909" spans="2:6" x14ac:dyDescent="0.3">
      <c r="B1909" s="12"/>
      <c r="C1909" s="1"/>
      <c r="D1909" s="1"/>
      <c r="E1909" s="1"/>
      <c r="F1909" s="9"/>
    </row>
    <row r="1910" spans="2:6" x14ac:dyDescent="0.3">
      <c r="B1910" s="12"/>
      <c r="C1910" s="1"/>
      <c r="D1910" s="1"/>
      <c r="E1910" s="1"/>
      <c r="F1910" s="9"/>
    </row>
    <row r="1911" spans="2:6" x14ac:dyDescent="0.3">
      <c r="B1911" s="12"/>
      <c r="C1911" s="1"/>
      <c r="D1911" s="1"/>
      <c r="E1911" s="1"/>
      <c r="F1911" s="9"/>
    </row>
    <row r="1912" spans="2:6" x14ac:dyDescent="0.3">
      <c r="B1912" s="12"/>
      <c r="C1912" s="1"/>
      <c r="D1912" s="1"/>
      <c r="E1912" s="1"/>
      <c r="F1912" s="9"/>
    </row>
    <row r="1913" spans="2:6" x14ac:dyDescent="0.3">
      <c r="B1913" s="12"/>
      <c r="C1913" s="1"/>
      <c r="D1913" s="1"/>
      <c r="E1913" s="1"/>
      <c r="F1913" s="9"/>
    </row>
    <row r="1914" spans="2:6" x14ac:dyDescent="0.3">
      <c r="B1914" s="12"/>
      <c r="C1914" s="1"/>
      <c r="D1914" s="1"/>
      <c r="E1914" s="1"/>
      <c r="F1914" s="9"/>
    </row>
    <row r="1915" spans="2:6" x14ac:dyDescent="0.3">
      <c r="B1915" s="12"/>
      <c r="C1915" s="1"/>
      <c r="D1915" s="1"/>
      <c r="E1915" s="1"/>
      <c r="F1915" s="9"/>
    </row>
    <row r="1916" spans="2:6" x14ac:dyDescent="0.3">
      <c r="B1916" s="12"/>
      <c r="C1916" s="1"/>
      <c r="D1916" s="1"/>
      <c r="E1916" s="1"/>
      <c r="F1916" s="9"/>
    </row>
    <row r="1917" spans="2:6" x14ac:dyDescent="0.3">
      <c r="B1917" s="12"/>
      <c r="C1917" s="1"/>
      <c r="D1917" s="1"/>
      <c r="E1917" s="1"/>
      <c r="F1917" s="9"/>
    </row>
    <row r="1918" spans="2:6" x14ac:dyDescent="0.3">
      <c r="B1918" s="12"/>
      <c r="C1918" s="1"/>
      <c r="D1918" s="1"/>
      <c r="E1918" s="1"/>
      <c r="F1918" s="9"/>
    </row>
    <row r="1919" spans="2:6" x14ac:dyDescent="0.3">
      <c r="B1919" s="12"/>
      <c r="C1919" s="1"/>
      <c r="D1919" s="1"/>
      <c r="E1919" s="1"/>
      <c r="F1919" s="9"/>
    </row>
    <row r="1920" spans="2:6" x14ac:dyDescent="0.3">
      <c r="B1920" s="12"/>
      <c r="C1920" s="1"/>
      <c r="D1920" s="1"/>
      <c r="E1920" s="1"/>
      <c r="F1920" s="9"/>
    </row>
    <row r="1921" spans="2:6" x14ac:dyDescent="0.3">
      <c r="B1921" s="12"/>
      <c r="C1921" s="1"/>
      <c r="D1921" s="1"/>
      <c r="E1921" s="1"/>
      <c r="F1921" s="9"/>
    </row>
    <row r="1922" spans="2:6" x14ac:dyDescent="0.3">
      <c r="B1922" s="12"/>
      <c r="C1922" s="1"/>
      <c r="D1922" s="1"/>
      <c r="E1922" s="1"/>
      <c r="F1922" s="9"/>
    </row>
    <row r="1923" spans="2:6" x14ac:dyDescent="0.3">
      <c r="B1923" s="12"/>
      <c r="C1923" s="1"/>
      <c r="D1923" s="1"/>
      <c r="E1923" s="1"/>
      <c r="F1923" s="9"/>
    </row>
    <row r="1924" spans="2:6" x14ac:dyDescent="0.3">
      <c r="B1924" s="12"/>
      <c r="C1924" s="1"/>
      <c r="D1924" s="1"/>
      <c r="E1924" s="1"/>
      <c r="F1924" s="9"/>
    </row>
    <row r="1925" spans="2:6" x14ac:dyDescent="0.3">
      <c r="B1925" s="12"/>
      <c r="C1925" s="1"/>
      <c r="D1925" s="1"/>
      <c r="E1925" s="1"/>
      <c r="F1925" s="9"/>
    </row>
    <row r="1926" spans="2:6" x14ac:dyDescent="0.3">
      <c r="B1926" s="12"/>
      <c r="C1926" s="1"/>
      <c r="D1926" s="1"/>
      <c r="E1926" s="1"/>
      <c r="F1926" s="9"/>
    </row>
    <row r="1927" spans="2:6" x14ac:dyDescent="0.3">
      <c r="B1927" s="12"/>
      <c r="C1927" s="1"/>
      <c r="D1927" s="1"/>
      <c r="E1927" s="1"/>
      <c r="F1927" s="9"/>
    </row>
    <row r="1928" spans="2:6" x14ac:dyDescent="0.3">
      <c r="B1928" s="12"/>
      <c r="C1928" s="1"/>
      <c r="D1928" s="1"/>
      <c r="E1928" s="1"/>
      <c r="F1928" s="9"/>
    </row>
    <row r="1929" spans="2:6" x14ac:dyDescent="0.3">
      <c r="B1929" s="12"/>
      <c r="C1929" s="1"/>
      <c r="D1929" s="1"/>
      <c r="E1929" s="1"/>
      <c r="F1929" s="9"/>
    </row>
    <row r="1930" spans="2:6" x14ac:dyDescent="0.3">
      <c r="B1930" s="12"/>
      <c r="C1930" s="1"/>
      <c r="D1930" s="1"/>
      <c r="E1930" s="1"/>
      <c r="F1930" s="9"/>
    </row>
    <row r="1931" spans="2:6" x14ac:dyDescent="0.3">
      <c r="B1931" s="12"/>
      <c r="C1931" s="1"/>
      <c r="D1931" s="1"/>
      <c r="E1931" s="1"/>
      <c r="F1931" s="9"/>
    </row>
    <row r="1932" spans="2:6" x14ac:dyDescent="0.3">
      <c r="B1932" s="12"/>
      <c r="C1932" s="1"/>
      <c r="D1932" s="1"/>
      <c r="E1932" s="1"/>
      <c r="F1932" s="9"/>
    </row>
    <row r="1933" spans="2:6" x14ac:dyDescent="0.3">
      <c r="B1933" s="12"/>
      <c r="C1933" s="1"/>
      <c r="D1933" s="1"/>
      <c r="E1933" s="1"/>
      <c r="F1933" s="9"/>
    </row>
    <row r="1934" spans="2:6" x14ac:dyDescent="0.3">
      <c r="B1934" s="12"/>
      <c r="C1934" s="1"/>
      <c r="D1934" s="1"/>
      <c r="E1934" s="1"/>
      <c r="F1934" s="9"/>
    </row>
    <row r="1935" spans="2:6" x14ac:dyDescent="0.3">
      <c r="B1935" s="12"/>
      <c r="C1935" s="1"/>
      <c r="D1935" s="1"/>
      <c r="E1935" s="1"/>
      <c r="F1935" s="9"/>
    </row>
    <row r="1936" spans="2:6" x14ac:dyDescent="0.3">
      <c r="B1936" s="12"/>
      <c r="C1936" s="1"/>
      <c r="D1936" s="1"/>
      <c r="E1936" s="1"/>
      <c r="F1936" s="9"/>
    </row>
    <row r="1937" spans="2:6" x14ac:dyDescent="0.3">
      <c r="B1937" s="12"/>
      <c r="C1937" s="1"/>
      <c r="D1937" s="1"/>
      <c r="E1937" s="1"/>
      <c r="F1937" s="9"/>
    </row>
    <row r="1938" spans="2:6" x14ac:dyDescent="0.3">
      <c r="B1938" s="12"/>
      <c r="C1938" s="1"/>
      <c r="D1938" s="1"/>
      <c r="E1938" s="1"/>
      <c r="F1938" s="9"/>
    </row>
    <row r="1939" spans="2:6" x14ac:dyDescent="0.3">
      <c r="B1939" s="12"/>
      <c r="C1939" s="1"/>
      <c r="D1939" s="1"/>
      <c r="E1939" s="1"/>
      <c r="F1939" s="9"/>
    </row>
    <row r="1940" spans="2:6" x14ac:dyDescent="0.3">
      <c r="B1940" s="12"/>
      <c r="C1940" s="1"/>
      <c r="D1940" s="1"/>
      <c r="E1940" s="1"/>
      <c r="F1940" s="9"/>
    </row>
    <row r="1941" spans="2:6" x14ac:dyDescent="0.3">
      <c r="B1941" s="12"/>
      <c r="C1941" s="1"/>
      <c r="D1941" s="1"/>
      <c r="E1941" s="1"/>
      <c r="F1941" s="9"/>
    </row>
    <row r="1942" spans="2:6" x14ac:dyDescent="0.3">
      <c r="B1942" s="12"/>
      <c r="C1942" s="1"/>
      <c r="D1942" s="1"/>
      <c r="E1942" s="1"/>
      <c r="F1942" s="9"/>
    </row>
    <row r="1943" spans="2:6" x14ac:dyDescent="0.3">
      <c r="B1943" s="12"/>
      <c r="C1943" s="1"/>
      <c r="D1943" s="1"/>
      <c r="E1943" s="1"/>
      <c r="F1943" s="9"/>
    </row>
    <row r="1944" spans="2:6" x14ac:dyDescent="0.3">
      <c r="B1944" s="12"/>
      <c r="C1944" s="1"/>
      <c r="D1944" s="1"/>
      <c r="E1944" s="1"/>
      <c r="F1944" s="9"/>
    </row>
    <row r="1945" spans="2:6" x14ac:dyDescent="0.3">
      <c r="B1945" s="12"/>
      <c r="C1945" s="1"/>
      <c r="D1945" s="1"/>
      <c r="E1945" s="1"/>
      <c r="F1945" s="9"/>
    </row>
    <row r="1946" spans="2:6" x14ac:dyDescent="0.3">
      <c r="B1946" s="12"/>
      <c r="C1946" s="1"/>
      <c r="D1946" s="1"/>
      <c r="E1946" s="1"/>
      <c r="F1946" s="9"/>
    </row>
    <row r="1947" spans="2:6" x14ac:dyDescent="0.3">
      <c r="B1947" s="12"/>
      <c r="C1947" s="1"/>
      <c r="D1947" s="1"/>
      <c r="E1947" s="1"/>
      <c r="F1947" s="9"/>
    </row>
    <row r="1948" spans="2:6" x14ac:dyDescent="0.3">
      <c r="B1948" s="12"/>
      <c r="C1948" s="1"/>
      <c r="D1948" s="1"/>
      <c r="E1948" s="1"/>
      <c r="F1948" s="9"/>
    </row>
    <row r="1949" spans="2:6" x14ac:dyDescent="0.3">
      <c r="B1949" s="12"/>
      <c r="C1949" s="1"/>
      <c r="D1949" s="1"/>
      <c r="E1949" s="1"/>
      <c r="F1949" s="9"/>
    </row>
    <row r="1950" spans="2:6" x14ac:dyDescent="0.3">
      <c r="B1950" s="12"/>
      <c r="C1950" s="1"/>
      <c r="D1950" s="1"/>
      <c r="E1950" s="1"/>
      <c r="F1950" s="9"/>
    </row>
    <row r="1951" spans="2:6" x14ac:dyDescent="0.3">
      <c r="B1951" s="12"/>
      <c r="C1951" s="1"/>
      <c r="D1951" s="1"/>
      <c r="E1951" s="1"/>
      <c r="F1951" s="9"/>
    </row>
    <row r="1952" spans="2:6" x14ac:dyDescent="0.3">
      <c r="B1952" s="12"/>
      <c r="C1952" s="1"/>
      <c r="D1952" s="1"/>
      <c r="E1952" s="1"/>
      <c r="F1952" s="9"/>
    </row>
    <row r="1953" spans="2:6" x14ac:dyDescent="0.3">
      <c r="B1953" s="12"/>
      <c r="C1953" s="1"/>
      <c r="D1953" s="1"/>
      <c r="E1953" s="1"/>
      <c r="F1953" s="9"/>
    </row>
    <row r="1954" spans="2:6" x14ac:dyDescent="0.3">
      <c r="B1954" s="12"/>
      <c r="C1954" s="1"/>
      <c r="D1954" s="1"/>
      <c r="E1954" s="1"/>
      <c r="F1954" s="9"/>
    </row>
    <row r="1955" spans="2:6" x14ac:dyDescent="0.3">
      <c r="B1955" s="12"/>
      <c r="C1955" s="1"/>
      <c r="D1955" s="1"/>
      <c r="E1955" s="1"/>
      <c r="F1955" s="9"/>
    </row>
    <row r="1956" spans="2:6" x14ac:dyDescent="0.3">
      <c r="B1956" s="12"/>
      <c r="C1956" s="1"/>
      <c r="D1956" s="1"/>
      <c r="E1956" s="1"/>
      <c r="F1956" s="9"/>
    </row>
    <row r="1957" spans="2:6" x14ac:dyDescent="0.3">
      <c r="B1957" s="12"/>
      <c r="C1957" s="1"/>
      <c r="D1957" s="1"/>
      <c r="E1957" s="1"/>
      <c r="F1957" s="9"/>
    </row>
    <row r="1958" spans="2:6" x14ac:dyDescent="0.3">
      <c r="B1958" s="12"/>
      <c r="C1958" s="1"/>
      <c r="D1958" s="1"/>
      <c r="E1958" s="1"/>
      <c r="F1958" s="9"/>
    </row>
    <row r="1959" spans="2:6" x14ac:dyDescent="0.3">
      <c r="B1959" s="12"/>
      <c r="C1959" s="1"/>
      <c r="D1959" s="1"/>
      <c r="E1959" s="1"/>
      <c r="F1959" s="9"/>
    </row>
    <row r="1960" spans="2:6" x14ac:dyDescent="0.3">
      <c r="B1960" s="12"/>
      <c r="C1960" s="1"/>
      <c r="D1960" s="1"/>
      <c r="E1960" s="1"/>
      <c r="F1960" s="9"/>
    </row>
    <row r="1961" spans="2:6" x14ac:dyDescent="0.3">
      <c r="B1961" s="12"/>
      <c r="C1961" s="1"/>
      <c r="D1961" s="1"/>
      <c r="E1961" s="1"/>
      <c r="F1961" s="9"/>
    </row>
    <row r="1962" spans="2:6" x14ac:dyDescent="0.3">
      <c r="B1962" s="12"/>
      <c r="C1962" s="1"/>
      <c r="D1962" s="1"/>
      <c r="E1962" s="1"/>
      <c r="F1962" s="9"/>
    </row>
    <row r="1963" spans="2:6" x14ac:dyDescent="0.3">
      <c r="B1963" s="12"/>
      <c r="C1963" s="1"/>
      <c r="D1963" s="1"/>
      <c r="E1963" s="1"/>
      <c r="F1963" s="9"/>
    </row>
    <row r="1964" spans="2:6" x14ac:dyDescent="0.3">
      <c r="B1964" s="12"/>
      <c r="C1964" s="1"/>
      <c r="D1964" s="1"/>
      <c r="E1964" s="1"/>
      <c r="F1964" s="9"/>
    </row>
    <row r="1965" spans="2:6" x14ac:dyDescent="0.3">
      <c r="B1965" s="12"/>
      <c r="C1965" s="1"/>
      <c r="D1965" s="1"/>
      <c r="E1965" s="1"/>
      <c r="F1965" s="9"/>
    </row>
    <row r="1966" spans="2:6" x14ac:dyDescent="0.3">
      <c r="B1966" s="12"/>
      <c r="C1966" s="1"/>
      <c r="D1966" s="1"/>
      <c r="E1966" s="1"/>
      <c r="F1966" s="9"/>
    </row>
    <row r="1967" spans="2:6" x14ac:dyDescent="0.3">
      <c r="B1967" s="12"/>
      <c r="C1967" s="1"/>
      <c r="D1967" s="1"/>
      <c r="E1967" s="1"/>
      <c r="F1967" s="9"/>
    </row>
    <row r="1968" spans="2:6" x14ac:dyDescent="0.3">
      <c r="B1968" s="12"/>
      <c r="C1968" s="1"/>
      <c r="D1968" s="1"/>
      <c r="E1968" s="1"/>
      <c r="F1968" s="9"/>
    </row>
    <row r="1969" spans="2:6" x14ac:dyDescent="0.3">
      <c r="B1969" s="12"/>
      <c r="C1969" s="1"/>
      <c r="D1969" s="1"/>
      <c r="E1969" s="1"/>
      <c r="F1969" s="9"/>
    </row>
    <row r="1970" spans="2:6" x14ac:dyDescent="0.3">
      <c r="B1970" s="12"/>
      <c r="C1970" s="1"/>
      <c r="D1970" s="1"/>
      <c r="E1970" s="1"/>
      <c r="F1970" s="9"/>
    </row>
    <row r="1971" spans="2:6" x14ac:dyDescent="0.3">
      <c r="B1971" s="12"/>
      <c r="C1971" s="1"/>
      <c r="D1971" s="1"/>
      <c r="E1971" s="1"/>
      <c r="F1971" s="9"/>
    </row>
    <row r="1972" spans="2:6" x14ac:dyDescent="0.3">
      <c r="B1972" s="12"/>
      <c r="C1972" s="1"/>
      <c r="D1972" s="1"/>
      <c r="E1972" s="1"/>
      <c r="F1972" s="9"/>
    </row>
    <row r="1973" spans="2:6" x14ac:dyDescent="0.3">
      <c r="B1973" s="12"/>
      <c r="C1973" s="1"/>
      <c r="D1973" s="1"/>
      <c r="E1973" s="1"/>
      <c r="F1973" s="9"/>
    </row>
    <row r="1974" spans="2:6" x14ac:dyDescent="0.3">
      <c r="B1974" s="12"/>
      <c r="C1974" s="1"/>
      <c r="D1974" s="1"/>
      <c r="E1974" s="1"/>
      <c r="F1974" s="9"/>
    </row>
    <row r="1975" spans="2:6" x14ac:dyDescent="0.3">
      <c r="B1975" s="12"/>
      <c r="C1975" s="1"/>
      <c r="D1975" s="1"/>
      <c r="E1975" s="1"/>
      <c r="F1975" s="9"/>
    </row>
    <row r="1976" spans="2:6" x14ac:dyDescent="0.3">
      <c r="B1976" s="12"/>
      <c r="C1976" s="1"/>
      <c r="D1976" s="1"/>
      <c r="E1976" s="1"/>
      <c r="F1976" s="9"/>
    </row>
    <row r="1977" spans="2:6" x14ac:dyDescent="0.3">
      <c r="B1977" s="12"/>
      <c r="C1977" s="1"/>
      <c r="D1977" s="1"/>
      <c r="E1977" s="1"/>
      <c r="F1977" s="9"/>
    </row>
    <row r="1978" spans="2:6" x14ac:dyDescent="0.3">
      <c r="B1978" s="12"/>
      <c r="C1978" s="1"/>
      <c r="D1978" s="1"/>
      <c r="E1978" s="1"/>
      <c r="F1978" s="9"/>
    </row>
    <row r="1979" spans="2:6" x14ac:dyDescent="0.3">
      <c r="B1979" s="12"/>
      <c r="C1979" s="1"/>
      <c r="D1979" s="1"/>
      <c r="E1979" s="1"/>
      <c r="F1979" s="9"/>
    </row>
    <row r="1980" spans="2:6" x14ac:dyDescent="0.3">
      <c r="B1980" s="12"/>
      <c r="C1980" s="1"/>
      <c r="D1980" s="1"/>
      <c r="E1980" s="1"/>
      <c r="F1980" s="9"/>
    </row>
    <row r="1981" spans="2:6" x14ac:dyDescent="0.3">
      <c r="B1981" s="12"/>
      <c r="C1981" s="1"/>
      <c r="D1981" s="1"/>
      <c r="E1981" s="1"/>
      <c r="F1981" s="9"/>
    </row>
    <row r="1982" spans="2:6" x14ac:dyDescent="0.3">
      <c r="B1982" s="12"/>
      <c r="C1982" s="1"/>
      <c r="D1982" s="1"/>
      <c r="E1982" s="1"/>
      <c r="F1982" s="9"/>
    </row>
    <row r="1983" spans="2:6" x14ac:dyDescent="0.3">
      <c r="B1983" s="12"/>
      <c r="C1983" s="1"/>
      <c r="D1983" s="1"/>
      <c r="E1983" s="1"/>
      <c r="F1983" s="9"/>
    </row>
    <row r="1984" spans="2:6" x14ac:dyDescent="0.3">
      <c r="B1984" s="12"/>
      <c r="C1984" s="1"/>
      <c r="D1984" s="1"/>
      <c r="E1984" s="1"/>
      <c r="F1984" s="9"/>
    </row>
    <row r="1985" spans="2:6" x14ac:dyDescent="0.3">
      <c r="B1985" s="12"/>
      <c r="C1985" s="1"/>
      <c r="D1985" s="1"/>
      <c r="E1985" s="1"/>
      <c r="F1985" s="9"/>
    </row>
    <row r="1986" spans="2:6" x14ac:dyDescent="0.3">
      <c r="B1986" s="12"/>
      <c r="C1986" s="1"/>
      <c r="D1986" s="1"/>
      <c r="E1986" s="1"/>
      <c r="F1986" s="9"/>
    </row>
    <row r="1987" spans="2:6" x14ac:dyDescent="0.3">
      <c r="E1987" s="4"/>
    </row>
    <row r="1988" spans="2:6" x14ac:dyDescent="0.3">
      <c r="E1988" s="4"/>
    </row>
    <row r="1989" spans="2:6" x14ac:dyDescent="0.3">
      <c r="E1989" s="4"/>
    </row>
    <row r="1990" spans="2:6" x14ac:dyDescent="0.3">
      <c r="E1990" s="4"/>
    </row>
    <row r="1991" spans="2:6" x14ac:dyDescent="0.3">
      <c r="E1991" s="4"/>
    </row>
    <row r="1992" spans="2:6" x14ac:dyDescent="0.3">
      <c r="E1992" s="4"/>
    </row>
    <row r="1993" spans="2:6" x14ac:dyDescent="0.3">
      <c r="E1993" s="4"/>
    </row>
    <row r="1994" spans="2:6" x14ac:dyDescent="0.3">
      <c r="E1994" s="4"/>
    </row>
    <row r="1995" spans="2:6" x14ac:dyDescent="0.3">
      <c r="E1995" s="4"/>
    </row>
    <row r="1996" spans="2:6" x14ac:dyDescent="0.3">
      <c r="E1996" s="4"/>
    </row>
    <row r="1997" spans="2:6" x14ac:dyDescent="0.3">
      <c r="E1997" s="4"/>
    </row>
    <row r="1998" spans="2:6" x14ac:dyDescent="0.3">
      <c r="E1998" s="4"/>
    </row>
    <row r="1999" spans="2:6" x14ac:dyDescent="0.3">
      <c r="E1999" s="4"/>
    </row>
    <row r="2000" spans="2:6" x14ac:dyDescent="0.3">
      <c r="E2000" s="4"/>
    </row>
    <row r="2001" spans="5:5" x14ac:dyDescent="0.3">
      <c r="E2001" s="4"/>
    </row>
    <row r="2002" spans="5:5" x14ac:dyDescent="0.3">
      <c r="E2002" s="4"/>
    </row>
    <row r="2003" spans="5:5" x14ac:dyDescent="0.3">
      <c r="E2003" s="4"/>
    </row>
    <row r="2004" spans="5:5" x14ac:dyDescent="0.3">
      <c r="E2004" s="4"/>
    </row>
    <row r="2005" spans="5:5" x14ac:dyDescent="0.3">
      <c r="E2005" s="4"/>
    </row>
    <row r="2006" spans="5:5" x14ac:dyDescent="0.3">
      <c r="E2006" s="4"/>
    </row>
    <row r="2007" spans="5:5" x14ac:dyDescent="0.3">
      <c r="E2007" s="4"/>
    </row>
    <row r="2008" spans="5:5" x14ac:dyDescent="0.3">
      <c r="E2008" s="4"/>
    </row>
    <row r="2009" spans="5:5" x14ac:dyDescent="0.3">
      <c r="E2009" s="4"/>
    </row>
    <row r="2010" spans="5:5" x14ac:dyDescent="0.3">
      <c r="E2010" s="4"/>
    </row>
    <row r="2011" spans="5:5" x14ac:dyDescent="0.3">
      <c r="E2011" s="4"/>
    </row>
    <row r="2012" spans="5:5" x14ac:dyDescent="0.3">
      <c r="E2012" s="4"/>
    </row>
    <row r="2013" spans="5:5" x14ac:dyDescent="0.3">
      <c r="E2013" s="4"/>
    </row>
    <row r="2014" spans="5:5" x14ac:dyDescent="0.3">
      <c r="E2014" s="4"/>
    </row>
    <row r="2015" spans="5:5" x14ac:dyDescent="0.3">
      <c r="E2015" s="4"/>
    </row>
    <row r="2016" spans="5:5" x14ac:dyDescent="0.3">
      <c r="E2016" s="4"/>
    </row>
    <row r="2017" spans="5:5" x14ac:dyDescent="0.3">
      <c r="E2017" s="4"/>
    </row>
    <row r="2018" spans="5:5" x14ac:dyDescent="0.3">
      <c r="E2018" s="4"/>
    </row>
    <row r="2019" spans="5:5" x14ac:dyDescent="0.3">
      <c r="E2019" s="4"/>
    </row>
    <row r="2020" spans="5:5" x14ac:dyDescent="0.3">
      <c r="E2020" s="4"/>
    </row>
    <row r="2021" spans="5:5" x14ac:dyDescent="0.3">
      <c r="E2021" s="4"/>
    </row>
    <row r="2022" spans="5:5" x14ac:dyDescent="0.3">
      <c r="E2022" s="4"/>
    </row>
    <row r="2023" spans="5:5" x14ac:dyDescent="0.3">
      <c r="E2023" s="4"/>
    </row>
    <row r="2024" spans="5:5" x14ac:dyDescent="0.3">
      <c r="E2024" s="4"/>
    </row>
    <row r="2025" spans="5:5" x14ac:dyDescent="0.3">
      <c r="E2025" s="4"/>
    </row>
    <row r="2026" spans="5:5" x14ac:dyDescent="0.3">
      <c r="E2026" s="4"/>
    </row>
    <row r="2027" spans="5:5" x14ac:dyDescent="0.3">
      <c r="E2027" s="4"/>
    </row>
    <row r="2028" spans="5:5" x14ac:dyDescent="0.3">
      <c r="E2028" s="4"/>
    </row>
    <row r="2029" spans="5:5" x14ac:dyDescent="0.3">
      <c r="E2029" s="4"/>
    </row>
    <row r="2030" spans="5:5" x14ac:dyDescent="0.3">
      <c r="E2030" s="4"/>
    </row>
    <row r="2031" spans="5:5" x14ac:dyDescent="0.3">
      <c r="E2031" s="4"/>
    </row>
    <row r="2032" spans="5:5" x14ac:dyDescent="0.3">
      <c r="E2032" s="4"/>
    </row>
    <row r="2033" spans="5:5" x14ac:dyDescent="0.3">
      <c r="E2033" s="4"/>
    </row>
    <row r="2034" spans="5:5" x14ac:dyDescent="0.3">
      <c r="E2034" s="4"/>
    </row>
    <row r="2035" spans="5:5" x14ac:dyDescent="0.3">
      <c r="E2035" s="4"/>
    </row>
    <row r="2036" spans="5:5" x14ac:dyDescent="0.3">
      <c r="E2036" s="4"/>
    </row>
    <row r="2037" spans="5:5" x14ac:dyDescent="0.3">
      <c r="E2037" s="4"/>
    </row>
    <row r="2038" spans="5:5" x14ac:dyDescent="0.3">
      <c r="E2038" s="4"/>
    </row>
    <row r="2039" spans="5:5" x14ac:dyDescent="0.3">
      <c r="E2039" s="4"/>
    </row>
    <row r="2040" spans="5:5" x14ac:dyDescent="0.3">
      <c r="E2040" s="4"/>
    </row>
    <row r="2041" spans="5:5" x14ac:dyDescent="0.3">
      <c r="E2041" s="4"/>
    </row>
    <row r="2042" spans="5:5" x14ac:dyDescent="0.3">
      <c r="E2042" s="4"/>
    </row>
    <row r="2043" spans="5:5" x14ac:dyDescent="0.3">
      <c r="E2043" s="4"/>
    </row>
    <row r="2044" spans="5:5" x14ac:dyDescent="0.3">
      <c r="E2044" s="4"/>
    </row>
    <row r="2045" spans="5:5" x14ac:dyDescent="0.3">
      <c r="E2045" s="4"/>
    </row>
    <row r="2046" spans="5:5" x14ac:dyDescent="0.3">
      <c r="E2046" s="4"/>
    </row>
    <row r="2047" spans="5:5" x14ac:dyDescent="0.3">
      <c r="E2047" s="4"/>
    </row>
    <row r="2048" spans="5:5" x14ac:dyDescent="0.3">
      <c r="E2048" s="4"/>
    </row>
    <row r="2049" spans="5:5" x14ac:dyDescent="0.3">
      <c r="E2049" s="4"/>
    </row>
    <row r="2050" spans="5:5" x14ac:dyDescent="0.3">
      <c r="E2050" s="4"/>
    </row>
    <row r="2051" spans="5:5" x14ac:dyDescent="0.3">
      <c r="E2051" s="4"/>
    </row>
    <row r="2052" spans="5:5" x14ac:dyDescent="0.3">
      <c r="E2052" s="4"/>
    </row>
    <row r="2053" spans="5:5" x14ac:dyDescent="0.3">
      <c r="E2053" s="4"/>
    </row>
    <row r="2054" spans="5:5" x14ac:dyDescent="0.3">
      <c r="E2054" s="4"/>
    </row>
    <row r="2055" spans="5:5" x14ac:dyDescent="0.3">
      <c r="E2055" s="4"/>
    </row>
    <row r="2056" spans="5:5" x14ac:dyDescent="0.3">
      <c r="E2056" s="4"/>
    </row>
    <row r="2057" spans="5:5" x14ac:dyDescent="0.3">
      <c r="E2057" s="4"/>
    </row>
    <row r="2058" spans="5:5" x14ac:dyDescent="0.3">
      <c r="E2058" s="4"/>
    </row>
    <row r="2059" spans="5:5" x14ac:dyDescent="0.3">
      <c r="E2059" s="4"/>
    </row>
    <row r="2060" spans="5:5" x14ac:dyDescent="0.3">
      <c r="E2060" s="4"/>
    </row>
    <row r="2061" spans="5:5" x14ac:dyDescent="0.3">
      <c r="E2061" s="4"/>
    </row>
    <row r="2062" spans="5:5" x14ac:dyDescent="0.3">
      <c r="E2062" s="4"/>
    </row>
    <row r="2063" spans="5:5" x14ac:dyDescent="0.3">
      <c r="E2063" s="4"/>
    </row>
    <row r="2064" spans="5:5" x14ac:dyDescent="0.3">
      <c r="E2064" s="4"/>
    </row>
    <row r="2065" spans="5:5" x14ac:dyDescent="0.3">
      <c r="E2065" s="4"/>
    </row>
    <row r="2066" spans="5:5" x14ac:dyDescent="0.3">
      <c r="E2066" s="4"/>
    </row>
    <row r="2067" spans="5:5" x14ac:dyDescent="0.3">
      <c r="E2067" s="4"/>
    </row>
    <row r="2068" spans="5:5" x14ac:dyDescent="0.3">
      <c r="E2068" s="4"/>
    </row>
    <row r="2069" spans="5:5" x14ac:dyDescent="0.3">
      <c r="E2069" s="4"/>
    </row>
    <row r="2070" spans="5:5" x14ac:dyDescent="0.3">
      <c r="E2070" s="4"/>
    </row>
    <row r="2071" spans="5:5" x14ac:dyDescent="0.3">
      <c r="E2071" s="4"/>
    </row>
    <row r="2072" spans="5:5" x14ac:dyDescent="0.3">
      <c r="E2072" s="4"/>
    </row>
    <row r="2073" spans="5:5" x14ac:dyDescent="0.3">
      <c r="E2073" s="4"/>
    </row>
    <row r="2074" spans="5:5" x14ac:dyDescent="0.3">
      <c r="E2074" s="4"/>
    </row>
    <row r="2075" spans="5:5" x14ac:dyDescent="0.3">
      <c r="E2075" s="4"/>
    </row>
    <row r="2076" spans="5:5" x14ac:dyDescent="0.3">
      <c r="E2076" s="4"/>
    </row>
    <row r="2077" spans="5:5" x14ac:dyDescent="0.3">
      <c r="E2077" s="4"/>
    </row>
    <row r="2078" spans="5:5" x14ac:dyDescent="0.3">
      <c r="E2078" s="4"/>
    </row>
    <row r="2079" spans="5:5" x14ac:dyDescent="0.3">
      <c r="E2079" s="4"/>
    </row>
    <row r="2080" spans="5:5" x14ac:dyDescent="0.3">
      <c r="E2080" s="4"/>
    </row>
    <row r="2081" spans="5:5" x14ac:dyDescent="0.3">
      <c r="E2081" s="4"/>
    </row>
    <row r="2082" spans="5:5" x14ac:dyDescent="0.3">
      <c r="E2082" s="4"/>
    </row>
    <row r="2083" spans="5:5" x14ac:dyDescent="0.3">
      <c r="E2083" s="4"/>
    </row>
    <row r="2084" spans="5:5" x14ac:dyDescent="0.3">
      <c r="E2084" s="4"/>
    </row>
    <row r="2085" spans="5:5" x14ac:dyDescent="0.3">
      <c r="E2085" s="4"/>
    </row>
    <row r="2086" spans="5:5" x14ac:dyDescent="0.3">
      <c r="E2086" s="4"/>
    </row>
    <row r="2087" spans="5:5" x14ac:dyDescent="0.3">
      <c r="E2087" s="4"/>
    </row>
    <row r="2088" spans="5:5" x14ac:dyDescent="0.3">
      <c r="E2088" s="4"/>
    </row>
    <row r="2089" spans="5:5" x14ac:dyDescent="0.3">
      <c r="E2089" s="4"/>
    </row>
    <row r="2090" spans="5:5" x14ac:dyDescent="0.3">
      <c r="E2090" s="4"/>
    </row>
    <row r="2091" spans="5:5" x14ac:dyDescent="0.3">
      <c r="E2091" s="4"/>
    </row>
    <row r="2092" spans="5:5" x14ac:dyDescent="0.3">
      <c r="E2092" s="4"/>
    </row>
    <row r="2093" spans="5:5" x14ac:dyDescent="0.3">
      <c r="E2093" s="4"/>
    </row>
    <row r="2094" spans="5:5" x14ac:dyDescent="0.3">
      <c r="E2094" s="4"/>
    </row>
    <row r="2095" spans="5:5" x14ac:dyDescent="0.3">
      <c r="E2095" s="4"/>
    </row>
    <row r="2096" spans="5:5" x14ac:dyDescent="0.3">
      <c r="E2096" s="4"/>
    </row>
    <row r="2097" spans="5:5" x14ac:dyDescent="0.3">
      <c r="E2097" s="4"/>
    </row>
    <row r="2098" spans="5:5" x14ac:dyDescent="0.3">
      <c r="E2098" s="4"/>
    </row>
    <row r="2099" spans="5:5" x14ac:dyDescent="0.3">
      <c r="E2099" s="4"/>
    </row>
    <row r="2100" spans="5:5" x14ac:dyDescent="0.3">
      <c r="E2100" s="4"/>
    </row>
    <row r="2101" spans="5:5" x14ac:dyDescent="0.3">
      <c r="E2101" s="4"/>
    </row>
    <row r="2102" spans="5:5" x14ac:dyDescent="0.3">
      <c r="E2102" s="4"/>
    </row>
    <row r="2103" spans="5:5" x14ac:dyDescent="0.3">
      <c r="E2103" s="4"/>
    </row>
    <row r="2104" spans="5:5" x14ac:dyDescent="0.3">
      <c r="E2104" s="4"/>
    </row>
    <row r="2105" spans="5:5" x14ac:dyDescent="0.3">
      <c r="E2105" s="4"/>
    </row>
    <row r="2106" spans="5:5" x14ac:dyDescent="0.3">
      <c r="E2106" s="4"/>
    </row>
    <row r="2107" spans="5:5" x14ac:dyDescent="0.3">
      <c r="E2107" s="4"/>
    </row>
    <row r="2108" spans="5:5" x14ac:dyDescent="0.3">
      <c r="E2108" s="4"/>
    </row>
    <row r="2109" spans="5:5" x14ac:dyDescent="0.3">
      <c r="E2109" s="4"/>
    </row>
    <row r="2110" spans="5:5" x14ac:dyDescent="0.3">
      <c r="E2110" s="4"/>
    </row>
    <row r="2111" spans="5:5" x14ac:dyDescent="0.3">
      <c r="E2111" s="4"/>
    </row>
    <row r="2112" spans="5:5" x14ac:dyDescent="0.3">
      <c r="E2112" s="4"/>
    </row>
    <row r="2113" spans="5:5" x14ac:dyDescent="0.3">
      <c r="E2113" s="4"/>
    </row>
    <row r="2114" spans="5:5" x14ac:dyDescent="0.3">
      <c r="E2114" s="4"/>
    </row>
    <row r="2115" spans="5:5" x14ac:dyDescent="0.3">
      <c r="E2115" s="4"/>
    </row>
    <row r="2116" spans="5:5" x14ac:dyDescent="0.3">
      <c r="E2116" s="4"/>
    </row>
    <row r="2117" spans="5:5" x14ac:dyDescent="0.3">
      <c r="E2117" s="4"/>
    </row>
    <row r="2118" spans="5:5" x14ac:dyDescent="0.3">
      <c r="E2118" s="4"/>
    </row>
    <row r="2119" spans="5:5" x14ac:dyDescent="0.3">
      <c r="E2119" s="4"/>
    </row>
    <row r="2120" spans="5:5" x14ac:dyDescent="0.3">
      <c r="E2120" s="4"/>
    </row>
    <row r="2121" spans="5:5" x14ac:dyDescent="0.3">
      <c r="E2121" s="4"/>
    </row>
    <row r="2122" spans="5:5" x14ac:dyDescent="0.3">
      <c r="E2122" s="4"/>
    </row>
    <row r="2123" spans="5:5" x14ac:dyDescent="0.3">
      <c r="E2123" s="4"/>
    </row>
    <row r="2124" spans="5:5" x14ac:dyDescent="0.3">
      <c r="E2124" s="4"/>
    </row>
    <row r="2125" spans="5:5" x14ac:dyDescent="0.3">
      <c r="E2125" s="4"/>
    </row>
    <row r="2126" spans="5:5" x14ac:dyDescent="0.3">
      <c r="E2126" s="4"/>
    </row>
    <row r="2127" spans="5:5" x14ac:dyDescent="0.3">
      <c r="E2127" s="4"/>
    </row>
    <row r="2128" spans="5:5" x14ac:dyDescent="0.3">
      <c r="E2128" s="4"/>
    </row>
    <row r="2129" spans="5:5" x14ac:dyDescent="0.3">
      <c r="E2129" s="4"/>
    </row>
    <row r="2130" spans="5:5" x14ac:dyDescent="0.3">
      <c r="E2130" s="4"/>
    </row>
    <row r="2131" spans="5:5" x14ac:dyDescent="0.3">
      <c r="E2131" s="4"/>
    </row>
    <row r="2132" spans="5:5" x14ac:dyDescent="0.3">
      <c r="E2132" s="4"/>
    </row>
    <row r="2133" spans="5:5" x14ac:dyDescent="0.3">
      <c r="E2133" s="4"/>
    </row>
    <row r="2134" spans="5:5" x14ac:dyDescent="0.3">
      <c r="E2134" s="4"/>
    </row>
    <row r="2135" spans="5:5" x14ac:dyDescent="0.3">
      <c r="E2135" s="4"/>
    </row>
    <row r="2136" spans="5:5" x14ac:dyDescent="0.3">
      <c r="E2136" s="4"/>
    </row>
    <row r="2137" spans="5:5" x14ac:dyDescent="0.3">
      <c r="E2137" s="4"/>
    </row>
    <row r="2138" spans="5:5" x14ac:dyDescent="0.3">
      <c r="E2138" s="4"/>
    </row>
    <row r="2139" spans="5:5" x14ac:dyDescent="0.3">
      <c r="E2139" s="4"/>
    </row>
    <row r="2140" spans="5:5" x14ac:dyDescent="0.3">
      <c r="E2140" s="4"/>
    </row>
    <row r="2141" spans="5:5" x14ac:dyDescent="0.3">
      <c r="E2141" s="4"/>
    </row>
    <row r="2142" spans="5:5" x14ac:dyDescent="0.3">
      <c r="E2142" s="4"/>
    </row>
    <row r="2143" spans="5:5" x14ac:dyDescent="0.3">
      <c r="E2143" s="4"/>
    </row>
    <row r="2144" spans="5:5" x14ac:dyDescent="0.3">
      <c r="E2144" s="4"/>
    </row>
    <row r="2145" spans="5:5" x14ac:dyDescent="0.3">
      <c r="E2145" s="4"/>
    </row>
    <row r="2146" spans="5:5" x14ac:dyDescent="0.3">
      <c r="E2146" s="4"/>
    </row>
    <row r="2147" spans="5:5" x14ac:dyDescent="0.3">
      <c r="E2147" s="4"/>
    </row>
    <row r="2148" spans="5:5" x14ac:dyDescent="0.3">
      <c r="E2148" s="4"/>
    </row>
    <row r="2149" spans="5:5" x14ac:dyDescent="0.3">
      <c r="E2149" s="4"/>
    </row>
    <row r="2150" spans="5:5" x14ac:dyDescent="0.3">
      <c r="E2150" s="4"/>
    </row>
    <row r="2151" spans="5:5" x14ac:dyDescent="0.3">
      <c r="E2151" s="4"/>
    </row>
    <row r="2152" spans="5:5" x14ac:dyDescent="0.3">
      <c r="E2152" s="4"/>
    </row>
    <row r="2153" spans="5:5" x14ac:dyDescent="0.3">
      <c r="E2153" s="4"/>
    </row>
    <row r="2154" spans="5:5" x14ac:dyDescent="0.3">
      <c r="E2154" s="4"/>
    </row>
    <row r="2155" spans="5:5" x14ac:dyDescent="0.3">
      <c r="E2155" s="4"/>
    </row>
    <row r="2156" spans="5:5" x14ac:dyDescent="0.3">
      <c r="E2156" s="4"/>
    </row>
    <row r="2157" spans="5:5" x14ac:dyDescent="0.3">
      <c r="E2157" s="4"/>
    </row>
    <row r="2158" spans="5:5" x14ac:dyDescent="0.3">
      <c r="E2158" s="4"/>
    </row>
    <row r="2159" spans="5:5" x14ac:dyDescent="0.3">
      <c r="E2159" s="4"/>
    </row>
    <row r="2160" spans="5:5" x14ac:dyDescent="0.3">
      <c r="E2160" s="4"/>
    </row>
    <row r="2161" spans="5:5" x14ac:dyDescent="0.3">
      <c r="E2161" s="4"/>
    </row>
    <row r="2162" spans="5:5" x14ac:dyDescent="0.3">
      <c r="E2162" s="4"/>
    </row>
    <row r="2163" spans="5:5" x14ac:dyDescent="0.3">
      <c r="E2163" s="4"/>
    </row>
    <row r="2164" spans="5:5" x14ac:dyDescent="0.3">
      <c r="E2164" s="4"/>
    </row>
    <row r="2165" spans="5:5" x14ac:dyDescent="0.3">
      <c r="E2165" s="4"/>
    </row>
    <row r="2166" spans="5:5" x14ac:dyDescent="0.3">
      <c r="E2166" s="4"/>
    </row>
    <row r="2167" spans="5:5" x14ac:dyDescent="0.3">
      <c r="E2167" s="4"/>
    </row>
    <row r="2168" spans="5:5" x14ac:dyDescent="0.3">
      <c r="E2168" s="4"/>
    </row>
    <row r="2169" spans="5:5" x14ac:dyDescent="0.3">
      <c r="E2169" s="4"/>
    </row>
    <row r="2170" spans="5:5" x14ac:dyDescent="0.3">
      <c r="E2170" s="4"/>
    </row>
    <row r="2171" spans="5:5" x14ac:dyDescent="0.3">
      <c r="E2171" s="4"/>
    </row>
    <row r="2172" spans="5:5" x14ac:dyDescent="0.3">
      <c r="E2172" s="4"/>
    </row>
    <row r="2173" spans="5:5" x14ac:dyDescent="0.3">
      <c r="E2173" s="4"/>
    </row>
    <row r="2174" spans="5:5" x14ac:dyDescent="0.3">
      <c r="E2174" s="4"/>
    </row>
    <row r="2175" spans="5:5" x14ac:dyDescent="0.3">
      <c r="E2175" s="4"/>
    </row>
    <row r="2176" spans="5:5" x14ac:dyDescent="0.3">
      <c r="E2176" s="4"/>
    </row>
    <row r="2177" spans="5:5" x14ac:dyDescent="0.3">
      <c r="E2177" s="4"/>
    </row>
    <row r="2178" spans="5:5" x14ac:dyDescent="0.3">
      <c r="E2178" s="4"/>
    </row>
    <row r="2179" spans="5:5" x14ac:dyDescent="0.3">
      <c r="E2179" s="4"/>
    </row>
    <row r="2180" spans="5:5" x14ac:dyDescent="0.3">
      <c r="E2180" s="4"/>
    </row>
    <row r="2181" spans="5:5" x14ac:dyDescent="0.3">
      <c r="E2181" s="4"/>
    </row>
    <row r="2182" spans="5:5" x14ac:dyDescent="0.3">
      <c r="E2182" s="4"/>
    </row>
    <row r="2183" spans="5:5" x14ac:dyDescent="0.3">
      <c r="E2183" s="4"/>
    </row>
    <row r="2184" spans="5:5" x14ac:dyDescent="0.3">
      <c r="E2184" s="4"/>
    </row>
    <row r="2185" spans="5:5" x14ac:dyDescent="0.3">
      <c r="E2185" s="4"/>
    </row>
    <row r="2186" spans="5:5" x14ac:dyDescent="0.3">
      <c r="E2186" s="4"/>
    </row>
    <row r="2187" spans="5:5" x14ac:dyDescent="0.3">
      <c r="E2187" s="4"/>
    </row>
    <row r="2188" spans="5:5" x14ac:dyDescent="0.3">
      <c r="E2188" s="4"/>
    </row>
    <row r="2189" spans="5:5" x14ac:dyDescent="0.3">
      <c r="E2189" s="4"/>
    </row>
    <row r="2190" spans="5:5" x14ac:dyDescent="0.3">
      <c r="E2190" s="4"/>
    </row>
    <row r="2191" spans="5:5" x14ac:dyDescent="0.3">
      <c r="E2191" s="4"/>
    </row>
    <row r="2192" spans="5:5" x14ac:dyDescent="0.3">
      <c r="E2192" s="4"/>
    </row>
    <row r="2193" spans="5:5" x14ac:dyDescent="0.3">
      <c r="E2193" s="4"/>
    </row>
    <row r="2194" spans="5:5" x14ac:dyDescent="0.3">
      <c r="E2194" s="4"/>
    </row>
    <row r="2195" spans="5:5" x14ac:dyDescent="0.3">
      <c r="E2195" s="4"/>
    </row>
    <row r="2196" spans="5:5" x14ac:dyDescent="0.3">
      <c r="E2196" s="4"/>
    </row>
    <row r="2197" spans="5:5" x14ac:dyDescent="0.3">
      <c r="E2197" s="4"/>
    </row>
    <row r="2198" spans="5:5" x14ac:dyDescent="0.3">
      <c r="E2198" s="4"/>
    </row>
    <row r="2199" spans="5:5" x14ac:dyDescent="0.3">
      <c r="E2199" s="4"/>
    </row>
    <row r="2200" spans="5:5" x14ac:dyDescent="0.3">
      <c r="E2200" s="4"/>
    </row>
    <row r="2201" spans="5:5" x14ac:dyDescent="0.3">
      <c r="E2201" s="4"/>
    </row>
    <row r="2202" spans="5:5" x14ac:dyDescent="0.3">
      <c r="E2202" s="4"/>
    </row>
    <row r="2203" spans="5:5" x14ac:dyDescent="0.3">
      <c r="E2203" s="4"/>
    </row>
    <row r="2204" spans="5:5" x14ac:dyDescent="0.3">
      <c r="E2204" s="4"/>
    </row>
    <row r="2205" spans="5:5" x14ac:dyDescent="0.3">
      <c r="E2205" s="4"/>
    </row>
    <row r="2206" spans="5:5" x14ac:dyDescent="0.3">
      <c r="E2206" s="4"/>
    </row>
    <row r="2207" spans="5:5" x14ac:dyDescent="0.3">
      <c r="E2207" s="4"/>
    </row>
    <row r="2208" spans="5:5" x14ac:dyDescent="0.3">
      <c r="E2208" s="4"/>
    </row>
    <row r="2209" spans="5:5" x14ac:dyDescent="0.3">
      <c r="E2209" s="4"/>
    </row>
    <row r="2210" spans="5:5" x14ac:dyDescent="0.3">
      <c r="E2210" s="4"/>
    </row>
    <row r="2211" spans="5:5" x14ac:dyDescent="0.3">
      <c r="E2211" s="4"/>
    </row>
    <row r="2212" spans="5:5" x14ac:dyDescent="0.3">
      <c r="E2212" s="4"/>
    </row>
    <row r="2213" spans="5:5" x14ac:dyDescent="0.3">
      <c r="E2213" s="4"/>
    </row>
    <row r="2214" spans="5:5" x14ac:dyDescent="0.3">
      <c r="E2214" s="4"/>
    </row>
    <row r="2215" spans="5:5" x14ac:dyDescent="0.3">
      <c r="E2215" s="4"/>
    </row>
    <row r="2216" spans="5:5" x14ac:dyDescent="0.3">
      <c r="E2216" s="4"/>
    </row>
    <row r="2217" spans="5:5" x14ac:dyDescent="0.3">
      <c r="E2217" s="4"/>
    </row>
    <row r="2218" spans="5:5" x14ac:dyDescent="0.3">
      <c r="E2218" s="4"/>
    </row>
    <row r="2219" spans="5:5" x14ac:dyDescent="0.3">
      <c r="E2219" s="4"/>
    </row>
    <row r="2220" spans="5:5" x14ac:dyDescent="0.3">
      <c r="E2220" s="4"/>
    </row>
    <row r="2221" spans="5:5" x14ac:dyDescent="0.3">
      <c r="E2221" s="4"/>
    </row>
    <row r="2222" spans="5:5" x14ac:dyDescent="0.3">
      <c r="E2222" s="4"/>
    </row>
    <row r="2223" spans="5:5" x14ac:dyDescent="0.3">
      <c r="E2223" s="4"/>
    </row>
    <row r="2224" spans="5:5" x14ac:dyDescent="0.3">
      <c r="E2224" s="4"/>
    </row>
    <row r="2225" spans="5:5" x14ac:dyDescent="0.3">
      <c r="E2225" s="4"/>
    </row>
    <row r="2226" spans="5:5" x14ac:dyDescent="0.3">
      <c r="E2226" s="4"/>
    </row>
    <row r="2227" spans="5:5" x14ac:dyDescent="0.3">
      <c r="E2227" s="4"/>
    </row>
    <row r="2228" spans="5:5" x14ac:dyDescent="0.3">
      <c r="E2228" s="4"/>
    </row>
    <row r="2229" spans="5:5" x14ac:dyDescent="0.3">
      <c r="E2229" s="4"/>
    </row>
    <row r="2230" spans="5:5" x14ac:dyDescent="0.3">
      <c r="E2230" s="4"/>
    </row>
    <row r="2231" spans="5:5" x14ac:dyDescent="0.3">
      <c r="E2231" s="4"/>
    </row>
    <row r="2232" spans="5:5" x14ac:dyDescent="0.3">
      <c r="E2232" s="4"/>
    </row>
    <row r="2233" spans="5:5" x14ac:dyDescent="0.3">
      <c r="E2233" s="4"/>
    </row>
    <row r="2234" spans="5:5" x14ac:dyDescent="0.3">
      <c r="E2234" s="4"/>
    </row>
    <row r="2235" spans="5:5" x14ac:dyDescent="0.3">
      <c r="E2235" s="4"/>
    </row>
    <row r="2236" spans="5:5" x14ac:dyDescent="0.3">
      <c r="E2236" s="4"/>
    </row>
    <row r="2237" spans="5:5" x14ac:dyDescent="0.3">
      <c r="E2237" s="4"/>
    </row>
    <row r="2238" spans="5:5" x14ac:dyDescent="0.3">
      <c r="E2238" s="4"/>
    </row>
    <row r="2239" spans="5:5" x14ac:dyDescent="0.3">
      <c r="E2239" s="4"/>
    </row>
    <row r="2240" spans="5:5" x14ac:dyDescent="0.3">
      <c r="E2240" s="4"/>
    </row>
    <row r="2241" spans="5:5" x14ac:dyDescent="0.3">
      <c r="E2241" s="4"/>
    </row>
    <row r="2242" spans="5:5" x14ac:dyDescent="0.3">
      <c r="E2242" s="4"/>
    </row>
    <row r="2243" spans="5:5" x14ac:dyDescent="0.3">
      <c r="E2243" s="4"/>
    </row>
    <row r="2244" spans="5:5" x14ac:dyDescent="0.3">
      <c r="E2244" s="4"/>
    </row>
    <row r="2245" spans="5:5" x14ac:dyDescent="0.3">
      <c r="E2245" s="4"/>
    </row>
    <row r="2246" spans="5:5" x14ac:dyDescent="0.3">
      <c r="E2246" s="4"/>
    </row>
    <row r="2247" spans="5:5" x14ac:dyDescent="0.3">
      <c r="E2247" s="4"/>
    </row>
    <row r="2248" spans="5:5" x14ac:dyDescent="0.3">
      <c r="E2248" s="4"/>
    </row>
    <row r="2249" spans="5:5" x14ac:dyDescent="0.3">
      <c r="E2249" s="4"/>
    </row>
    <row r="2250" spans="5:5" x14ac:dyDescent="0.3">
      <c r="E2250" s="4"/>
    </row>
    <row r="2251" spans="5:5" x14ac:dyDescent="0.3">
      <c r="E2251" s="4"/>
    </row>
    <row r="2252" spans="5:5" x14ac:dyDescent="0.3">
      <c r="E2252" s="4"/>
    </row>
    <row r="2253" spans="5:5" x14ac:dyDescent="0.3">
      <c r="E2253" s="4"/>
    </row>
    <row r="2254" spans="5:5" x14ac:dyDescent="0.3">
      <c r="E2254" s="4"/>
    </row>
    <row r="2255" spans="5:5" x14ac:dyDescent="0.3">
      <c r="E2255" s="4"/>
    </row>
    <row r="2256" spans="5:5" x14ac:dyDescent="0.3">
      <c r="E2256" s="4"/>
    </row>
    <row r="2257" spans="5:5" x14ac:dyDescent="0.3">
      <c r="E2257" s="4"/>
    </row>
    <row r="2258" spans="5:5" x14ac:dyDescent="0.3">
      <c r="E2258" s="4"/>
    </row>
    <row r="2259" spans="5:5" x14ac:dyDescent="0.3">
      <c r="E2259" s="4"/>
    </row>
    <row r="2260" spans="5:5" x14ac:dyDescent="0.3">
      <c r="E2260" s="4"/>
    </row>
    <row r="2261" spans="5:5" x14ac:dyDescent="0.3">
      <c r="E2261" s="4"/>
    </row>
    <row r="2262" spans="5:5" x14ac:dyDescent="0.3">
      <c r="E2262" s="4"/>
    </row>
    <row r="2263" spans="5:5" x14ac:dyDescent="0.3">
      <c r="E2263" s="4"/>
    </row>
    <row r="2264" spans="5:5" x14ac:dyDescent="0.3">
      <c r="E2264" s="4"/>
    </row>
    <row r="2265" spans="5:5" x14ac:dyDescent="0.3">
      <c r="E2265" s="4"/>
    </row>
    <row r="2266" spans="5:5" x14ac:dyDescent="0.3">
      <c r="E2266" s="4"/>
    </row>
    <row r="2267" spans="5:5" x14ac:dyDescent="0.3">
      <c r="E2267" s="4"/>
    </row>
    <row r="2268" spans="5:5" x14ac:dyDescent="0.3">
      <c r="E2268" s="4"/>
    </row>
    <row r="2269" spans="5:5" x14ac:dyDescent="0.3">
      <c r="E2269" s="4"/>
    </row>
    <row r="2270" spans="5:5" x14ac:dyDescent="0.3">
      <c r="E2270" s="4"/>
    </row>
    <row r="2271" spans="5:5" x14ac:dyDescent="0.3">
      <c r="E2271" s="4"/>
    </row>
    <row r="2272" spans="5:5" x14ac:dyDescent="0.3">
      <c r="E2272" s="4"/>
    </row>
    <row r="2273" spans="5:5" x14ac:dyDescent="0.3">
      <c r="E2273" s="4"/>
    </row>
    <row r="2274" spans="5:5" x14ac:dyDescent="0.3">
      <c r="E2274" s="4"/>
    </row>
    <row r="2275" spans="5:5" x14ac:dyDescent="0.3">
      <c r="E2275" s="4"/>
    </row>
    <row r="2276" spans="5:5" x14ac:dyDescent="0.3">
      <c r="E2276" s="4"/>
    </row>
    <row r="2277" spans="5:5" x14ac:dyDescent="0.3">
      <c r="E2277" s="4"/>
    </row>
    <row r="2278" spans="5:5" x14ac:dyDescent="0.3">
      <c r="E2278" s="4"/>
    </row>
    <row r="2279" spans="5:5" x14ac:dyDescent="0.3">
      <c r="E2279" s="4"/>
    </row>
    <row r="2280" spans="5:5" x14ac:dyDescent="0.3">
      <c r="E2280" s="4"/>
    </row>
    <row r="2281" spans="5:5" x14ac:dyDescent="0.3">
      <c r="E2281" s="4"/>
    </row>
    <row r="2282" spans="5:5" x14ac:dyDescent="0.3">
      <c r="E2282" s="4"/>
    </row>
    <row r="2283" spans="5:5" x14ac:dyDescent="0.3">
      <c r="E2283" s="4"/>
    </row>
    <row r="2284" spans="5:5" x14ac:dyDescent="0.3">
      <c r="E2284" s="4"/>
    </row>
    <row r="2285" spans="5:5" x14ac:dyDescent="0.3">
      <c r="E2285" s="4"/>
    </row>
    <row r="2286" spans="5:5" x14ac:dyDescent="0.3">
      <c r="E2286" s="4"/>
    </row>
    <row r="2287" spans="5:5" x14ac:dyDescent="0.3">
      <c r="E2287" s="4"/>
    </row>
    <row r="2288" spans="5:5" x14ac:dyDescent="0.3">
      <c r="E2288" s="4"/>
    </row>
    <row r="2289" spans="5:5" x14ac:dyDescent="0.3">
      <c r="E2289" s="4"/>
    </row>
    <row r="2290" spans="5:5" x14ac:dyDescent="0.3">
      <c r="E2290" s="4"/>
    </row>
    <row r="2291" spans="5:5" x14ac:dyDescent="0.3">
      <c r="E2291" s="4"/>
    </row>
    <row r="2292" spans="5:5" x14ac:dyDescent="0.3">
      <c r="E2292" s="4"/>
    </row>
    <row r="2293" spans="5:5" x14ac:dyDescent="0.3">
      <c r="E2293" s="4"/>
    </row>
    <row r="2294" spans="5:5" x14ac:dyDescent="0.3">
      <c r="E2294" s="4"/>
    </row>
    <row r="2295" spans="5:5" x14ac:dyDescent="0.3">
      <c r="E2295" s="4"/>
    </row>
    <row r="2296" spans="5:5" x14ac:dyDescent="0.3">
      <c r="E2296" s="4"/>
    </row>
    <row r="2297" spans="5:5" x14ac:dyDescent="0.3">
      <c r="E2297" s="4"/>
    </row>
    <row r="2298" spans="5:5" x14ac:dyDescent="0.3">
      <c r="E2298" s="4"/>
    </row>
    <row r="2299" spans="5:5" x14ac:dyDescent="0.3">
      <c r="E2299" s="4"/>
    </row>
    <row r="2300" spans="5:5" x14ac:dyDescent="0.3">
      <c r="E2300" s="4"/>
    </row>
    <row r="2301" spans="5:5" x14ac:dyDescent="0.3">
      <c r="E2301" s="4"/>
    </row>
    <row r="2302" spans="5:5" x14ac:dyDescent="0.3">
      <c r="E2302" s="4"/>
    </row>
    <row r="2303" spans="5:5" x14ac:dyDescent="0.3">
      <c r="E2303" s="4"/>
    </row>
    <row r="2304" spans="5:5" x14ac:dyDescent="0.3">
      <c r="E2304" s="4"/>
    </row>
    <row r="2305" spans="5:5" x14ac:dyDescent="0.3">
      <c r="E2305" s="4"/>
    </row>
    <row r="2306" spans="5:5" x14ac:dyDescent="0.3">
      <c r="E2306" s="4"/>
    </row>
    <row r="2307" spans="5:5" x14ac:dyDescent="0.3">
      <c r="E2307" s="4"/>
    </row>
    <row r="2308" spans="5:5" x14ac:dyDescent="0.3">
      <c r="E2308" s="4"/>
    </row>
    <row r="2309" spans="5:5" x14ac:dyDescent="0.3">
      <c r="E2309" s="4"/>
    </row>
    <row r="2310" spans="5:5" x14ac:dyDescent="0.3">
      <c r="E2310" s="4"/>
    </row>
    <row r="2311" spans="5:5" x14ac:dyDescent="0.3">
      <c r="E2311" s="4"/>
    </row>
    <row r="2312" spans="5:5" x14ac:dyDescent="0.3">
      <c r="E2312" s="4"/>
    </row>
    <row r="2313" spans="5:5" x14ac:dyDescent="0.3">
      <c r="E2313" s="4"/>
    </row>
    <row r="2314" spans="5:5" x14ac:dyDescent="0.3">
      <c r="E2314" s="4"/>
    </row>
    <row r="2315" spans="5:5" x14ac:dyDescent="0.3">
      <c r="E2315" s="4"/>
    </row>
    <row r="2316" spans="5:5" x14ac:dyDescent="0.3">
      <c r="E2316" s="4"/>
    </row>
    <row r="2317" spans="5:5" x14ac:dyDescent="0.3">
      <c r="E2317" s="4"/>
    </row>
    <row r="2318" spans="5:5" x14ac:dyDescent="0.3">
      <c r="E2318" s="4"/>
    </row>
    <row r="2319" spans="5:5" x14ac:dyDescent="0.3">
      <c r="E2319" s="4"/>
    </row>
    <row r="2320" spans="5:5" x14ac:dyDescent="0.3">
      <c r="E2320" s="4"/>
    </row>
    <row r="2321" spans="5:5" x14ac:dyDescent="0.3">
      <c r="E2321" s="4"/>
    </row>
    <row r="2322" spans="5:5" x14ac:dyDescent="0.3">
      <c r="E2322" s="4"/>
    </row>
    <row r="2323" spans="5:5" x14ac:dyDescent="0.3">
      <c r="E2323" s="4"/>
    </row>
    <row r="2324" spans="5:5" x14ac:dyDescent="0.3">
      <c r="E2324" s="4"/>
    </row>
    <row r="2325" spans="5:5" x14ac:dyDescent="0.3">
      <c r="E2325" s="4"/>
    </row>
    <row r="2326" spans="5:5" x14ac:dyDescent="0.3">
      <c r="E2326" s="4"/>
    </row>
    <row r="2327" spans="5:5" x14ac:dyDescent="0.3">
      <c r="E2327" s="4"/>
    </row>
    <row r="2328" spans="5:5" x14ac:dyDescent="0.3">
      <c r="E2328" s="4"/>
    </row>
    <row r="2329" spans="5:5" x14ac:dyDescent="0.3">
      <c r="E2329" s="4"/>
    </row>
    <row r="2330" spans="5:5" x14ac:dyDescent="0.3">
      <c r="E2330" s="4"/>
    </row>
    <row r="2331" spans="5:5" x14ac:dyDescent="0.3">
      <c r="E2331" s="4"/>
    </row>
    <row r="2332" spans="5:5" x14ac:dyDescent="0.3">
      <c r="E2332" s="4"/>
    </row>
    <row r="2333" spans="5:5" x14ac:dyDescent="0.3">
      <c r="E2333" s="4"/>
    </row>
    <row r="2334" spans="5:5" x14ac:dyDescent="0.3">
      <c r="E2334" s="4"/>
    </row>
    <row r="2335" spans="5:5" x14ac:dyDescent="0.3">
      <c r="E2335" s="4"/>
    </row>
    <row r="2336" spans="5:5" x14ac:dyDescent="0.3">
      <c r="E2336" s="4"/>
    </row>
    <row r="2337" spans="5:5" x14ac:dyDescent="0.3">
      <c r="E2337" s="4"/>
    </row>
    <row r="2338" spans="5:5" x14ac:dyDescent="0.3">
      <c r="E2338" s="4"/>
    </row>
    <row r="2339" spans="5:5" x14ac:dyDescent="0.3">
      <c r="E2339" s="4"/>
    </row>
    <row r="2340" spans="5:5" x14ac:dyDescent="0.3">
      <c r="E2340" s="4"/>
    </row>
    <row r="2341" spans="5:5" x14ac:dyDescent="0.3">
      <c r="E2341" s="4"/>
    </row>
    <row r="2342" spans="5:5" x14ac:dyDescent="0.3">
      <c r="E2342" s="4"/>
    </row>
    <row r="2343" spans="5:5" x14ac:dyDescent="0.3">
      <c r="E2343" s="4"/>
    </row>
    <row r="2344" spans="5:5" x14ac:dyDescent="0.3">
      <c r="E2344" s="4"/>
    </row>
    <row r="2345" spans="5:5" x14ac:dyDescent="0.3">
      <c r="E2345" s="4"/>
    </row>
    <row r="2346" spans="5:5" x14ac:dyDescent="0.3">
      <c r="E2346" s="4"/>
    </row>
    <row r="2347" spans="5:5" x14ac:dyDescent="0.3">
      <c r="E2347" s="4"/>
    </row>
    <row r="2348" spans="5:5" x14ac:dyDescent="0.3">
      <c r="E2348" s="4"/>
    </row>
    <row r="2349" spans="5:5" x14ac:dyDescent="0.3">
      <c r="E2349" s="4"/>
    </row>
    <row r="2350" spans="5:5" x14ac:dyDescent="0.3">
      <c r="E2350" s="4"/>
    </row>
    <row r="2351" spans="5:5" x14ac:dyDescent="0.3">
      <c r="E2351" s="4"/>
    </row>
    <row r="2352" spans="5:5" x14ac:dyDescent="0.3">
      <c r="E2352" s="4"/>
    </row>
    <row r="2353" spans="5:5" x14ac:dyDescent="0.3">
      <c r="E2353" s="4"/>
    </row>
    <row r="2354" spans="5:5" x14ac:dyDescent="0.3">
      <c r="E2354" s="4"/>
    </row>
    <row r="2355" spans="5:5" x14ac:dyDescent="0.3">
      <c r="E2355" s="4"/>
    </row>
    <row r="2356" spans="5:5" x14ac:dyDescent="0.3">
      <c r="E2356" s="4"/>
    </row>
    <row r="2357" spans="5:5" x14ac:dyDescent="0.3">
      <c r="E2357" s="4"/>
    </row>
    <row r="2358" spans="5:5" x14ac:dyDescent="0.3">
      <c r="E2358" s="4"/>
    </row>
    <row r="2359" spans="5:5" x14ac:dyDescent="0.3">
      <c r="E2359" s="4"/>
    </row>
    <row r="2360" spans="5:5" x14ac:dyDescent="0.3">
      <c r="E2360" s="4"/>
    </row>
    <row r="2361" spans="5:5" x14ac:dyDescent="0.3">
      <c r="E2361" s="4"/>
    </row>
    <row r="2362" spans="5:5" x14ac:dyDescent="0.3">
      <c r="E2362" s="4"/>
    </row>
    <row r="2363" spans="5:5" x14ac:dyDescent="0.3">
      <c r="E2363" s="4"/>
    </row>
    <row r="2364" spans="5:5" x14ac:dyDescent="0.3">
      <c r="E2364" s="4"/>
    </row>
    <row r="2365" spans="5:5" x14ac:dyDescent="0.3">
      <c r="E2365" s="4"/>
    </row>
    <row r="2366" spans="5:5" x14ac:dyDescent="0.3">
      <c r="E2366" s="4"/>
    </row>
    <row r="2367" spans="5:5" x14ac:dyDescent="0.3">
      <c r="E2367" s="4"/>
    </row>
    <row r="2368" spans="5:5" x14ac:dyDescent="0.3">
      <c r="E2368" s="4"/>
    </row>
    <row r="2369" spans="5:5" x14ac:dyDescent="0.3">
      <c r="E2369" s="4"/>
    </row>
    <row r="2370" spans="5:5" x14ac:dyDescent="0.3">
      <c r="E2370" s="4"/>
    </row>
    <row r="2371" spans="5:5" x14ac:dyDescent="0.3">
      <c r="E2371" s="4"/>
    </row>
    <row r="2372" spans="5:5" x14ac:dyDescent="0.3">
      <c r="E2372" s="4"/>
    </row>
    <row r="2373" spans="5:5" x14ac:dyDescent="0.3">
      <c r="E2373" s="4"/>
    </row>
    <row r="2374" spans="5:5" x14ac:dyDescent="0.3">
      <c r="E2374" s="4"/>
    </row>
    <row r="2375" spans="5:5" x14ac:dyDescent="0.3">
      <c r="E2375" s="4"/>
    </row>
    <row r="2376" spans="5:5" x14ac:dyDescent="0.3">
      <c r="E2376" s="4"/>
    </row>
    <row r="2377" spans="5:5" x14ac:dyDescent="0.3">
      <c r="E2377" s="4"/>
    </row>
    <row r="2378" spans="5:5" x14ac:dyDescent="0.3">
      <c r="E2378" s="4"/>
    </row>
    <row r="2379" spans="5:5" x14ac:dyDescent="0.3">
      <c r="E2379" s="4"/>
    </row>
    <row r="2380" spans="5:5" x14ac:dyDescent="0.3">
      <c r="E2380" s="4"/>
    </row>
    <row r="2381" spans="5:5" x14ac:dyDescent="0.3">
      <c r="E2381" s="4"/>
    </row>
    <row r="2382" spans="5:5" x14ac:dyDescent="0.3">
      <c r="E2382" s="4"/>
    </row>
    <row r="2383" spans="5:5" x14ac:dyDescent="0.3">
      <c r="E2383" s="4"/>
    </row>
    <row r="2384" spans="5:5" x14ac:dyDescent="0.3">
      <c r="E2384" s="4"/>
    </row>
    <row r="2385" spans="5:5" x14ac:dyDescent="0.3">
      <c r="E2385" s="4"/>
    </row>
    <row r="2386" spans="5:5" x14ac:dyDescent="0.3">
      <c r="E2386" s="4"/>
    </row>
    <row r="2387" spans="5:5" x14ac:dyDescent="0.3">
      <c r="E2387" s="4"/>
    </row>
    <row r="2388" spans="5:5" x14ac:dyDescent="0.3">
      <c r="E2388" s="4"/>
    </row>
    <row r="2389" spans="5:5" x14ac:dyDescent="0.3">
      <c r="E2389" s="4"/>
    </row>
    <row r="2390" spans="5:5" x14ac:dyDescent="0.3">
      <c r="E2390" s="4"/>
    </row>
    <row r="2391" spans="5:5" x14ac:dyDescent="0.3">
      <c r="E2391" s="4"/>
    </row>
    <row r="2392" spans="5:5" x14ac:dyDescent="0.3">
      <c r="E2392" s="4"/>
    </row>
    <row r="2393" spans="5:5" x14ac:dyDescent="0.3">
      <c r="E2393" s="4"/>
    </row>
    <row r="2394" spans="5:5" x14ac:dyDescent="0.3">
      <c r="E2394" s="4"/>
    </row>
    <row r="2395" spans="5:5" x14ac:dyDescent="0.3">
      <c r="E2395" s="4"/>
    </row>
    <row r="2396" spans="5:5" x14ac:dyDescent="0.3">
      <c r="E2396" s="4"/>
    </row>
    <row r="2397" spans="5:5" x14ac:dyDescent="0.3">
      <c r="E2397" s="4"/>
    </row>
    <row r="2398" spans="5:5" x14ac:dyDescent="0.3">
      <c r="E2398" s="4"/>
    </row>
    <row r="2399" spans="5:5" x14ac:dyDescent="0.3">
      <c r="E2399" s="4"/>
    </row>
    <row r="2400" spans="5:5" x14ac:dyDescent="0.3">
      <c r="E2400" s="4"/>
    </row>
    <row r="2401" spans="5:5" x14ac:dyDescent="0.3">
      <c r="E2401" s="4"/>
    </row>
    <row r="2402" spans="5:5" x14ac:dyDescent="0.3">
      <c r="E2402" s="4"/>
    </row>
    <row r="2403" spans="5:5" x14ac:dyDescent="0.3">
      <c r="E2403" s="4"/>
    </row>
    <row r="2404" spans="5:5" x14ac:dyDescent="0.3">
      <c r="E2404" s="4"/>
    </row>
    <row r="2405" spans="5:5" x14ac:dyDescent="0.3">
      <c r="E2405" s="4"/>
    </row>
    <row r="2406" spans="5:5" x14ac:dyDescent="0.3">
      <c r="E2406" s="4"/>
    </row>
    <row r="2407" spans="5:5" x14ac:dyDescent="0.3">
      <c r="E2407" s="4"/>
    </row>
    <row r="2408" spans="5:5" x14ac:dyDescent="0.3">
      <c r="E2408" s="4"/>
    </row>
    <row r="2409" spans="5:5" x14ac:dyDescent="0.3">
      <c r="E2409" s="4"/>
    </row>
    <row r="2410" spans="5:5" x14ac:dyDescent="0.3">
      <c r="E2410" s="4"/>
    </row>
    <row r="2411" spans="5:5" x14ac:dyDescent="0.3">
      <c r="E2411" s="4"/>
    </row>
    <row r="2412" spans="5:5" x14ac:dyDescent="0.3">
      <c r="E2412" s="4"/>
    </row>
    <row r="2413" spans="5:5" x14ac:dyDescent="0.3">
      <c r="E2413" s="4"/>
    </row>
    <row r="2414" spans="5:5" x14ac:dyDescent="0.3">
      <c r="E2414" s="4"/>
    </row>
    <row r="2415" spans="5:5" x14ac:dyDescent="0.3">
      <c r="E2415" s="4"/>
    </row>
    <row r="2416" spans="5:5" x14ac:dyDescent="0.3">
      <c r="E2416" s="4"/>
    </row>
    <row r="2417" spans="5:5" x14ac:dyDescent="0.3">
      <c r="E2417" s="4"/>
    </row>
    <row r="2418" spans="5:5" x14ac:dyDescent="0.3">
      <c r="E2418" s="4"/>
    </row>
    <row r="2419" spans="5:5" x14ac:dyDescent="0.3">
      <c r="E2419" s="4"/>
    </row>
    <row r="2420" spans="5:5" x14ac:dyDescent="0.3">
      <c r="E2420" s="4"/>
    </row>
    <row r="2421" spans="5:5" x14ac:dyDescent="0.3">
      <c r="E2421" s="4"/>
    </row>
    <row r="2422" spans="5:5" x14ac:dyDescent="0.3">
      <c r="E2422" s="4"/>
    </row>
    <row r="2423" spans="5:5" x14ac:dyDescent="0.3">
      <c r="E2423" s="4"/>
    </row>
    <row r="2424" spans="5:5" x14ac:dyDescent="0.3">
      <c r="E2424" s="4"/>
    </row>
    <row r="2425" spans="5:5" x14ac:dyDescent="0.3">
      <c r="E2425" s="4"/>
    </row>
    <row r="2426" spans="5:5" x14ac:dyDescent="0.3">
      <c r="E2426" s="4"/>
    </row>
    <row r="2427" spans="5:5" x14ac:dyDescent="0.3">
      <c r="E2427" s="4"/>
    </row>
    <row r="2428" spans="5:5" x14ac:dyDescent="0.3">
      <c r="E2428" s="4"/>
    </row>
    <row r="2429" spans="5:5" x14ac:dyDescent="0.3">
      <c r="E2429" s="4"/>
    </row>
    <row r="2430" spans="5:5" x14ac:dyDescent="0.3">
      <c r="E2430" s="4"/>
    </row>
    <row r="2431" spans="5:5" x14ac:dyDescent="0.3">
      <c r="E2431" s="4"/>
    </row>
    <row r="2432" spans="5:5" x14ac:dyDescent="0.3">
      <c r="E2432" s="4"/>
    </row>
    <row r="2433" spans="5:5" x14ac:dyDescent="0.3">
      <c r="E2433" s="4"/>
    </row>
    <row r="2434" spans="5:5" x14ac:dyDescent="0.3">
      <c r="E2434" s="4"/>
    </row>
    <row r="2435" spans="5:5" x14ac:dyDescent="0.3">
      <c r="E2435" s="4"/>
    </row>
    <row r="2436" spans="5:5" x14ac:dyDescent="0.3">
      <c r="E2436" s="4"/>
    </row>
    <row r="2437" spans="5:5" x14ac:dyDescent="0.3">
      <c r="E2437" s="4"/>
    </row>
    <row r="2438" spans="5:5" x14ac:dyDescent="0.3">
      <c r="E2438" s="4"/>
    </row>
    <row r="2439" spans="5:5" x14ac:dyDescent="0.3">
      <c r="E2439" s="4"/>
    </row>
    <row r="2440" spans="5:5" x14ac:dyDescent="0.3">
      <c r="E2440" s="4"/>
    </row>
    <row r="2441" spans="5:5" x14ac:dyDescent="0.3">
      <c r="E2441" s="4"/>
    </row>
    <row r="2442" spans="5:5" x14ac:dyDescent="0.3">
      <c r="E2442" s="4"/>
    </row>
    <row r="2443" spans="5:5" x14ac:dyDescent="0.3">
      <c r="E2443" s="4"/>
    </row>
    <row r="2444" spans="5:5" x14ac:dyDescent="0.3">
      <c r="E2444" s="4"/>
    </row>
    <row r="2445" spans="5:5" x14ac:dyDescent="0.3">
      <c r="E2445" s="4"/>
    </row>
    <row r="2446" spans="5:5" x14ac:dyDescent="0.3">
      <c r="E2446" s="4"/>
    </row>
    <row r="2447" spans="5:5" x14ac:dyDescent="0.3">
      <c r="E2447" s="4"/>
    </row>
    <row r="2448" spans="5:5" x14ac:dyDescent="0.3">
      <c r="E2448" s="4"/>
    </row>
    <row r="2449" spans="5:5" x14ac:dyDescent="0.3">
      <c r="E2449" s="4"/>
    </row>
    <row r="2450" spans="5:5" x14ac:dyDescent="0.3">
      <c r="E2450" s="4"/>
    </row>
    <row r="2451" spans="5:5" x14ac:dyDescent="0.3">
      <c r="E2451" s="4"/>
    </row>
    <row r="2452" spans="5:5" x14ac:dyDescent="0.3">
      <c r="E2452" s="4"/>
    </row>
    <row r="2453" spans="5:5" x14ac:dyDescent="0.3">
      <c r="E2453" s="4"/>
    </row>
    <row r="2454" spans="5:5" x14ac:dyDescent="0.3">
      <c r="E2454" s="4"/>
    </row>
    <row r="2455" spans="5:5" x14ac:dyDescent="0.3">
      <c r="E2455" s="4"/>
    </row>
    <row r="2456" spans="5:5" x14ac:dyDescent="0.3">
      <c r="E2456" s="4"/>
    </row>
    <row r="2457" spans="5:5" x14ac:dyDescent="0.3">
      <c r="E2457" s="4"/>
    </row>
    <row r="2458" spans="5:5" x14ac:dyDescent="0.3">
      <c r="E2458" s="4"/>
    </row>
    <row r="2459" spans="5:5" x14ac:dyDescent="0.3">
      <c r="E2459" s="4"/>
    </row>
    <row r="2460" spans="5:5" x14ac:dyDescent="0.3">
      <c r="E2460" s="4"/>
    </row>
    <row r="2461" spans="5:5" x14ac:dyDescent="0.3">
      <c r="E2461" s="4"/>
    </row>
    <row r="2462" spans="5:5" x14ac:dyDescent="0.3">
      <c r="E2462" s="4"/>
    </row>
    <row r="2463" spans="5:5" x14ac:dyDescent="0.3">
      <c r="E2463" s="4"/>
    </row>
    <row r="2464" spans="5:5" x14ac:dyDescent="0.3">
      <c r="E2464" s="4"/>
    </row>
    <row r="2465" spans="5:5" x14ac:dyDescent="0.3">
      <c r="E2465" s="4"/>
    </row>
    <row r="2466" spans="5:5" x14ac:dyDescent="0.3">
      <c r="E2466" s="4"/>
    </row>
    <row r="2467" spans="5:5" x14ac:dyDescent="0.3">
      <c r="E2467" s="4"/>
    </row>
    <row r="2468" spans="5:5" x14ac:dyDescent="0.3">
      <c r="E2468" s="4"/>
    </row>
    <row r="2469" spans="5:5" x14ac:dyDescent="0.3">
      <c r="E2469" s="4"/>
    </row>
    <row r="2470" spans="5:5" x14ac:dyDescent="0.3">
      <c r="E2470" s="4"/>
    </row>
    <row r="2471" spans="5:5" x14ac:dyDescent="0.3">
      <c r="E2471" s="4"/>
    </row>
    <row r="2472" spans="5:5" x14ac:dyDescent="0.3">
      <c r="E2472" s="4"/>
    </row>
    <row r="2473" spans="5:5" x14ac:dyDescent="0.3">
      <c r="E2473" s="4"/>
    </row>
    <row r="2474" spans="5:5" x14ac:dyDescent="0.3">
      <c r="E2474" s="4"/>
    </row>
    <row r="2475" spans="5:5" x14ac:dyDescent="0.3">
      <c r="E2475" s="4"/>
    </row>
    <row r="2476" spans="5:5" x14ac:dyDescent="0.3">
      <c r="E2476" s="4"/>
    </row>
    <row r="2477" spans="5:5" x14ac:dyDescent="0.3">
      <c r="E2477" s="4"/>
    </row>
    <row r="2478" spans="5:5" x14ac:dyDescent="0.3">
      <c r="E2478" s="4"/>
    </row>
    <row r="2479" spans="5:5" x14ac:dyDescent="0.3">
      <c r="E2479" s="4"/>
    </row>
    <row r="2480" spans="5:5" x14ac:dyDescent="0.3">
      <c r="E2480" s="4"/>
    </row>
    <row r="2481" spans="5:5" x14ac:dyDescent="0.3">
      <c r="E2481" s="4"/>
    </row>
    <row r="2482" spans="5:5" x14ac:dyDescent="0.3">
      <c r="E2482" s="4"/>
    </row>
    <row r="2483" spans="5:5" x14ac:dyDescent="0.3">
      <c r="E2483" s="4"/>
    </row>
    <row r="2484" spans="5:5" x14ac:dyDescent="0.3">
      <c r="E2484" s="4"/>
    </row>
    <row r="2485" spans="5:5" x14ac:dyDescent="0.3">
      <c r="E2485" s="4"/>
    </row>
    <row r="2486" spans="5:5" x14ac:dyDescent="0.3">
      <c r="E2486" s="4"/>
    </row>
    <row r="2487" spans="5:5" x14ac:dyDescent="0.3">
      <c r="E2487" s="4"/>
    </row>
    <row r="2488" spans="5:5" x14ac:dyDescent="0.3">
      <c r="E2488" s="4"/>
    </row>
    <row r="2489" spans="5:5" x14ac:dyDescent="0.3">
      <c r="E2489" s="4"/>
    </row>
    <row r="2490" spans="5:5" x14ac:dyDescent="0.3">
      <c r="E2490" s="4"/>
    </row>
    <row r="2491" spans="5:5" x14ac:dyDescent="0.3">
      <c r="E2491" s="4"/>
    </row>
    <row r="2492" spans="5:5" x14ac:dyDescent="0.3">
      <c r="E2492" s="4"/>
    </row>
    <row r="2493" spans="5:5" x14ac:dyDescent="0.3">
      <c r="E2493" s="4"/>
    </row>
    <row r="2494" spans="5:5" x14ac:dyDescent="0.3">
      <c r="E2494" s="4"/>
    </row>
    <row r="2495" spans="5:5" x14ac:dyDescent="0.3">
      <c r="E2495" s="4"/>
    </row>
    <row r="2496" spans="5:5" x14ac:dyDescent="0.3">
      <c r="E2496" s="4"/>
    </row>
    <row r="2497" spans="5:5" x14ac:dyDescent="0.3">
      <c r="E2497" s="4"/>
    </row>
    <row r="2498" spans="5:5" x14ac:dyDescent="0.3">
      <c r="E2498" s="4"/>
    </row>
    <row r="2499" spans="5:5" x14ac:dyDescent="0.3">
      <c r="E2499" s="4"/>
    </row>
    <row r="2500" spans="5:5" x14ac:dyDescent="0.3">
      <c r="E2500" s="4"/>
    </row>
    <row r="2501" spans="5:5" x14ac:dyDescent="0.3">
      <c r="E2501" s="4"/>
    </row>
    <row r="2502" spans="5:5" x14ac:dyDescent="0.3">
      <c r="E2502" s="4"/>
    </row>
    <row r="2503" spans="5:5" x14ac:dyDescent="0.3">
      <c r="E2503" s="4"/>
    </row>
    <row r="2504" spans="5:5" x14ac:dyDescent="0.3">
      <c r="E2504" s="4"/>
    </row>
    <row r="2505" spans="5:5" x14ac:dyDescent="0.3">
      <c r="E2505" s="4"/>
    </row>
    <row r="2506" spans="5:5" x14ac:dyDescent="0.3">
      <c r="E2506" s="4"/>
    </row>
    <row r="2507" spans="5:5" x14ac:dyDescent="0.3">
      <c r="E2507" s="4"/>
    </row>
    <row r="2508" spans="5:5" x14ac:dyDescent="0.3">
      <c r="E2508" s="4"/>
    </row>
    <row r="2509" spans="5:5" x14ac:dyDescent="0.3">
      <c r="E2509" s="4"/>
    </row>
    <row r="2510" spans="5:5" x14ac:dyDescent="0.3">
      <c r="E2510" s="4"/>
    </row>
    <row r="2511" spans="5:5" x14ac:dyDescent="0.3">
      <c r="E2511" s="4"/>
    </row>
    <row r="2512" spans="5:5" x14ac:dyDescent="0.3">
      <c r="E2512" s="4"/>
    </row>
    <row r="2513" spans="5:5" x14ac:dyDescent="0.3">
      <c r="E2513" s="4"/>
    </row>
    <row r="2514" spans="5:5" x14ac:dyDescent="0.3">
      <c r="E2514" s="4"/>
    </row>
    <row r="2515" spans="5:5" x14ac:dyDescent="0.3">
      <c r="E2515" s="4"/>
    </row>
    <row r="2516" spans="5:5" x14ac:dyDescent="0.3">
      <c r="E2516" s="4"/>
    </row>
    <row r="2517" spans="5:5" x14ac:dyDescent="0.3">
      <c r="E2517" s="4"/>
    </row>
    <row r="2518" spans="5:5" x14ac:dyDescent="0.3">
      <c r="E2518" s="4"/>
    </row>
    <row r="2519" spans="5:5" x14ac:dyDescent="0.3">
      <c r="E2519" s="4"/>
    </row>
    <row r="2520" spans="5:5" x14ac:dyDescent="0.3">
      <c r="E2520" s="4"/>
    </row>
    <row r="2521" spans="5:5" x14ac:dyDescent="0.3">
      <c r="E2521" s="4"/>
    </row>
    <row r="2522" spans="5:5" x14ac:dyDescent="0.3">
      <c r="E2522" s="4"/>
    </row>
    <row r="2523" spans="5:5" x14ac:dyDescent="0.3">
      <c r="E2523" s="4"/>
    </row>
    <row r="2524" spans="5:5" x14ac:dyDescent="0.3">
      <c r="E2524" s="4"/>
    </row>
    <row r="2525" spans="5:5" x14ac:dyDescent="0.3">
      <c r="E2525" s="4"/>
    </row>
    <row r="2526" spans="5:5" x14ac:dyDescent="0.3">
      <c r="E2526" s="4"/>
    </row>
    <row r="2527" spans="5:5" x14ac:dyDescent="0.3">
      <c r="E2527" s="4"/>
    </row>
    <row r="2528" spans="5:5" x14ac:dyDescent="0.3">
      <c r="E2528" s="4"/>
    </row>
    <row r="2529" spans="5:5" x14ac:dyDescent="0.3">
      <c r="E2529" s="4"/>
    </row>
    <row r="2530" spans="5:5" x14ac:dyDescent="0.3">
      <c r="E2530" s="4"/>
    </row>
    <row r="2531" spans="5:5" x14ac:dyDescent="0.3">
      <c r="E2531" s="4"/>
    </row>
    <row r="2532" spans="5:5" x14ac:dyDescent="0.3">
      <c r="E2532" s="4"/>
    </row>
    <row r="2533" spans="5:5" x14ac:dyDescent="0.3">
      <c r="E2533" s="4"/>
    </row>
    <row r="2534" spans="5:5" x14ac:dyDescent="0.3">
      <c r="E2534" s="4"/>
    </row>
    <row r="2535" spans="5:5" x14ac:dyDescent="0.3">
      <c r="E2535" s="4"/>
    </row>
    <row r="2536" spans="5:5" x14ac:dyDescent="0.3">
      <c r="E2536" s="4"/>
    </row>
    <row r="2537" spans="5:5" x14ac:dyDescent="0.3">
      <c r="E2537" s="4"/>
    </row>
    <row r="2538" spans="5:5" x14ac:dyDescent="0.3">
      <c r="E2538" s="4"/>
    </row>
    <row r="2539" spans="5:5" x14ac:dyDescent="0.3">
      <c r="E2539" s="4"/>
    </row>
    <row r="2540" spans="5:5" x14ac:dyDescent="0.3">
      <c r="E2540" s="4"/>
    </row>
    <row r="2541" spans="5:5" x14ac:dyDescent="0.3">
      <c r="E2541" s="4"/>
    </row>
    <row r="2542" spans="5:5" x14ac:dyDescent="0.3">
      <c r="E2542" s="4"/>
    </row>
    <row r="2543" spans="5:5" x14ac:dyDescent="0.3">
      <c r="E2543" s="4"/>
    </row>
    <row r="2544" spans="5:5" x14ac:dyDescent="0.3">
      <c r="E2544" s="4"/>
    </row>
    <row r="2545" spans="5:5" x14ac:dyDescent="0.3">
      <c r="E2545" s="4"/>
    </row>
    <row r="2546" spans="5:5" x14ac:dyDescent="0.3">
      <c r="E2546" s="4"/>
    </row>
    <row r="2547" spans="5:5" x14ac:dyDescent="0.3">
      <c r="E2547" s="4"/>
    </row>
    <row r="2548" spans="5:5" x14ac:dyDescent="0.3">
      <c r="E2548" s="4"/>
    </row>
    <row r="2549" spans="5:5" x14ac:dyDescent="0.3">
      <c r="E2549" s="4"/>
    </row>
    <row r="2550" spans="5:5" x14ac:dyDescent="0.3">
      <c r="E2550" s="4"/>
    </row>
    <row r="2551" spans="5:5" x14ac:dyDescent="0.3">
      <c r="E2551" s="4"/>
    </row>
    <row r="2552" spans="5:5" x14ac:dyDescent="0.3">
      <c r="E2552" s="4"/>
    </row>
    <row r="2553" spans="5:5" x14ac:dyDescent="0.3">
      <c r="E2553" s="4"/>
    </row>
    <row r="2554" spans="5:5" x14ac:dyDescent="0.3">
      <c r="E2554" s="4"/>
    </row>
    <row r="2555" spans="5:5" x14ac:dyDescent="0.3">
      <c r="E2555" s="4"/>
    </row>
    <row r="2556" spans="5:5" x14ac:dyDescent="0.3">
      <c r="E2556" s="4"/>
    </row>
    <row r="2557" spans="5:5" x14ac:dyDescent="0.3">
      <c r="E2557" s="4"/>
    </row>
    <row r="2558" spans="5:5" x14ac:dyDescent="0.3">
      <c r="E2558" s="4"/>
    </row>
    <row r="2559" spans="5:5" x14ac:dyDescent="0.3">
      <c r="E2559" s="4"/>
    </row>
    <row r="2560" spans="5:5" x14ac:dyDescent="0.3">
      <c r="E2560" s="4"/>
    </row>
    <row r="2561" spans="5:5" x14ac:dyDescent="0.3">
      <c r="E2561" s="4"/>
    </row>
    <row r="2562" spans="5:5" x14ac:dyDescent="0.3">
      <c r="E2562" s="4"/>
    </row>
    <row r="2563" spans="5:5" x14ac:dyDescent="0.3">
      <c r="E2563" s="4"/>
    </row>
    <row r="2564" spans="5:5" x14ac:dyDescent="0.3">
      <c r="E2564" s="4"/>
    </row>
    <row r="2565" spans="5:5" x14ac:dyDescent="0.3">
      <c r="E2565" s="4"/>
    </row>
    <row r="2566" spans="5:5" x14ac:dyDescent="0.3">
      <c r="E2566" s="4"/>
    </row>
    <row r="2567" spans="5:5" x14ac:dyDescent="0.3">
      <c r="E2567" s="4"/>
    </row>
    <row r="2568" spans="5:5" x14ac:dyDescent="0.3">
      <c r="E2568" s="4"/>
    </row>
    <row r="2569" spans="5:5" x14ac:dyDescent="0.3">
      <c r="E2569" s="4"/>
    </row>
    <row r="2570" spans="5:5" x14ac:dyDescent="0.3">
      <c r="E2570" s="4"/>
    </row>
    <row r="2571" spans="5:5" x14ac:dyDescent="0.3">
      <c r="E2571" s="4"/>
    </row>
    <row r="2572" spans="5:5" x14ac:dyDescent="0.3">
      <c r="E2572" s="4"/>
    </row>
    <row r="2573" spans="5:5" x14ac:dyDescent="0.3">
      <c r="E2573" s="4"/>
    </row>
    <row r="2574" spans="5:5" x14ac:dyDescent="0.3">
      <c r="E2574" s="4"/>
    </row>
    <row r="2575" spans="5:5" x14ac:dyDescent="0.3">
      <c r="E2575" s="4"/>
    </row>
    <row r="2576" spans="5:5" x14ac:dyDescent="0.3">
      <c r="E2576" s="4"/>
    </row>
    <row r="2577" spans="5:5" x14ac:dyDescent="0.3">
      <c r="E2577" s="4"/>
    </row>
    <row r="2578" spans="5:5" x14ac:dyDescent="0.3">
      <c r="E2578" s="4"/>
    </row>
    <row r="2579" spans="5:5" x14ac:dyDescent="0.3">
      <c r="E2579" s="4"/>
    </row>
    <row r="2580" spans="5:5" x14ac:dyDescent="0.3">
      <c r="E2580" s="4"/>
    </row>
    <row r="2581" spans="5:5" x14ac:dyDescent="0.3">
      <c r="E2581" s="4"/>
    </row>
    <row r="2582" spans="5:5" x14ac:dyDescent="0.3">
      <c r="E2582" s="4"/>
    </row>
    <row r="2583" spans="5:5" x14ac:dyDescent="0.3">
      <c r="E2583" s="4"/>
    </row>
    <row r="2584" spans="5:5" x14ac:dyDescent="0.3">
      <c r="E2584" s="4"/>
    </row>
    <row r="2585" spans="5:5" x14ac:dyDescent="0.3">
      <c r="E2585" s="4"/>
    </row>
    <row r="2586" spans="5:5" x14ac:dyDescent="0.3">
      <c r="E2586" s="4"/>
    </row>
    <row r="2587" spans="5:5" x14ac:dyDescent="0.3">
      <c r="E2587" s="4"/>
    </row>
    <row r="2588" spans="5:5" x14ac:dyDescent="0.3">
      <c r="E2588" s="4"/>
    </row>
    <row r="2589" spans="5:5" x14ac:dyDescent="0.3">
      <c r="E2589" s="4"/>
    </row>
    <row r="2590" spans="5:5" x14ac:dyDescent="0.3">
      <c r="E2590" s="4"/>
    </row>
    <row r="2591" spans="5:5" x14ac:dyDescent="0.3">
      <c r="E2591" s="4"/>
    </row>
    <row r="2592" spans="5:5" x14ac:dyDescent="0.3">
      <c r="E2592" s="4"/>
    </row>
    <row r="2593" spans="5:5" x14ac:dyDescent="0.3">
      <c r="E2593" s="4"/>
    </row>
    <row r="2594" spans="5:5" x14ac:dyDescent="0.3">
      <c r="E2594" s="4"/>
    </row>
    <row r="2595" spans="5:5" x14ac:dyDescent="0.3">
      <c r="E2595" s="4"/>
    </row>
    <row r="2596" spans="5:5" x14ac:dyDescent="0.3">
      <c r="E2596" s="4"/>
    </row>
    <row r="2597" spans="5:5" x14ac:dyDescent="0.3">
      <c r="E2597" s="4"/>
    </row>
    <row r="2598" spans="5:5" x14ac:dyDescent="0.3">
      <c r="E2598" s="4"/>
    </row>
    <row r="2599" spans="5:5" x14ac:dyDescent="0.3">
      <c r="E2599" s="4"/>
    </row>
    <row r="2600" spans="5:5" x14ac:dyDescent="0.3">
      <c r="E2600" s="4"/>
    </row>
    <row r="2601" spans="5:5" x14ac:dyDescent="0.3">
      <c r="E2601" s="4"/>
    </row>
    <row r="2602" spans="5:5" x14ac:dyDescent="0.3">
      <c r="E2602" s="4"/>
    </row>
    <row r="2603" spans="5:5" x14ac:dyDescent="0.3">
      <c r="E2603" s="4"/>
    </row>
    <row r="2604" spans="5:5" x14ac:dyDescent="0.3">
      <c r="E2604" s="4"/>
    </row>
    <row r="2605" spans="5:5" x14ac:dyDescent="0.3">
      <c r="E2605" s="4"/>
    </row>
    <row r="2606" spans="5:5" x14ac:dyDescent="0.3">
      <c r="E2606" s="4"/>
    </row>
    <row r="2607" spans="5:5" x14ac:dyDescent="0.3">
      <c r="E2607" s="4"/>
    </row>
    <row r="2608" spans="5:5" x14ac:dyDescent="0.3">
      <c r="E2608" s="4"/>
    </row>
    <row r="2609" spans="5:5" x14ac:dyDescent="0.3">
      <c r="E2609" s="4"/>
    </row>
    <row r="2610" spans="5:5" x14ac:dyDescent="0.3">
      <c r="E2610" s="4"/>
    </row>
    <row r="2611" spans="5:5" x14ac:dyDescent="0.3">
      <c r="E2611" s="4"/>
    </row>
    <row r="2612" spans="5:5" x14ac:dyDescent="0.3">
      <c r="E2612" s="4"/>
    </row>
    <row r="2613" spans="5:5" x14ac:dyDescent="0.3">
      <c r="E2613" s="4"/>
    </row>
    <row r="2614" spans="5:5" x14ac:dyDescent="0.3">
      <c r="E2614" s="4"/>
    </row>
    <row r="2615" spans="5:5" x14ac:dyDescent="0.3">
      <c r="E2615" s="4"/>
    </row>
    <row r="2616" spans="5:5" x14ac:dyDescent="0.3">
      <c r="E2616" s="4"/>
    </row>
    <row r="2617" spans="5:5" x14ac:dyDescent="0.3">
      <c r="E2617" s="4"/>
    </row>
    <row r="2618" spans="5:5" x14ac:dyDescent="0.3">
      <c r="E2618" s="4"/>
    </row>
    <row r="2619" spans="5:5" x14ac:dyDescent="0.3">
      <c r="E2619" s="4"/>
    </row>
    <row r="2620" spans="5:5" x14ac:dyDescent="0.3">
      <c r="E2620" s="4"/>
    </row>
    <row r="2621" spans="5:5" x14ac:dyDescent="0.3">
      <c r="E2621" s="4"/>
    </row>
    <row r="2622" spans="5:5" x14ac:dyDescent="0.3">
      <c r="E2622" s="4"/>
    </row>
    <row r="2623" spans="5:5" x14ac:dyDescent="0.3">
      <c r="E2623" s="4"/>
    </row>
    <row r="2624" spans="5:5" x14ac:dyDescent="0.3">
      <c r="E2624" s="4"/>
    </row>
    <row r="2625" spans="5:5" x14ac:dyDescent="0.3">
      <c r="E2625" s="4"/>
    </row>
    <row r="2626" spans="5:5" x14ac:dyDescent="0.3">
      <c r="E2626" s="4"/>
    </row>
    <row r="2627" spans="5:5" x14ac:dyDescent="0.3">
      <c r="E2627" s="4"/>
    </row>
    <row r="2628" spans="5:5" x14ac:dyDescent="0.3">
      <c r="E2628" s="4"/>
    </row>
    <row r="2629" spans="5:5" x14ac:dyDescent="0.3">
      <c r="E2629" s="4"/>
    </row>
    <row r="2630" spans="5:5" x14ac:dyDescent="0.3">
      <c r="E2630" s="4"/>
    </row>
    <row r="2631" spans="5:5" x14ac:dyDescent="0.3">
      <c r="E2631" s="4"/>
    </row>
    <row r="2632" spans="5:5" x14ac:dyDescent="0.3">
      <c r="E2632" s="4"/>
    </row>
    <row r="2633" spans="5:5" x14ac:dyDescent="0.3">
      <c r="E2633" s="4"/>
    </row>
    <row r="2634" spans="5:5" x14ac:dyDescent="0.3">
      <c r="E2634" s="4"/>
    </row>
    <row r="2635" spans="5:5" x14ac:dyDescent="0.3">
      <c r="E2635" s="4"/>
    </row>
    <row r="2636" spans="5:5" x14ac:dyDescent="0.3">
      <c r="E2636" s="4"/>
    </row>
    <row r="2637" spans="5:5" x14ac:dyDescent="0.3">
      <c r="E2637" s="4"/>
    </row>
    <row r="2638" spans="5:5" x14ac:dyDescent="0.3">
      <c r="E2638" s="4"/>
    </row>
    <row r="2639" spans="5:5" x14ac:dyDescent="0.3">
      <c r="E2639" s="4"/>
    </row>
    <row r="2640" spans="5:5" x14ac:dyDescent="0.3">
      <c r="E2640" s="4"/>
    </row>
    <row r="2641" spans="5:5" x14ac:dyDescent="0.3">
      <c r="E2641" s="4"/>
    </row>
    <row r="2642" spans="5:5" x14ac:dyDescent="0.3">
      <c r="E2642" s="4"/>
    </row>
    <row r="2643" spans="5:5" x14ac:dyDescent="0.3">
      <c r="E2643" s="4"/>
    </row>
    <row r="2644" spans="5:5" x14ac:dyDescent="0.3">
      <c r="E2644" s="4"/>
    </row>
    <row r="2645" spans="5:5" x14ac:dyDescent="0.3">
      <c r="E2645" s="4"/>
    </row>
    <row r="2646" spans="5:5" x14ac:dyDescent="0.3">
      <c r="E2646" s="4"/>
    </row>
    <row r="2647" spans="5:5" x14ac:dyDescent="0.3">
      <c r="E2647" s="4"/>
    </row>
    <row r="2648" spans="5:5" x14ac:dyDescent="0.3">
      <c r="E2648" s="4"/>
    </row>
    <row r="2649" spans="5:5" x14ac:dyDescent="0.3">
      <c r="E2649" s="4"/>
    </row>
    <row r="2650" spans="5:5" x14ac:dyDescent="0.3">
      <c r="E2650" s="4"/>
    </row>
    <row r="2651" spans="5:5" x14ac:dyDescent="0.3">
      <c r="E2651" s="4"/>
    </row>
    <row r="2652" spans="5:5" x14ac:dyDescent="0.3">
      <c r="E2652" s="4"/>
    </row>
    <row r="2653" spans="5:5" x14ac:dyDescent="0.3">
      <c r="E2653" s="4"/>
    </row>
    <row r="2654" spans="5:5" x14ac:dyDescent="0.3">
      <c r="E2654" s="4"/>
    </row>
    <row r="2655" spans="5:5" x14ac:dyDescent="0.3">
      <c r="E2655" s="4"/>
    </row>
    <row r="2656" spans="5:5" x14ac:dyDescent="0.3">
      <c r="E2656" s="4"/>
    </row>
    <row r="2657" spans="5:5" x14ac:dyDescent="0.3">
      <c r="E2657" s="4"/>
    </row>
    <row r="2658" spans="5:5" x14ac:dyDescent="0.3">
      <c r="E2658" s="4"/>
    </row>
    <row r="2659" spans="5:5" x14ac:dyDescent="0.3">
      <c r="E2659" s="4"/>
    </row>
    <row r="2660" spans="5:5" x14ac:dyDescent="0.3">
      <c r="E2660" s="4"/>
    </row>
    <row r="2661" spans="5:5" x14ac:dyDescent="0.3">
      <c r="E2661" s="4"/>
    </row>
    <row r="2662" spans="5:5" x14ac:dyDescent="0.3">
      <c r="E2662" s="4"/>
    </row>
    <row r="2663" spans="5:5" x14ac:dyDescent="0.3">
      <c r="E2663" s="4"/>
    </row>
    <row r="2664" spans="5:5" x14ac:dyDescent="0.3">
      <c r="E2664" s="4"/>
    </row>
    <row r="2665" spans="5:5" x14ac:dyDescent="0.3">
      <c r="E2665" s="4"/>
    </row>
    <row r="2666" spans="5:5" x14ac:dyDescent="0.3">
      <c r="E2666" s="4"/>
    </row>
    <row r="2667" spans="5:5" x14ac:dyDescent="0.3">
      <c r="E2667" s="4"/>
    </row>
    <row r="2668" spans="5:5" x14ac:dyDescent="0.3">
      <c r="E2668" s="4"/>
    </row>
    <row r="2669" spans="5:5" x14ac:dyDescent="0.3">
      <c r="E2669" s="4"/>
    </row>
    <row r="2670" spans="5:5" x14ac:dyDescent="0.3">
      <c r="E2670" s="4"/>
    </row>
    <row r="2671" spans="5:5" x14ac:dyDescent="0.3">
      <c r="E2671" s="4"/>
    </row>
    <row r="2672" spans="5:5" x14ac:dyDescent="0.3">
      <c r="E2672" s="4"/>
    </row>
    <row r="2673" spans="5:5" x14ac:dyDescent="0.3">
      <c r="E2673" s="4"/>
    </row>
    <row r="2674" spans="5:5" x14ac:dyDescent="0.3">
      <c r="E2674" s="4"/>
    </row>
    <row r="2675" spans="5:5" x14ac:dyDescent="0.3">
      <c r="E2675" s="4"/>
    </row>
    <row r="2676" spans="5:5" x14ac:dyDescent="0.3">
      <c r="E2676" s="4"/>
    </row>
    <row r="2677" spans="5:5" x14ac:dyDescent="0.3">
      <c r="E2677" s="4"/>
    </row>
    <row r="2678" spans="5:5" x14ac:dyDescent="0.3">
      <c r="E2678" s="4"/>
    </row>
    <row r="2679" spans="5:5" x14ac:dyDescent="0.3">
      <c r="E2679" s="4"/>
    </row>
    <row r="2680" spans="5:5" x14ac:dyDescent="0.3">
      <c r="E2680" s="4"/>
    </row>
    <row r="2681" spans="5:5" x14ac:dyDescent="0.3">
      <c r="E2681" s="4"/>
    </row>
    <row r="2682" spans="5:5" x14ac:dyDescent="0.3">
      <c r="E2682" s="4"/>
    </row>
    <row r="2683" spans="5:5" x14ac:dyDescent="0.3">
      <c r="E2683" s="4"/>
    </row>
    <row r="2684" spans="5:5" x14ac:dyDescent="0.3">
      <c r="E2684" s="4"/>
    </row>
    <row r="2685" spans="5:5" x14ac:dyDescent="0.3">
      <c r="E2685" s="4"/>
    </row>
    <row r="2686" spans="5:5" x14ac:dyDescent="0.3">
      <c r="E2686" s="4"/>
    </row>
    <row r="2687" spans="5:5" x14ac:dyDescent="0.3">
      <c r="E2687" s="4"/>
    </row>
    <row r="2688" spans="5:5" x14ac:dyDescent="0.3">
      <c r="E2688" s="4"/>
    </row>
    <row r="2689" spans="5:5" x14ac:dyDescent="0.3">
      <c r="E2689" s="4"/>
    </row>
    <row r="2690" spans="5:5" x14ac:dyDescent="0.3">
      <c r="E2690" s="4"/>
    </row>
    <row r="2691" spans="5:5" x14ac:dyDescent="0.3">
      <c r="E2691" s="4"/>
    </row>
    <row r="2692" spans="5:5" x14ac:dyDescent="0.3">
      <c r="E2692" s="4"/>
    </row>
    <row r="2693" spans="5:5" x14ac:dyDescent="0.3">
      <c r="E2693" s="4"/>
    </row>
    <row r="2694" spans="5:5" x14ac:dyDescent="0.3">
      <c r="E2694" s="4"/>
    </row>
    <row r="2695" spans="5:5" x14ac:dyDescent="0.3">
      <c r="E2695" s="4"/>
    </row>
    <row r="2696" spans="5:5" x14ac:dyDescent="0.3">
      <c r="E2696" s="4"/>
    </row>
    <row r="2697" spans="5:5" x14ac:dyDescent="0.3">
      <c r="E2697" s="4"/>
    </row>
    <row r="2698" spans="5:5" x14ac:dyDescent="0.3">
      <c r="E2698" s="4"/>
    </row>
    <row r="2699" spans="5:5" x14ac:dyDescent="0.3">
      <c r="E2699" s="4"/>
    </row>
    <row r="2700" spans="5:5" x14ac:dyDescent="0.3">
      <c r="E2700" s="4"/>
    </row>
    <row r="2701" spans="5:5" x14ac:dyDescent="0.3">
      <c r="E2701" s="4"/>
    </row>
    <row r="2702" spans="5:5" x14ac:dyDescent="0.3">
      <c r="E2702" s="4"/>
    </row>
    <row r="2703" spans="5:5" x14ac:dyDescent="0.3">
      <c r="E2703" s="4"/>
    </row>
    <row r="2704" spans="5:5" x14ac:dyDescent="0.3">
      <c r="E2704" s="4"/>
    </row>
    <row r="2705" spans="5:5" x14ac:dyDescent="0.3">
      <c r="E2705" s="4"/>
    </row>
    <row r="2706" spans="5:5" x14ac:dyDescent="0.3">
      <c r="E2706" s="4"/>
    </row>
    <row r="2707" spans="5:5" x14ac:dyDescent="0.3">
      <c r="E2707" s="4"/>
    </row>
    <row r="2708" spans="5:5" x14ac:dyDescent="0.3">
      <c r="E2708" s="4"/>
    </row>
    <row r="2709" spans="5:5" x14ac:dyDescent="0.3">
      <c r="E2709" s="4"/>
    </row>
    <row r="2710" spans="5:5" x14ac:dyDescent="0.3">
      <c r="E2710" s="4"/>
    </row>
    <row r="2711" spans="5:5" x14ac:dyDescent="0.3">
      <c r="E2711" s="4"/>
    </row>
    <row r="2712" spans="5:5" x14ac:dyDescent="0.3">
      <c r="E2712" s="4"/>
    </row>
    <row r="2713" spans="5:5" x14ac:dyDescent="0.3">
      <c r="E2713" s="4"/>
    </row>
    <row r="2714" spans="5:5" x14ac:dyDescent="0.3">
      <c r="E2714" s="4"/>
    </row>
    <row r="2715" spans="5:5" x14ac:dyDescent="0.3">
      <c r="E2715" s="4"/>
    </row>
    <row r="2716" spans="5:5" x14ac:dyDescent="0.3">
      <c r="E2716" s="4"/>
    </row>
    <row r="2717" spans="5:5" x14ac:dyDescent="0.3">
      <c r="E2717" s="4"/>
    </row>
    <row r="2718" spans="5:5" x14ac:dyDescent="0.3">
      <c r="E2718" s="4"/>
    </row>
    <row r="2719" spans="5:5" x14ac:dyDescent="0.3">
      <c r="E2719" s="4"/>
    </row>
    <row r="2720" spans="5:5" x14ac:dyDescent="0.3">
      <c r="E2720" s="4"/>
    </row>
    <row r="2721" spans="5:5" x14ac:dyDescent="0.3">
      <c r="E2721" s="4"/>
    </row>
    <row r="2722" spans="5:5" x14ac:dyDescent="0.3">
      <c r="E2722" s="4"/>
    </row>
    <row r="2723" spans="5:5" x14ac:dyDescent="0.3">
      <c r="E2723" s="4"/>
    </row>
    <row r="2724" spans="5:5" x14ac:dyDescent="0.3">
      <c r="E2724" s="4"/>
    </row>
    <row r="2725" spans="5:5" x14ac:dyDescent="0.3">
      <c r="E2725" s="4"/>
    </row>
    <row r="2726" spans="5:5" x14ac:dyDescent="0.3">
      <c r="E2726" s="4"/>
    </row>
    <row r="2727" spans="5:5" x14ac:dyDescent="0.3">
      <c r="E2727" s="4"/>
    </row>
    <row r="2728" spans="5:5" x14ac:dyDescent="0.3">
      <c r="E2728" s="4"/>
    </row>
    <row r="2729" spans="5:5" x14ac:dyDescent="0.3">
      <c r="E2729" s="4"/>
    </row>
    <row r="2730" spans="5:5" x14ac:dyDescent="0.3">
      <c r="E2730" s="4"/>
    </row>
    <row r="2731" spans="5:5" x14ac:dyDescent="0.3">
      <c r="E2731" s="4"/>
    </row>
    <row r="2732" spans="5:5" x14ac:dyDescent="0.3">
      <c r="E2732" s="4"/>
    </row>
    <row r="2733" spans="5:5" x14ac:dyDescent="0.3">
      <c r="E2733" s="4"/>
    </row>
    <row r="2734" spans="5:5" x14ac:dyDescent="0.3">
      <c r="E2734" s="4"/>
    </row>
    <row r="2735" spans="5:5" x14ac:dyDescent="0.3">
      <c r="E2735" s="4"/>
    </row>
    <row r="2736" spans="5:5" x14ac:dyDescent="0.3">
      <c r="E2736" s="4"/>
    </row>
    <row r="2737" spans="5:5" x14ac:dyDescent="0.3">
      <c r="E2737" s="4"/>
    </row>
    <row r="2738" spans="5:5" x14ac:dyDescent="0.3">
      <c r="E2738" s="4"/>
    </row>
    <row r="2739" spans="5:5" x14ac:dyDescent="0.3">
      <c r="E2739" s="4"/>
    </row>
    <row r="2740" spans="5:5" x14ac:dyDescent="0.3">
      <c r="E2740" s="4"/>
    </row>
    <row r="2741" spans="5:5" x14ac:dyDescent="0.3">
      <c r="E2741" s="4"/>
    </row>
    <row r="2742" spans="5:5" x14ac:dyDescent="0.3">
      <c r="E2742" s="4"/>
    </row>
    <row r="2743" spans="5:5" x14ac:dyDescent="0.3">
      <c r="E2743" s="4"/>
    </row>
    <row r="2744" spans="5:5" x14ac:dyDescent="0.3">
      <c r="E2744" s="4"/>
    </row>
    <row r="2745" spans="5:5" x14ac:dyDescent="0.3">
      <c r="E2745" s="4"/>
    </row>
    <row r="2746" spans="5:5" x14ac:dyDescent="0.3">
      <c r="E2746" s="4"/>
    </row>
    <row r="2747" spans="5:5" x14ac:dyDescent="0.3">
      <c r="E2747" s="4"/>
    </row>
    <row r="2748" spans="5:5" x14ac:dyDescent="0.3">
      <c r="E2748" s="4"/>
    </row>
    <row r="2749" spans="5:5" x14ac:dyDescent="0.3">
      <c r="E2749" s="4"/>
    </row>
    <row r="2750" spans="5:5" x14ac:dyDescent="0.3">
      <c r="E2750" s="4"/>
    </row>
    <row r="2751" spans="5:5" x14ac:dyDescent="0.3">
      <c r="E2751" s="4"/>
    </row>
    <row r="2752" spans="5:5" x14ac:dyDescent="0.3">
      <c r="E2752" s="4"/>
    </row>
    <row r="2753" spans="5:5" x14ac:dyDescent="0.3">
      <c r="E2753" s="4"/>
    </row>
    <row r="2754" spans="5:5" x14ac:dyDescent="0.3">
      <c r="E2754" s="4"/>
    </row>
    <row r="2755" spans="5:5" x14ac:dyDescent="0.3">
      <c r="E2755" s="4"/>
    </row>
    <row r="2756" spans="5:5" x14ac:dyDescent="0.3">
      <c r="E2756" s="4"/>
    </row>
    <row r="2757" spans="5:5" x14ac:dyDescent="0.3">
      <c r="E2757" s="4"/>
    </row>
    <row r="2758" spans="5:5" x14ac:dyDescent="0.3">
      <c r="E2758" s="4"/>
    </row>
    <row r="2759" spans="5:5" x14ac:dyDescent="0.3">
      <c r="E2759" s="4"/>
    </row>
    <row r="2760" spans="5:5" x14ac:dyDescent="0.3">
      <c r="E2760" s="4"/>
    </row>
    <row r="2761" spans="5:5" x14ac:dyDescent="0.3">
      <c r="E2761" s="4"/>
    </row>
    <row r="2762" spans="5:5" x14ac:dyDescent="0.3">
      <c r="E2762" s="4"/>
    </row>
    <row r="2763" spans="5:5" x14ac:dyDescent="0.3">
      <c r="E2763" s="4"/>
    </row>
    <row r="2764" spans="5:5" x14ac:dyDescent="0.3">
      <c r="E2764" s="4"/>
    </row>
    <row r="2765" spans="5:5" x14ac:dyDescent="0.3">
      <c r="E2765" s="4"/>
    </row>
    <row r="2766" spans="5:5" x14ac:dyDescent="0.3">
      <c r="E2766" s="4"/>
    </row>
    <row r="2767" spans="5:5" x14ac:dyDescent="0.3">
      <c r="E2767" s="4"/>
    </row>
    <row r="2768" spans="5:5" x14ac:dyDescent="0.3">
      <c r="E2768" s="4"/>
    </row>
    <row r="2769" spans="5:5" x14ac:dyDescent="0.3">
      <c r="E2769" s="4"/>
    </row>
    <row r="2770" spans="5:5" x14ac:dyDescent="0.3">
      <c r="E2770" s="4"/>
    </row>
    <row r="2771" spans="5:5" x14ac:dyDescent="0.3">
      <c r="E2771" s="4"/>
    </row>
    <row r="2772" spans="5:5" x14ac:dyDescent="0.3">
      <c r="E2772" s="4"/>
    </row>
    <row r="2773" spans="5:5" x14ac:dyDescent="0.3">
      <c r="E2773" s="4"/>
    </row>
    <row r="2774" spans="5:5" x14ac:dyDescent="0.3">
      <c r="E2774" s="4"/>
    </row>
    <row r="2775" spans="5:5" x14ac:dyDescent="0.3">
      <c r="E2775" s="4"/>
    </row>
    <row r="2776" spans="5:5" x14ac:dyDescent="0.3">
      <c r="E2776" s="4"/>
    </row>
    <row r="2777" spans="5:5" x14ac:dyDescent="0.3">
      <c r="E2777" s="4"/>
    </row>
    <row r="2778" spans="5:5" x14ac:dyDescent="0.3">
      <c r="E2778" s="4"/>
    </row>
    <row r="2779" spans="5:5" x14ac:dyDescent="0.3">
      <c r="E2779" s="4"/>
    </row>
    <row r="2780" spans="5:5" x14ac:dyDescent="0.3">
      <c r="E2780" s="4"/>
    </row>
    <row r="2781" spans="5:5" x14ac:dyDescent="0.3">
      <c r="E2781" s="4"/>
    </row>
    <row r="2782" spans="5:5" x14ac:dyDescent="0.3">
      <c r="E2782" s="4"/>
    </row>
    <row r="2783" spans="5:5" x14ac:dyDescent="0.3">
      <c r="E2783" s="4"/>
    </row>
    <row r="2784" spans="5:5" x14ac:dyDescent="0.3">
      <c r="E2784" s="4"/>
    </row>
    <row r="2785" spans="5:5" x14ac:dyDescent="0.3">
      <c r="E2785" s="4"/>
    </row>
    <row r="2786" spans="5:5" x14ac:dyDescent="0.3">
      <c r="E2786" s="4"/>
    </row>
    <row r="2787" spans="5:5" x14ac:dyDescent="0.3">
      <c r="E2787" s="4"/>
    </row>
    <row r="2788" spans="5:5" x14ac:dyDescent="0.3">
      <c r="E2788" s="4"/>
    </row>
    <row r="2789" spans="5:5" x14ac:dyDescent="0.3">
      <c r="E2789" s="4"/>
    </row>
    <row r="2790" spans="5:5" x14ac:dyDescent="0.3">
      <c r="E2790" s="4"/>
    </row>
    <row r="2791" spans="5:5" x14ac:dyDescent="0.3">
      <c r="E2791" s="4"/>
    </row>
    <row r="2792" spans="5:5" x14ac:dyDescent="0.3">
      <c r="E2792" s="4"/>
    </row>
    <row r="2793" spans="5:5" x14ac:dyDescent="0.3">
      <c r="E2793" s="4"/>
    </row>
    <row r="2794" spans="5:5" x14ac:dyDescent="0.3">
      <c r="E2794" s="4"/>
    </row>
    <row r="2795" spans="5:5" x14ac:dyDescent="0.3">
      <c r="E2795" s="4"/>
    </row>
    <row r="2796" spans="5:5" x14ac:dyDescent="0.3">
      <c r="E2796" s="4"/>
    </row>
    <row r="2797" spans="5:5" x14ac:dyDescent="0.3">
      <c r="E2797" s="4"/>
    </row>
    <row r="2798" spans="5:5" x14ac:dyDescent="0.3">
      <c r="E2798" s="4"/>
    </row>
    <row r="2799" spans="5:5" x14ac:dyDescent="0.3">
      <c r="E2799" s="4"/>
    </row>
    <row r="2800" spans="5:5" x14ac:dyDescent="0.3">
      <c r="E2800" s="4"/>
    </row>
    <row r="2801" spans="5:5" x14ac:dyDescent="0.3">
      <c r="E2801" s="4"/>
    </row>
    <row r="2802" spans="5:5" x14ac:dyDescent="0.3">
      <c r="E2802" s="4"/>
    </row>
    <row r="2803" spans="5:5" x14ac:dyDescent="0.3">
      <c r="E2803" s="4"/>
    </row>
    <row r="2804" spans="5:5" x14ac:dyDescent="0.3">
      <c r="E2804" s="4"/>
    </row>
    <row r="2805" spans="5:5" x14ac:dyDescent="0.3">
      <c r="E2805" s="4"/>
    </row>
    <row r="2806" spans="5:5" x14ac:dyDescent="0.3">
      <c r="E2806" s="4"/>
    </row>
    <row r="2807" spans="5:5" x14ac:dyDescent="0.3">
      <c r="E2807" s="4"/>
    </row>
    <row r="2808" spans="5:5" x14ac:dyDescent="0.3">
      <c r="E2808" s="4"/>
    </row>
    <row r="2809" spans="5:5" x14ac:dyDescent="0.3">
      <c r="E2809" s="4"/>
    </row>
    <row r="2810" spans="5:5" x14ac:dyDescent="0.3">
      <c r="E2810" s="4"/>
    </row>
    <row r="2811" spans="5:5" x14ac:dyDescent="0.3">
      <c r="E2811" s="4"/>
    </row>
    <row r="2812" spans="5:5" x14ac:dyDescent="0.3">
      <c r="E2812" s="4"/>
    </row>
    <row r="2813" spans="5:5" x14ac:dyDescent="0.3">
      <c r="E2813" s="4"/>
    </row>
    <row r="2814" spans="5:5" x14ac:dyDescent="0.3">
      <c r="E2814" s="4"/>
    </row>
    <row r="2815" spans="5:5" x14ac:dyDescent="0.3">
      <c r="E2815" s="4"/>
    </row>
    <row r="2816" spans="5:5" x14ac:dyDescent="0.3">
      <c r="E2816" s="4"/>
    </row>
    <row r="2817" spans="5:5" x14ac:dyDescent="0.3">
      <c r="E2817" s="4"/>
    </row>
    <row r="2818" spans="5:5" x14ac:dyDescent="0.3">
      <c r="E2818" s="4"/>
    </row>
    <row r="2819" spans="5:5" x14ac:dyDescent="0.3">
      <c r="E2819" s="4"/>
    </row>
    <row r="2820" spans="5:5" x14ac:dyDescent="0.3">
      <c r="E2820" s="4"/>
    </row>
    <row r="2821" spans="5:5" x14ac:dyDescent="0.3">
      <c r="E2821" s="4"/>
    </row>
    <row r="2822" spans="5:5" x14ac:dyDescent="0.3">
      <c r="E2822" s="4"/>
    </row>
    <row r="2823" spans="5:5" x14ac:dyDescent="0.3">
      <c r="E2823" s="4"/>
    </row>
    <row r="2824" spans="5:5" x14ac:dyDescent="0.3">
      <c r="E2824" s="4"/>
    </row>
    <row r="2825" spans="5:5" x14ac:dyDescent="0.3">
      <c r="E2825" s="4"/>
    </row>
    <row r="2826" spans="5:5" x14ac:dyDescent="0.3">
      <c r="E2826" s="4"/>
    </row>
    <row r="2827" spans="5:5" x14ac:dyDescent="0.3">
      <c r="E2827" s="4"/>
    </row>
    <row r="2828" spans="5:5" x14ac:dyDescent="0.3">
      <c r="E2828" s="4"/>
    </row>
    <row r="2829" spans="5:5" x14ac:dyDescent="0.3">
      <c r="E2829" s="4"/>
    </row>
    <row r="2830" spans="5:5" x14ac:dyDescent="0.3">
      <c r="E2830" s="4"/>
    </row>
    <row r="2831" spans="5:5" x14ac:dyDescent="0.3">
      <c r="E2831" s="4"/>
    </row>
    <row r="2832" spans="5:5" x14ac:dyDescent="0.3">
      <c r="E2832" s="4"/>
    </row>
    <row r="2833" spans="5:5" x14ac:dyDescent="0.3">
      <c r="E2833" s="4"/>
    </row>
    <row r="2834" spans="5:5" x14ac:dyDescent="0.3">
      <c r="E2834" s="4"/>
    </row>
    <row r="2835" spans="5:5" x14ac:dyDescent="0.3">
      <c r="E2835" s="4"/>
    </row>
    <row r="2836" spans="5:5" x14ac:dyDescent="0.3">
      <c r="E2836" s="4"/>
    </row>
    <row r="2837" spans="5:5" x14ac:dyDescent="0.3">
      <c r="E2837" s="4"/>
    </row>
    <row r="2838" spans="5:5" x14ac:dyDescent="0.3">
      <c r="E2838" s="4"/>
    </row>
    <row r="2839" spans="5:5" x14ac:dyDescent="0.3">
      <c r="E2839" s="4"/>
    </row>
    <row r="2840" spans="5:5" x14ac:dyDescent="0.3">
      <c r="E2840" s="4"/>
    </row>
    <row r="2841" spans="5:5" x14ac:dyDescent="0.3">
      <c r="E2841" s="4"/>
    </row>
    <row r="2842" spans="5:5" x14ac:dyDescent="0.3">
      <c r="E2842" s="4"/>
    </row>
    <row r="2843" spans="5:5" x14ac:dyDescent="0.3">
      <c r="E2843" s="4"/>
    </row>
    <row r="2844" spans="5:5" x14ac:dyDescent="0.3">
      <c r="E2844" s="4"/>
    </row>
    <row r="2845" spans="5:5" x14ac:dyDescent="0.3">
      <c r="E2845" s="4"/>
    </row>
    <row r="2846" spans="5:5" x14ac:dyDescent="0.3">
      <c r="E2846" s="4"/>
    </row>
    <row r="2847" spans="5:5" x14ac:dyDescent="0.3">
      <c r="E2847" s="4"/>
    </row>
    <row r="2848" spans="5:5" x14ac:dyDescent="0.3">
      <c r="E2848" s="4"/>
    </row>
    <row r="2849" spans="5:5" x14ac:dyDescent="0.3">
      <c r="E2849" s="4"/>
    </row>
    <row r="2850" spans="5:5" x14ac:dyDescent="0.3">
      <c r="E2850" s="4"/>
    </row>
    <row r="2851" spans="5:5" x14ac:dyDescent="0.3">
      <c r="E2851" s="4"/>
    </row>
    <row r="2852" spans="5:5" x14ac:dyDescent="0.3">
      <c r="E2852" s="4"/>
    </row>
    <row r="2853" spans="5:5" x14ac:dyDescent="0.3">
      <c r="E2853" s="4"/>
    </row>
    <row r="2854" spans="5:5" x14ac:dyDescent="0.3">
      <c r="E2854" s="4"/>
    </row>
    <row r="2855" spans="5:5" x14ac:dyDescent="0.3">
      <c r="E2855" s="4"/>
    </row>
    <row r="2856" spans="5:5" x14ac:dyDescent="0.3">
      <c r="E2856" s="4"/>
    </row>
    <row r="2857" spans="5:5" x14ac:dyDescent="0.3">
      <c r="E2857" s="4"/>
    </row>
    <row r="2858" spans="5:5" x14ac:dyDescent="0.3">
      <c r="E2858" s="4"/>
    </row>
    <row r="2859" spans="5:5" x14ac:dyDescent="0.3">
      <c r="E2859" s="4"/>
    </row>
    <row r="2860" spans="5:5" x14ac:dyDescent="0.3">
      <c r="E2860" s="4"/>
    </row>
    <row r="2861" spans="5:5" x14ac:dyDescent="0.3">
      <c r="E2861" s="4"/>
    </row>
    <row r="2862" spans="5:5" x14ac:dyDescent="0.3">
      <c r="E2862" s="4"/>
    </row>
    <row r="2863" spans="5:5" x14ac:dyDescent="0.3">
      <c r="E2863" s="4"/>
    </row>
    <row r="2864" spans="5:5" x14ac:dyDescent="0.3">
      <c r="E2864" s="4"/>
    </row>
    <row r="2865" spans="5:5" x14ac:dyDescent="0.3">
      <c r="E2865" s="4"/>
    </row>
    <row r="2866" spans="5:5" x14ac:dyDescent="0.3">
      <c r="E2866" s="4"/>
    </row>
    <row r="2867" spans="5:5" x14ac:dyDescent="0.3">
      <c r="E2867" s="4"/>
    </row>
    <row r="2868" spans="5:5" x14ac:dyDescent="0.3">
      <c r="E2868" s="4"/>
    </row>
    <row r="2869" spans="5:5" x14ac:dyDescent="0.3">
      <c r="E2869" s="4"/>
    </row>
    <row r="2870" spans="5:5" x14ac:dyDescent="0.3">
      <c r="E2870" s="4"/>
    </row>
    <row r="2871" spans="5:5" x14ac:dyDescent="0.3">
      <c r="E2871" s="4"/>
    </row>
    <row r="2872" spans="5:5" x14ac:dyDescent="0.3">
      <c r="E2872" s="4"/>
    </row>
    <row r="2873" spans="5:5" x14ac:dyDescent="0.3">
      <c r="E2873" s="4"/>
    </row>
    <row r="2874" spans="5:5" x14ac:dyDescent="0.3">
      <c r="E2874" s="4"/>
    </row>
    <row r="2875" spans="5:5" x14ac:dyDescent="0.3">
      <c r="E2875" s="4"/>
    </row>
    <row r="2876" spans="5:5" x14ac:dyDescent="0.3">
      <c r="E2876" s="4"/>
    </row>
    <row r="2877" spans="5:5" x14ac:dyDescent="0.3">
      <c r="E2877" s="4"/>
    </row>
    <row r="2878" spans="5:5" x14ac:dyDescent="0.3">
      <c r="E2878" s="4"/>
    </row>
    <row r="2879" spans="5:5" x14ac:dyDescent="0.3">
      <c r="E2879" s="4"/>
    </row>
    <row r="2880" spans="5:5" x14ac:dyDescent="0.3">
      <c r="E2880" s="4"/>
    </row>
    <row r="2881" spans="5:5" x14ac:dyDescent="0.3">
      <c r="E2881" s="4"/>
    </row>
    <row r="2882" spans="5:5" x14ac:dyDescent="0.3">
      <c r="E2882" s="4"/>
    </row>
    <row r="2883" spans="5:5" x14ac:dyDescent="0.3">
      <c r="E2883" s="4"/>
    </row>
    <row r="2884" spans="5:5" x14ac:dyDescent="0.3">
      <c r="E2884" s="4"/>
    </row>
    <row r="2885" spans="5:5" x14ac:dyDescent="0.3">
      <c r="E2885" s="4"/>
    </row>
    <row r="2886" spans="5:5" x14ac:dyDescent="0.3">
      <c r="E2886" s="4"/>
    </row>
    <row r="2887" spans="5:5" x14ac:dyDescent="0.3">
      <c r="E2887" s="4"/>
    </row>
    <row r="2888" spans="5:5" x14ac:dyDescent="0.3">
      <c r="E2888" s="4"/>
    </row>
    <row r="2889" spans="5:5" x14ac:dyDescent="0.3">
      <c r="E2889" s="4"/>
    </row>
    <row r="2890" spans="5:5" x14ac:dyDescent="0.3">
      <c r="E2890" s="4"/>
    </row>
    <row r="2891" spans="5:5" x14ac:dyDescent="0.3">
      <c r="E2891" s="4"/>
    </row>
    <row r="2892" spans="5:5" x14ac:dyDescent="0.3">
      <c r="E2892" s="4"/>
    </row>
    <row r="2893" spans="5:5" x14ac:dyDescent="0.3">
      <c r="E2893" s="4"/>
    </row>
    <row r="2894" spans="5:5" x14ac:dyDescent="0.3">
      <c r="E2894" s="4"/>
    </row>
    <row r="2895" spans="5:5" x14ac:dyDescent="0.3">
      <c r="E2895" s="4"/>
    </row>
    <row r="2896" spans="5:5" x14ac:dyDescent="0.3">
      <c r="E2896" s="4"/>
    </row>
    <row r="2897" spans="5:5" x14ac:dyDescent="0.3">
      <c r="E2897" s="4"/>
    </row>
    <row r="2898" spans="5:5" x14ac:dyDescent="0.3">
      <c r="E2898" s="4"/>
    </row>
    <row r="2899" spans="5:5" x14ac:dyDescent="0.3">
      <c r="E2899" s="4"/>
    </row>
    <row r="2900" spans="5:5" x14ac:dyDescent="0.3">
      <c r="E2900" s="4"/>
    </row>
    <row r="2901" spans="5:5" x14ac:dyDescent="0.3">
      <c r="E2901" s="4"/>
    </row>
    <row r="2902" spans="5:5" x14ac:dyDescent="0.3">
      <c r="E2902" s="4"/>
    </row>
    <row r="2903" spans="5:5" x14ac:dyDescent="0.3">
      <c r="E2903" s="4"/>
    </row>
    <row r="2904" spans="5:5" x14ac:dyDescent="0.3">
      <c r="E2904" s="4"/>
    </row>
    <row r="2905" spans="5:5" x14ac:dyDescent="0.3">
      <c r="E2905" s="4"/>
    </row>
    <row r="2906" spans="5:5" x14ac:dyDescent="0.3">
      <c r="E2906" s="4"/>
    </row>
    <row r="2907" spans="5:5" x14ac:dyDescent="0.3">
      <c r="E2907" s="4"/>
    </row>
    <row r="2908" spans="5:5" x14ac:dyDescent="0.3">
      <c r="E2908" s="4"/>
    </row>
    <row r="2909" spans="5:5" x14ac:dyDescent="0.3">
      <c r="E2909" s="4"/>
    </row>
    <row r="2910" spans="5:5" x14ac:dyDescent="0.3">
      <c r="E2910" s="4"/>
    </row>
    <row r="2911" spans="5:5" x14ac:dyDescent="0.3">
      <c r="E2911" s="4"/>
    </row>
    <row r="2912" spans="5:5" x14ac:dyDescent="0.3">
      <c r="E2912" s="4"/>
    </row>
    <row r="2913" spans="5:5" x14ac:dyDescent="0.3">
      <c r="E2913" s="4"/>
    </row>
    <row r="2914" spans="5:5" x14ac:dyDescent="0.3">
      <c r="E2914" s="4"/>
    </row>
    <row r="2915" spans="5:5" x14ac:dyDescent="0.3">
      <c r="E2915" s="4"/>
    </row>
    <row r="2916" spans="5:5" x14ac:dyDescent="0.3">
      <c r="E2916" s="4"/>
    </row>
    <row r="2917" spans="5:5" x14ac:dyDescent="0.3">
      <c r="E2917" s="4"/>
    </row>
    <row r="2918" spans="5:5" x14ac:dyDescent="0.3">
      <c r="E2918" s="4"/>
    </row>
    <row r="2919" spans="5:5" x14ac:dyDescent="0.3">
      <c r="E2919" s="4"/>
    </row>
    <row r="2920" spans="5:5" x14ac:dyDescent="0.3">
      <c r="E2920" s="4"/>
    </row>
    <row r="2921" spans="5:5" x14ac:dyDescent="0.3">
      <c r="E2921" s="4"/>
    </row>
    <row r="2922" spans="5:5" x14ac:dyDescent="0.3">
      <c r="E2922" s="4"/>
    </row>
    <row r="2923" spans="5:5" x14ac:dyDescent="0.3">
      <c r="E2923" s="4"/>
    </row>
    <row r="2924" spans="5:5" x14ac:dyDescent="0.3">
      <c r="E2924" s="4"/>
    </row>
    <row r="2925" spans="5:5" x14ac:dyDescent="0.3">
      <c r="E2925" s="4"/>
    </row>
    <row r="2926" spans="5:5" x14ac:dyDescent="0.3">
      <c r="E2926" s="4"/>
    </row>
    <row r="2927" spans="5:5" x14ac:dyDescent="0.3">
      <c r="E2927" s="4"/>
    </row>
    <row r="2928" spans="5:5" x14ac:dyDescent="0.3">
      <c r="E2928" s="4"/>
    </row>
    <row r="2929" spans="5:5" x14ac:dyDescent="0.3">
      <c r="E2929" s="4"/>
    </row>
    <row r="2930" spans="5:5" x14ac:dyDescent="0.3">
      <c r="E2930" s="4"/>
    </row>
    <row r="2931" spans="5:5" x14ac:dyDescent="0.3">
      <c r="E2931" s="4"/>
    </row>
    <row r="2932" spans="5:5" x14ac:dyDescent="0.3">
      <c r="E2932" s="4"/>
    </row>
    <row r="2933" spans="5:5" x14ac:dyDescent="0.3">
      <c r="E2933" s="4"/>
    </row>
    <row r="2934" spans="5:5" x14ac:dyDescent="0.3">
      <c r="E2934" s="4"/>
    </row>
    <row r="2935" spans="5:5" x14ac:dyDescent="0.3">
      <c r="E2935" s="4"/>
    </row>
    <row r="2936" spans="5:5" x14ac:dyDescent="0.3">
      <c r="E2936" s="4"/>
    </row>
    <row r="2937" spans="5:5" x14ac:dyDescent="0.3">
      <c r="E2937" s="4"/>
    </row>
    <row r="2938" spans="5:5" x14ac:dyDescent="0.3">
      <c r="E2938" s="4"/>
    </row>
    <row r="2939" spans="5:5" x14ac:dyDescent="0.3">
      <c r="E2939" s="4"/>
    </row>
    <row r="2940" spans="5:5" x14ac:dyDescent="0.3">
      <c r="E2940" s="4"/>
    </row>
    <row r="2941" spans="5:5" x14ac:dyDescent="0.3">
      <c r="E2941" s="4"/>
    </row>
    <row r="2942" spans="5:5" x14ac:dyDescent="0.3">
      <c r="E2942" s="4"/>
    </row>
    <row r="2943" spans="5:5" x14ac:dyDescent="0.3">
      <c r="E2943" s="4"/>
    </row>
    <row r="2944" spans="5:5" x14ac:dyDescent="0.3">
      <c r="E2944" s="4"/>
    </row>
    <row r="2945" spans="5:5" x14ac:dyDescent="0.3">
      <c r="E2945" s="4"/>
    </row>
    <row r="2946" spans="5:5" x14ac:dyDescent="0.3">
      <c r="E2946" s="4"/>
    </row>
    <row r="2947" spans="5:5" x14ac:dyDescent="0.3">
      <c r="E2947" s="4"/>
    </row>
    <row r="2948" spans="5:5" x14ac:dyDescent="0.3">
      <c r="E2948" s="4"/>
    </row>
    <row r="2949" spans="5:5" x14ac:dyDescent="0.3">
      <c r="E2949" s="4"/>
    </row>
    <row r="2950" spans="5:5" x14ac:dyDescent="0.3">
      <c r="E2950" s="4"/>
    </row>
    <row r="2951" spans="5:5" x14ac:dyDescent="0.3">
      <c r="E2951" s="4"/>
    </row>
    <row r="2952" spans="5:5" x14ac:dyDescent="0.3">
      <c r="E2952" s="4"/>
    </row>
    <row r="2953" spans="5:5" x14ac:dyDescent="0.3">
      <c r="E2953" s="4"/>
    </row>
    <row r="2954" spans="5:5" x14ac:dyDescent="0.3">
      <c r="E2954" s="4"/>
    </row>
    <row r="2955" spans="5:5" x14ac:dyDescent="0.3">
      <c r="E2955" s="4"/>
    </row>
    <row r="2956" spans="5:5" x14ac:dyDescent="0.3">
      <c r="E2956" s="4"/>
    </row>
    <row r="2957" spans="5:5" x14ac:dyDescent="0.3">
      <c r="E2957" s="4"/>
    </row>
    <row r="2958" spans="5:5" x14ac:dyDescent="0.3">
      <c r="E2958" s="4"/>
    </row>
    <row r="2959" spans="5:5" x14ac:dyDescent="0.3">
      <c r="E2959" s="4"/>
    </row>
    <row r="2960" spans="5:5" x14ac:dyDescent="0.3">
      <c r="E2960" s="4"/>
    </row>
    <row r="2961" spans="5:5" x14ac:dyDescent="0.3">
      <c r="E2961" s="4"/>
    </row>
    <row r="2962" spans="5:5" x14ac:dyDescent="0.3">
      <c r="E2962" s="4"/>
    </row>
    <row r="2963" spans="5:5" x14ac:dyDescent="0.3">
      <c r="E2963" s="4"/>
    </row>
    <row r="2964" spans="5:5" x14ac:dyDescent="0.3">
      <c r="E2964" s="4"/>
    </row>
    <row r="2965" spans="5:5" x14ac:dyDescent="0.3">
      <c r="E2965" s="4"/>
    </row>
    <row r="2966" spans="5:5" x14ac:dyDescent="0.3">
      <c r="E2966" s="4"/>
    </row>
    <row r="2967" spans="5:5" x14ac:dyDescent="0.3">
      <c r="E2967" s="4"/>
    </row>
    <row r="2968" spans="5:5" x14ac:dyDescent="0.3">
      <c r="E2968" s="4"/>
    </row>
    <row r="2969" spans="5:5" x14ac:dyDescent="0.3">
      <c r="E2969" s="4"/>
    </row>
    <row r="2970" spans="5:5" x14ac:dyDescent="0.3">
      <c r="E2970" s="4"/>
    </row>
    <row r="2971" spans="5:5" x14ac:dyDescent="0.3">
      <c r="E2971" s="4"/>
    </row>
    <row r="2972" spans="5:5" x14ac:dyDescent="0.3">
      <c r="E2972" s="4"/>
    </row>
    <row r="2973" spans="5:5" x14ac:dyDescent="0.3">
      <c r="E2973" s="4"/>
    </row>
    <row r="2974" spans="5:5" x14ac:dyDescent="0.3">
      <c r="E2974" s="4"/>
    </row>
    <row r="2975" spans="5:5" x14ac:dyDescent="0.3">
      <c r="E2975" s="4"/>
    </row>
    <row r="2976" spans="5:5" x14ac:dyDescent="0.3">
      <c r="E2976" s="4"/>
    </row>
    <row r="2977" spans="5:5" x14ac:dyDescent="0.3">
      <c r="E2977" s="4"/>
    </row>
    <row r="2978" spans="5:5" x14ac:dyDescent="0.3">
      <c r="E2978" s="4"/>
    </row>
    <row r="2979" spans="5:5" x14ac:dyDescent="0.3">
      <c r="E2979" s="4"/>
    </row>
    <row r="2980" spans="5:5" x14ac:dyDescent="0.3">
      <c r="E2980" s="4"/>
    </row>
    <row r="2981" spans="5:5" x14ac:dyDescent="0.3">
      <c r="E2981" s="4"/>
    </row>
    <row r="2982" spans="5:5" x14ac:dyDescent="0.3">
      <c r="E2982" s="4"/>
    </row>
    <row r="2983" spans="5:5" x14ac:dyDescent="0.3">
      <c r="E2983" s="4"/>
    </row>
    <row r="2984" spans="5:5" x14ac:dyDescent="0.3">
      <c r="E2984" s="4"/>
    </row>
    <row r="2985" spans="5:5" x14ac:dyDescent="0.3">
      <c r="E2985" s="4"/>
    </row>
    <row r="2986" spans="5:5" x14ac:dyDescent="0.3">
      <c r="E2986" s="4"/>
    </row>
    <row r="2987" spans="5:5" x14ac:dyDescent="0.3">
      <c r="E2987" s="4"/>
    </row>
    <row r="2988" spans="5:5" x14ac:dyDescent="0.3">
      <c r="E2988" s="4"/>
    </row>
    <row r="2989" spans="5:5" x14ac:dyDescent="0.3">
      <c r="E2989" s="4"/>
    </row>
    <row r="2990" spans="5:5" x14ac:dyDescent="0.3">
      <c r="E2990" s="4"/>
    </row>
    <row r="2991" spans="5:5" x14ac:dyDescent="0.3">
      <c r="E2991" s="4"/>
    </row>
    <row r="2992" spans="5:5" x14ac:dyDescent="0.3">
      <c r="E2992" s="4"/>
    </row>
    <row r="2993" spans="5:5" x14ac:dyDescent="0.3">
      <c r="E2993" s="4"/>
    </row>
    <row r="2994" spans="5:5" x14ac:dyDescent="0.3">
      <c r="E2994" s="4"/>
    </row>
    <row r="2995" spans="5:5" x14ac:dyDescent="0.3">
      <c r="E2995" s="4"/>
    </row>
    <row r="2996" spans="5:5" x14ac:dyDescent="0.3">
      <c r="E2996" s="4"/>
    </row>
    <row r="2997" spans="5:5" x14ac:dyDescent="0.3">
      <c r="E2997" s="4"/>
    </row>
    <row r="2998" spans="5:5" x14ac:dyDescent="0.3">
      <c r="E2998" s="4"/>
    </row>
    <row r="2999" spans="5:5" x14ac:dyDescent="0.3">
      <c r="E2999" s="4"/>
    </row>
    <row r="3000" spans="5:5" x14ac:dyDescent="0.3">
      <c r="E3000" s="4"/>
    </row>
    <row r="3001" spans="5:5" x14ac:dyDescent="0.3">
      <c r="E3001" s="4"/>
    </row>
    <row r="3002" spans="5:5" x14ac:dyDescent="0.3">
      <c r="E3002" s="4"/>
    </row>
    <row r="3003" spans="5:5" x14ac:dyDescent="0.3">
      <c r="E3003" s="4"/>
    </row>
    <row r="3004" spans="5:5" x14ac:dyDescent="0.3">
      <c r="E3004" s="4"/>
    </row>
    <row r="3005" spans="5:5" x14ac:dyDescent="0.3">
      <c r="E3005" s="4"/>
    </row>
    <row r="3006" spans="5:5" x14ac:dyDescent="0.3">
      <c r="E3006" s="4"/>
    </row>
    <row r="3007" spans="5:5" x14ac:dyDescent="0.3">
      <c r="E3007" s="4"/>
    </row>
    <row r="3008" spans="5:5" x14ac:dyDescent="0.3">
      <c r="E3008" s="4"/>
    </row>
    <row r="3009" spans="5:5" x14ac:dyDescent="0.3">
      <c r="E3009" s="4"/>
    </row>
    <row r="3010" spans="5:5" x14ac:dyDescent="0.3">
      <c r="E3010" s="4"/>
    </row>
    <row r="3011" spans="5:5" x14ac:dyDescent="0.3">
      <c r="E3011" s="4"/>
    </row>
    <row r="3012" spans="5:5" x14ac:dyDescent="0.3">
      <c r="E3012" s="4"/>
    </row>
    <row r="3013" spans="5:5" x14ac:dyDescent="0.3">
      <c r="E3013" s="4"/>
    </row>
    <row r="3014" spans="5:5" x14ac:dyDescent="0.3">
      <c r="E3014" s="4"/>
    </row>
    <row r="3015" spans="5:5" x14ac:dyDescent="0.3">
      <c r="E3015" s="4"/>
    </row>
    <row r="3016" spans="5:5" x14ac:dyDescent="0.3">
      <c r="E3016" s="4"/>
    </row>
    <row r="3017" spans="5:5" x14ac:dyDescent="0.3">
      <c r="E3017" s="4"/>
    </row>
    <row r="3018" spans="5:5" x14ac:dyDescent="0.3">
      <c r="E3018" s="4"/>
    </row>
    <row r="3019" spans="5:5" x14ac:dyDescent="0.3">
      <c r="E3019" s="4"/>
    </row>
    <row r="3020" spans="5:5" x14ac:dyDescent="0.3">
      <c r="E3020" s="4"/>
    </row>
    <row r="3021" spans="5:5" x14ac:dyDescent="0.3">
      <c r="E3021" s="4"/>
    </row>
    <row r="3022" spans="5:5" x14ac:dyDescent="0.3">
      <c r="E3022" s="4"/>
    </row>
    <row r="3023" spans="5:5" x14ac:dyDescent="0.3">
      <c r="E3023" s="4"/>
    </row>
    <row r="3024" spans="5:5" x14ac:dyDescent="0.3">
      <c r="E3024" s="4"/>
    </row>
    <row r="3025" spans="5:5" x14ac:dyDescent="0.3">
      <c r="E3025" s="4"/>
    </row>
    <row r="3026" spans="5:5" x14ac:dyDescent="0.3">
      <c r="E3026" s="4"/>
    </row>
    <row r="3027" spans="5:5" x14ac:dyDescent="0.3">
      <c r="E3027" s="4"/>
    </row>
    <row r="3028" spans="5:5" x14ac:dyDescent="0.3">
      <c r="E3028" s="4"/>
    </row>
    <row r="3029" spans="5:5" x14ac:dyDescent="0.3">
      <c r="E3029" s="4"/>
    </row>
    <row r="3030" spans="5:5" x14ac:dyDescent="0.3">
      <c r="E3030" s="4"/>
    </row>
    <row r="3031" spans="5:5" x14ac:dyDescent="0.3">
      <c r="E3031" s="4"/>
    </row>
    <row r="3032" spans="5:5" x14ac:dyDescent="0.3">
      <c r="E3032" s="4"/>
    </row>
    <row r="3033" spans="5:5" x14ac:dyDescent="0.3">
      <c r="E3033" s="4"/>
    </row>
    <row r="3034" spans="5:5" x14ac:dyDescent="0.3">
      <c r="E3034" s="4"/>
    </row>
    <row r="3035" spans="5:5" x14ac:dyDescent="0.3">
      <c r="E3035" s="4"/>
    </row>
    <row r="3036" spans="5:5" x14ac:dyDescent="0.3">
      <c r="E3036" s="4"/>
    </row>
    <row r="3037" spans="5:5" x14ac:dyDescent="0.3">
      <c r="E3037" s="4"/>
    </row>
    <row r="3038" spans="5:5" x14ac:dyDescent="0.3">
      <c r="E3038" s="4"/>
    </row>
    <row r="3039" spans="5:5" x14ac:dyDescent="0.3">
      <c r="E3039" s="4"/>
    </row>
    <row r="3040" spans="5:5" x14ac:dyDescent="0.3">
      <c r="E3040" s="4"/>
    </row>
    <row r="3041" spans="5:5" x14ac:dyDescent="0.3">
      <c r="E3041" s="4"/>
    </row>
    <row r="3042" spans="5:5" x14ac:dyDescent="0.3">
      <c r="E3042" s="4"/>
    </row>
    <row r="3043" spans="5:5" x14ac:dyDescent="0.3">
      <c r="E3043" s="4"/>
    </row>
    <row r="3044" spans="5:5" x14ac:dyDescent="0.3">
      <c r="E3044" s="4"/>
    </row>
    <row r="3045" spans="5:5" x14ac:dyDescent="0.3">
      <c r="E3045" s="4"/>
    </row>
    <row r="3046" spans="5:5" x14ac:dyDescent="0.3">
      <c r="E3046" s="4"/>
    </row>
    <row r="3047" spans="5:5" x14ac:dyDescent="0.3">
      <c r="E3047" s="4"/>
    </row>
    <row r="3048" spans="5:5" x14ac:dyDescent="0.3">
      <c r="E3048" s="4"/>
    </row>
    <row r="3049" spans="5:5" x14ac:dyDescent="0.3">
      <c r="E3049" s="4"/>
    </row>
    <row r="3050" spans="5:5" x14ac:dyDescent="0.3">
      <c r="E3050" s="4"/>
    </row>
    <row r="3051" spans="5:5" x14ac:dyDescent="0.3">
      <c r="E3051" s="4"/>
    </row>
    <row r="3052" spans="5:5" x14ac:dyDescent="0.3">
      <c r="E3052" s="4"/>
    </row>
    <row r="3053" spans="5:5" x14ac:dyDescent="0.3">
      <c r="E3053" s="4"/>
    </row>
    <row r="3054" spans="5:5" x14ac:dyDescent="0.3">
      <c r="E3054" s="4"/>
    </row>
    <row r="3055" spans="5:5" x14ac:dyDescent="0.3">
      <c r="E3055" s="4"/>
    </row>
    <row r="3056" spans="5:5" x14ac:dyDescent="0.3">
      <c r="E3056" s="4"/>
    </row>
    <row r="3057" spans="5:5" x14ac:dyDescent="0.3">
      <c r="E3057" s="4"/>
    </row>
    <row r="3058" spans="5:5" x14ac:dyDescent="0.3">
      <c r="E3058" s="4"/>
    </row>
    <row r="3059" spans="5:5" x14ac:dyDescent="0.3">
      <c r="E3059" s="4"/>
    </row>
    <row r="3060" spans="5:5" x14ac:dyDescent="0.3">
      <c r="E3060" s="4"/>
    </row>
    <row r="3061" spans="5:5" x14ac:dyDescent="0.3">
      <c r="E3061" s="4"/>
    </row>
    <row r="3062" spans="5:5" x14ac:dyDescent="0.3">
      <c r="E3062" s="4"/>
    </row>
    <row r="3063" spans="5:5" x14ac:dyDescent="0.3">
      <c r="E3063" s="4"/>
    </row>
    <row r="3064" spans="5:5" x14ac:dyDescent="0.3">
      <c r="E3064" s="4"/>
    </row>
    <row r="3065" spans="5:5" x14ac:dyDescent="0.3">
      <c r="E3065" s="4"/>
    </row>
    <row r="3066" spans="5:5" x14ac:dyDescent="0.3">
      <c r="E3066" s="4"/>
    </row>
    <row r="3067" spans="5:5" x14ac:dyDescent="0.3">
      <c r="E3067" s="4"/>
    </row>
    <row r="3068" spans="5:5" x14ac:dyDescent="0.3">
      <c r="E3068" s="4"/>
    </row>
    <row r="3069" spans="5:5" x14ac:dyDescent="0.3">
      <c r="E3069" s="4"/>
    </row>
    <row r="3070" spans="5:5" x14ac:dyDescent="0.3">
      <c r="E3070" s="4"/>
    </row>
    <row r="3071" spans="5:5" x14ac:dyDescent="0.3">
      <c r="E3071" s="4"/>
    </row>
    <row r="3072" spans="5:5" x14ac:dyDescent="0.3">
      <c r="E3072" s="4"/>
    </row>
    <row r="3073" spans="5:5" x14ac:dyDescent="0.3">
      <c r="E3073" s="4"/>
    </row>
    <row r="3074" spans="5:5" x14ac:dyDescent="0.3">
      <c r="E3074" s="4"/>
    </row>
    <row r="3075" spans="5:5" x14ac:dyDescent="0.3">
      <c r="E3075" s="4"/>
    </row>
    <row r="3076" spans="5:5" x14ac:dyDescent="0.3">
      <c r="E3076" s="4"/>
    </row>
    <row r="3077" spans="5:5" x14ac:dyDescent="0.3">
      <c r="E3077" s="4"/>
    </row>
    <row r="3078" spans="5:5" x14ac:dyDescent="0.3">
      <c r="E3078" s="4"/>
    </row>
    <row r="3079" spans="5:5" x14ac:dyDescent="0.3">
      <c r="E3079" s="4"/>
    </row>
    <row r="3080" spans="5:5" x14ac:dyDescent="0.3">
      <c r="E3080" s="4"/>
    </row>
    <row r="3081" spans="5:5" x14ac:dyDescent="0.3">
      <c r="E3081" s="4"/>
    </row>
    <row r="3082" spans="5:5" x14ac:dyDescent="0.3">
      <c r="E3082" s="4"/>
    </row>
    <row r="3083" spans="5:5" x14ac:dyDescent="0.3">
      <c r="E3083" s="4"/>
    </row>
    <row r="3084" spans="5:5" x14ac:dyDescent="0.3">
      <c r="E3084" s="4"/>
    </row>
    <row r="3085" spans="5:5" x14ac:dyDescent="0.3">
      <c r="E3085" s="4"/>
    </row>
    <row r="3086" spans="5:5" x14ac:dyDescent="0.3">
      <c r="E3086" s="4"/>
    </row>
    <row r="3087" spans="5:5" x14ac:dyDescent="0.3">
      <c r="E3087" s="4"/>
    </row>
    <row r="3088" spans="5:5" x14ac:dyDescent="0.3">
      <c r="E3088" s="4"/>
    </row>
    <row r="3089" spans="5:5" x14ac:dyDescent="0.3">
      <c r="E3089" s="4"/>
    </row>
    <row r="3090" spans="5:5" x14ac:dyDescent="0.3">
      <c r="E3090" s="4"/>
    </row>
    <row r="3091" spans="5:5" x14ac:dyDescent="0.3">
      <c r="E3091" s="4"/>
    </row>
    <row r="3092" spans="5:5" x14ac:dyDescent="0.3">
      <c r="E3092" s="4"/>
    </row>
    <row r="3093" spans="5:5" x14ac:dyDescent="0.3">
      <c r="E3093" s="4"/>
    </row>
    <row r="3094" spans="5:5" x14ac:dyDescent="0.3">
      <c r="E3094" s="4"/>
    </row>
    <row r="3095" spans="5:5" x14ac:dyDescent="0.3">
      <c r="E3095" s="4"/>
    </row>
    <row r="3096" spans="5:5" x14ac:dyDescent="0.3">
      <c r="E3096" s="4"/>
    </row>
    <row r="3097" spans="5:5" x14ac:dyDescent="0.3">
      <c r="E3097" s="4"/>
    </row>
    <row r="3098" spans="5:5" x14ac:dyDescent="0.3">
      <c r="E3098" s="4"/>
    </row>
    <row r="3099" spans="5:5" x14ac:dyDescent="0.3">
      <c r="E3099" s="4"/>
    </row>
    <row r="3100" spans="5:5" x14ac:dyDescent="0.3">
      <c r="E3100" s="4"/>
    </row>
    <row r="3101" spans="5:5" x14ac:dyDescent="0.3">
      <c r="E3101" s="4"/>
    </row>
    <row r="3102" spans="5:5" x14ac:dyDescent="0.3">
      <c r="E3102" s="4"/>
    </row>
    <row r="3103" spans="5:5" x14ac:dyDescent="0.3">
      <c r="E3103" s="4"/>
    </row>
    <row r="3104" spans="5:5" x14ac:dyDescent="0.3">
      <c r="E3104" s="4"/>
    </row>
    <row r="3105" spans="5:5" x14ac:dyDescent="0.3">
      <c r="E3105" s="4"/>
    </row>
    <row r="3106" spans="5:5" x14ac:dyDescent="0.3">
      <c r="E3106" s="4"/>
    </row>
    <row r="3107" spans="5:5" x14ac:dyDescent="0.3">
      <c r="E3107" s="4"/>
    </row>
    <row r="3108" spans="5:5" x14ac:dyDescent="0.3">
      <c r="E3108" s="4"/>
    </row>
    <row r="3109" spans="5:5" x14ac:dyDescent="0.3">
      <c r="E3109" s="4"/>
    </row>
    <row r="3110" spans="5:5" x14ac:dyDescent="0.3">
      <c r="E3110" s="4"/>
    </row>
    <row r="3111" spans="5:5" x14ac:dyDescent="0.3">
      <c r="E3111" s="4"/>
    </row>
    <row r="3112" spans="5:5" x14ac:dyDescent="0.3">
      <c r="E3112" s="4"/>
    </row>
    <row r="3113" spans="5:5" x14ac:dyDescent="0.3">
      <c r="E3113" s="4"/>
    </row>
    <row r="3114" spans="5:5" x14ac:dyDescent="0.3">
      <c r="E3114" s="4"/>
    </row>
    <row r="3115" spans="5:5" x14ac:dyDescent="0.3">
      <c r="E3115" s="4"/>
    </row>
    <row r="3116" spans="5:5" x14ac:dyDescent="0.3">
      <c r="E3116" s="4"/>
    </row>
    <row r="3117" spans="5:5" x14ac:dyDescent="0.3">
      <c r="E3117" s="4"/>
    </row>
    <row r="3118" spans="5:5" x14ac:dyDescent="0.3">
      <c r="E3118" s="4"/>
    </row>
    <row r="3119" spans="5:5" x14ac:dyDescent="0.3">
      <c r="E3119" s="4"/>
    </row>
    <row r="3120" spans="5:5" x14ac:dyDescent="0.3">
      <c r="E3120" s="4"/>
    </row>
    <row r="3121" spans="5:5" x14ac:dyDescent="0.3">
      <c r="E3121" s="4"/>
    </row>
    <row r="3122" spans="5:5" x14ac:dyDescent="0.3">
      <c r="E3122" s="4"/>
    </row>
    <row r="3123" spans="5:5" x14ac:dyDescent="0.3">
      <c r="E3123" s="4"/>
    </row>
    <row r="3124" spans="5:5" x14ac:dyDescent="0.3">
      <c r="E3124" s="4"/>
    </row>
    <row r="3125" spans="5:5" x14ac:dyDescent="0.3">
      <c r="E3125" s="4"/>
    </row>
    <row r="3126" spans="5:5" x14ac:dyDescent="0.3">
      <c r="E3126" s="4"/>
    </row>
    <row r="3127" spans="5:5" x14ac:dyDescent="0.3">
      <c r="E3127" s="4"/>
    </row>
    <row r="3128" spans="5:5" x14ac:dyDescent="0.3">
      <c r="E3128" s="4"/>
    </row>
    <row r="3129" spans="5:5" x14ac:dyDescent="0.3">
      <c r="E3129" s="4"/>
    </row>
    <row r="3130" spans="5:5" x14ac:dyDescent="0.3">
      <c r="E3130" s="4"/>
    </row>
    <row r="3131" spans="5:5" x14ac:dyDescent="0.3">
      <c r="E3131" s="4"/>
    </row>
    <row r="3132" spans="5:5" x14ac:dyDescent="0.3">
      <c r="E3132" s="4"/>
    </row>
    <row r="3133" spans="5:5" x14ac:dyDescent="0.3">
      <c r="E3133" s="4"/>
    </row>
    <row r="3134" spans="5:5" x14ac:dyDescent="0.3">
      <c r="E3134" s="4"/>
    </row>
    <row r="3135" spans="5:5" x14ac:dyDescent="0.3">
      <c r="E3135" s="4"/>
    </row>
    <row r="3136" spans="5:5" x14ac:dyDescent="0.3">
      <c r="E3136" s="4"/>
    </row>
    <row r="3137" spans="5:5" x14ac:dyDescent="0.3">
      <c r="E3137" s="4"/>
    </row>
    <row r="3138" spans="5:5" x14ac:dyDescent="0.3">
      <c r="E3138" s="4"/>
    </row>
    <row r="3139" spans="5:5" x14ac:dyDescent="0.3">
      <c r="E3139" s="4"/>
    </row>
    <row r="3140" spans="5:5" x14ac:dyDescent="0.3">
      <c r="E3140" s="4"/>
    </row>
    <row r="3141" spans="5:5" x14ac:dyDescent="0.3">
      <c r="E3141" s="4"/>
    </row>
    <row r="3142" spans="5:5" x14ac:dyDescent="0.3">
      <c r="E3142" s="4"/>
    </row>
    <row r="3143" spans="5:5" x14ac:dyDescent="0.3">
      <c r="E3143" s="4"/>
    </row>
    <row r="3144" spans="5:5" x14ac:dyDescent="0.3">
      <c r="E3144" s="4"/>
    </row>
    <row r="3145" spans="5:5" x14ac:dyDescent="0.3">
      <c r="E3145" s="4"/>
    </row>
    <row r="3146" spans="5:5" x14ac:dyDescent="0.3">
      <c r="E3146" s="4"/>
    </row>
    <row r="3147" spans="5:5" x14ac:dyDescent="0.3">
      <c r="E3147" s="4"/>
    </row>
    <row r="3148" spans="5:5" x14ac:dyDescent="0.3">
      <c r="E3148" s="4"/>
    </row>
    <row r="3149" spans="5:5" x14ac:dyDescent="0.3">
      <c r="E3149" s="4"/>
    </row>
    <row r="3150" spans="5:5" x14ac:dyDescent="0.3">
      <c r="E3150" s="4"/>
    </row>
    <row r="3151" spans="5:5" x14ac:dyDescent="0.3">
      <c r="E3151" s="4"/>
    </row>
    <row r="3152" spans="5:5" x14ac:dyDescent="0.3">
      <c r="E3152" s="4"/>
    </row>
    <row r="3153" spans="5:5" x14ac:dyDescent="0.3">
      <c r="E3153" s="4"/>
    </row>
    <row r="3154" spans="5:5" x14ac:dyDescent="0.3">
      <c r="E3154" s="4"/>
    </row>
    <row r="3155" spans="5:5" x14ac:dyDescent="0.3">
      <c r="E3155" s="4"/>
    </row>
    <row r="3156" spans="5:5" x14ac:dyDescent="0.3">
      <c r="E3156" s="4"/>
    </row>
    <row r="3157" spans="5:5" x14ac:dyDescent="0.3">
      <c r="E3157" s="4"/>
    </row>
    <row r="3158" spans="5:5" x14ac:dyDescent="0.3">
      <c r="E3158" s="4"/>
    </row>
    <row r="3159" spans="5:5" x14ac:dyDescent="0.3">
      <c r="E3159" s="4"/>
    </row>
    <row r="3160" spans="5:5" x14ac:dyDescent="0.3">
      <c r="E3160" s="4"/>
    </row>
    <row r="3161" spans="5:5" x14ac:dyDescent="0.3">
      <c r="E3161" s="4"/>
    </row>
    <row r="3162" spans="5:5" x14ac:dyDescent="0.3">
      <c r="E3162" s="4"/>
    </row>
    <row r="3163" spans="5:5" x14ac:dyDescent="0.3">
      <c r="E3163" s="4"/>
    </row>
    <row r="3164" spans="5:5" x14ac:dyDescent="0.3">
      <c r="E3164" s="4"/>
    </row>
    <row r="3165" spans="5:5" x14ac:dyDescent="0.3">
      <c r="E3165" s="4"/>
    </row>
    <row r="3166" spans="5:5" x14ac:dyDescent="0.3">
      <c r="E3166" s="4"/>
    </row>
    <row r="3167" spans="5:5" x14ac:dyDescent="0.3">
      <c r="E3167" s="4"/>
    </row>
    <row r="3168" spans="5:5" x14ac:dyDescent="0.3">
      <c r="E3168" s="4"/>
    </row>
    <row r="3169" spans="5:5" x14ac:dyDescent="0.3">
      <c r="E3169" s="4"/>
    </row>
    <row r="3170" spans="5:5" x14ac:dyDescent="0.3">
      <c r="E3170" s="4"/>
    </row>
    <row r="3171" spans="5:5" x14ac:dyDescent="0.3">
      <c r="E3171" s="4"/>
    </row>
    <row r="3172" spans="5:5" x14ac:dyDescent="0.3">
      <c r="E3172" s="4"/>
    </row>
    <row r="3173" spans="5:5" x14ac:dyDescent="0.3">
      <c r="E3173" s="4"/>
    </row>
    <row r="3174" spans="5:5" x14ac:dyDescent="0.3">
      <c r="E3174" s="4"/>
    </row>
    <row r="3175" spans="5:5" x14ac:dyDescent="0.3">
      <c r="E3175" s="4"/>
    </row>
    <row r="3176" spans="5:5" x14ac:dyDescent="0.3">
      <c r="E3176" s="4"/>
    </row>
    <row r="3177" spans="5:5" x14ac:dyDescent="0.3">
      <c r="E3177" s="4"/>
    </row>
    <row r="3178" spans="5:5" x14ac:dyDescent="0.3">
      <c r="E3178" s="4"/>
    </row>
    <row r="3179" spans="5:5" x14ac:dyDescent="0.3">
      <c r="E3179" s="4"/>
    </row>
    <row r="3180" spans="5:5" x14ac:dyDescent="0.3">
      <c r="E3180" s="4"/>
    </row>
    <row r="3181" spans="5:5" x14ac:dyDescent="0.3">
      <c r="E3181" s="4"/>
    </row>
    <row r="3182" spans="5:5" x14ac:dyDescent="0.3">
      <c r="E3182" s="4"/>
    </row>
    <row r="3183" spans="5:5" x14ac:dyDescent="0.3">
      <c r="E3183" s="4"/>
    </row>
    <row r="3184" spans="5:5" x14ac:dyDescent="0.3">
      <c r="E3184" s="4"/>
    </row>
    <row r="3185" spans="5:5" x14ac:dyDescent="0.3">
      <c r="E3185" s="4"/>
    </row>
    <row r="3186" spans="5:5" x14ac:dyDescent="0.3">
      <c r="E3186" s="4"/>
    </row>
    <row r="3187" spans="5:5" x14ac:dyDescent="0.3">
      <c r="E3187" s="4"/>
    </row>
    <row r="3188" spans="5:5" x14ac:dyDescent="0.3">
      <c r="E3188" s="4"/>
    </row>
    <row r="3189" spans="5:5" x14ac:dyDescent="0.3">
      <c r="E3189" s="4"/>
    </row>
    <row r="3190" spans="5:5" x14ac:dyDescent="0.3">
      <c r="E3190" s="4"/>
    </row>
    <row r="3191" spans="5:5" x14ac:dyDescent="0.3">
      <c r="E3191" s="4"/>
    </row>
    <row r="3192" spans="5:5" x14ac:dyDescent="0.3">
      <c r="E3192" s="4"/>
    </row>
    <row r="3193" spans="5:5" x14ac:dyDescent="0.3">
      <c r="E3193" s="4"/>
    </row>
    <row r="3194" spans="5:5" x14ac:dyDescent="0.3">
      <c r="E3194" s="4"/>
    </row>
    <row r="3195" spans="5:5" x14ac:dyDescent="0.3">
      <c r="E3195" s="4"/>
    </row>
    <row r="3196" spans="5:5" x14ac:dyDescent="0.3">
      <c r="E3196" s="4"/>
    </row>
    <row r="3197" spans="5:5" x14ac:dyDescent="0.3">
      <c r="E3197" s="4"/>
    </row>
    <row r="3198" spans="5:5" x14ac:dyDescent="0.3">
      <c r="E3198" s="4"/>
    </row>
    <row r="3199" spans="5:5" x14ac:dyDescent="0.3">
      <c r="E3199" s="4"/>
    </row>
    <row r="3200" spans="5:5" x14ac:dyDescent="0.3">
      <c r="E3200" s="4"/>
    </row>
    <row r="3201" spans="5:5" x14ac:dyDescent="0.3">
      <c r="E3201" s="4"/>
    </row>
    <row r="3202" spans="5:5" x14ac:dyDescent="0.3">
      <c r="E3202" s="4"/>
    </row>
    <row r="3203" spans="5:5" x14ac:dyDescent="0.3">
      <c r="E3203" s="4"/>
    </row>
    <row r="3204" spans="5:5" x14ac:dyDescent="0.3">
      <c r="E3204" s="4"/>
    </row>
    <row r="3205" spans="5:5" x14ac:dyDescent="0.3">
      <c r="E3205" s="4"/>
    </row>
    <row r="3206" spans="5:5" x14ac:dyDescent="0.3">
      <c r="E3206" s="4"/>
    </row>
    <row r="3207" spans="5:5" x14ac:dyDescent="0.3">
      <c r="E3207" s="4"/>
    </row>
    <row r="3208" spans="5:5" x14ac:dyDescent="0.3">
      <c r="E3208" s="4"/>
    </row>
    <row r="3209" spans="5:5" x14ac:dyDescent="0.3">
      <c r="E3209" s="4"/>
    </row>
    <row r="3210" spans="5:5" x14ac:dyDescent="0.3">
      <c r="E3210" s="4"/>
    </row>
    <row r="3211" spans="5:5" x14ac:dyDescent="0.3">
      <c r="E3211" s="4"/>
    </row>
    <row r="3212" spans="5:5" x14ac:dyDescent="0.3">
      <c r="E3212" s="4"/>
    </row>
    <row r="3213" spans="5:5" x14ac:dyDescent="0.3">
      <c r="E3213" s="4"/>
    </row>
    <row r="3214" spans="5:5" x14ac:dyDescent="0.3">
      <c r="E3214" s="4"/>
    </row>
    <row r="3215" spans="5:5" x14ac:dyDescent="0.3">
      <c r="E3215" s="4"/>
    </row>
    <row r="3216" spans="5:5" x14ac:dyDescent="0.3">
      <c r="E3216" s="4"/>
    </row>
    <row r="3217" spans="5:5" x14ac:dyDescent="0.3">
      <c r="E3217" s="4"/>
    </row>
    <row r="3218" spans="5:5" x14ac:dyDescent="0.3">
      <c r="E3218" s="4"/>
    </row>
    <row r="3219" spans="5:5" x14ac:dyDescent="0.3">
      <c r="E3219" s="4"/>
    </row>
    <row r="3220" spans="5:5" x14ac:dyDescent="0.3">
      <c r="E3220" s="4"/>
    </row>
    <row r="3221" spans="5:5" x14ac:dyDescent="0.3">
      <c r="E3221" s="4"/>
    </row>
    <row r="3222" spans="5:5" x14ac:dyDescent="0.3">
      <c r="E3222" s="4"/>
    </row>
    <row r="3223" spans="5:5" x14ac:dyDescent="0.3">
      <c r="E3223" s="4"/>
    </row>
    <row r="3224" spans="5:5" x14ac:dyDescent="0.3">
      <c r="E3224" s="4"/>
    </row>
    <row r="3225" spans="5:5" x14ac:dyDescent="0.3">
      <c r="E3225" s="4"/>
    </row>
    <row r="3226" spans="5:5" x14ac:dyDescent="0.3">
      <c r="E3226" s="4"/>
    </row>
    <row r="3227" spans="5:5" x14ac:dyDescent="0.3">
      <c r="E3227" s="4"/>
    </row>
    <row r="3228" spans="5:5" x14ac:dyDescent="0.3">
      <c r="E3228" s="4"/>
    </row>
    <row r="3229" spans="5:5" x14ac:dyDescent="0.3">
      <c r="E3229" s="4"/>
    </row>
    <row r="3230" spans="5:5" x14ac:dyDescent="0.3">
      <c r="E3230" s="4"/>
    </row>
    <row r="3231" spans="5:5" x14ac:dyDescent="0.3">
      <c r="E3231" s="4"/>
    </row>
    <row r="3232" spans="5:5" x14ac:dyDescent="0.3">
      <c r="E3232" s="4"/>
    </row>
    <row r="3233" spans="5:5" x14ac:dyDescent="0.3">
      <c r="E3233" s="4"/>
    </row>
    <row r="3234" spans="5:5" x14ac:dyDescent="0.3">
      <c r="E3234" s="4"/>
    </row>
    <row r="3235" spans="5:5" x14ac:dyDescent="0.3">
      <c r="E3235" s="4"/>
    </row>
    <row r="3236" spans="5:5" x14ac:dyDescent="0.3">
      <c r="E3236" s="4"/>
    </row>
    <row r="3237" spans="5:5" x14ac:dyDescent="0.3">
      <c r="E3237" s="4"/>
    </row>
    <row r="3238" spans="5:5" x14ac:dyDescent="0.3">
      <c r="E3238" s="4"/>
    </row>
    <row r="3239" spans="5:5" x14ac:dyDescent="0.3">
      <c r="E3239" s="4"/>
    </row>
    <row r="3240" spans="5:5" x14ac:dyDescent="0.3">
      <c r="E3240" s="4"/>
    </row>
    <row r="3241" spans="5:5" x14ac:dyDescent="0.3">
      <c r="E3241" s="4"/>
    </row>
    <row r="3242" spans="5:5" x14ac:dyDescent="0.3">
      <c r="E3242" s="4"/>
    </row>
    <row r="3243" spans="5:5" x14ac:dyDescent="0.3">
      <c r="E3243" s="4"/>
    </row>
    <row r="3244" spans="5:5" x14ac:dyDescent="0.3">
      <c r="E3244" s="4"/>
    </row>
    <row r="3245" spans="5:5" x14ac:dyDescent="0.3">
      <c r="E3245" s="4"/>
    </row>
    <row r="3246" spans="5:5" x14ac:dyDescent="0.3">
      <c r="E3246" s="4"/>
    </row>
    <row r="3247" spans="5:5" x14ac:dyDescent="0.3">
      <c r="E3247" s="4"/>
    </row>
    <row r="3248" spans="5:5" x14ac:dyDescent="0.3">
      <c r="E3248" s="4"/>
    </row>
    <row r="3249" spans="5:5" x14ac:dyDescent="0.3">
      <c r="E3249" s="4"/>
    </row>
    <row r="3250" spans="5:5" x14ac:dyDescent="0.3">
      <c r="E3250" s="4"/>
    </row>
    <row r="3251" spans="5:5" x14ac:dyDescent="0.3">
      <c r="E3251" s="4"/>
    </row>
    <row r="3252" spans="5:5" x14ac:dyDescent="0.3">
      <c r="E3252" s="4"/>
    </row>
    <row r="3253" spans="5:5" x14ac:dyDescent="0.3">
      <c r="E3253" s="4"/>
    </row>
    <row r="3254" spans="5:5" x14ac:dyDescent="0.3">
      <c r="E3254" s="4"/>
    </row>
    <row r="3255" spans="5:5" x14ac:dyDescent="0.3">
      <c r="E3255" s="4"/>
    </row>
    <row r="3256" spans="5:5" x14ac:dyDescent="0.3">
      <c r="E3256" s="4"/>
    </row>
    <row r="3257" spans="5:5" x14ac:dyDescent="0.3">
      <c r="E3257" s="4"/>
    </row>
    <row r="3258" spans="5:5" x14ac:dyDescent="0.3">
      <c r="E3258" s="4"/>
    </row>
    <row r="3259" spans="5:5" x14ac:dyDescent="0.3">
      <c r="E3259" s="4"/>
    </row>
    <row r="3260" spans="5:5" x14ac:dyDescent="0.3">
      <c r="E3260" s="4"/>
    </row>
    <row r="3261" spans="5:5" x14ac:dyDescent="0.3">
      <c r="E3261" s="4"/>
    </row>
    <row r="3262" spans="5:5" x14ac:dyDescent="0.3">
      <c r="E3262" s="4"/>
    </row>
    <row r="3263" spans="5:5" x14ac:dyDescent="0.3">
      <c r="E3263" s="4"/>
    </row>
    <row r="3264" spans="5:5" x14ac:dyDescent="0.3">
      <c r="E3264" s="4"/>
    </row>
    <row r="3265" spans="5:5" x14ac:dyDescent="0.3">
      <c r="E3265" s="4"/>
    </row>
    <row r="3266" spans="5:5" x14ac:dyDescent="0.3">
      <c r="E3266" s="4"/>
    </row>
    <row r="3267" spans="5:5" x14ac:dyDescent="0.3">
      <c r="E3267" s="4"/>
    </row>
    <row r="3268" spans="5:5" x14ac:dyDescent="0.3">
      <c r="E3268" s="4"/>
    </row>
    <row r="3269" spans="5:5" x14ac:dyDescent="0.3">
      <c r="E3269" s="4"/>
    </row>
    <row r="3270" spans="5:5" x14ac:dyDescent="0.3">
      <c r="E3270" s="4"/>
    </row>
    <row r="3271" spans="5:5" x14ac:dyDescent="0.3">
      <c r="E3271" s="4"/>
    </row>
    <row r="3272" spans="5:5" x14ac:dyDescent="0.3">
      <c r="E3272" s="4"/>
    </row>
    <row r="3273" spans="5:5" x14ac:dyDescent="0.3">
      <c r="E3273" s="4"/>
    </row>
    <row r="3274" spans="5:5" x14ac:dyDescent="0.3">
      <c r="E3274" s="4"/>
    </row>
    <row r="3275" spans="5:5" x14ac:dyDescent="0.3">
      <c r="E3275" s="4"/>
    </row>
    <row r="3276" spans="5:5" x14ac:dyDescent="0.3">
      <c r="E3276" s="4"/>
    </row>
    <row r="3277" spans="5:5" x14ac:dyDescent="0.3">
      <c r="E3277" s="4"/>
    </row>
    <row r="3278" spans="5:5" x14ac:dyDescent="0.3">
      <c r="E3278" s="4"/>
    </row>
    <row r="3279" spans="5:5" x14ac:dyDescent="0.3">
      <c r="E3279" s="4"/>
    </row>
    <row r="3280" spans="5:5" x14ac:dyDescent="0.3">
      <c r="E3280" s="4"/>
    </row>
    <row r="3281" spans="5:5" x14ac:dyDescent="0.3">
      <c r="E3281" s="4"/>
    </row>
    <row r="3282" spans="5:5" x14ac:dyDescent="0.3">
      <c r="E3282" s="4"/>
    </row>
    <row r="3283" spans="5:5" x14ac:dyDescent="0.3">
      <c r="E3283" s="4"/>
    </row>
    <row r="3284" spans="5:5" x14ac:dyDescent="0.3">
      <c r="E3284" s="4"/>
    </row>
    <row r="3285" spans="5:5" x14ac:dyDescent="0.3">
      <c r="E3285" s="4"/>
    </row>
    <row r="3286" spans="5:5" x14ac:dyDescent="0.3">
      <c r="E3286" s="4"/>
    </row>
    <row r="3287" spans="5:5" x14ac:dyDescent="0.3">
      <c r="E3287" s="4"/>
    </row>
    <row r="3288" spans="5:5" x14ac:dyDescent="0.3">
      <c r="E3288" s="4"/>
    </row>
    <row r="3289" spans="5:5" x14ac:dyDescent="0.3">
      <c r="E3289" s="4"/>
    </row>
    <row r="3290" spans="5:5" x14ac:dyDescent="0.3">
      <c r="E3290" s="4"/>
    </row>
    <row r="3291" spans="5:5" x14ac:dyDescent="0.3">
      <c r="E3291" s="4"/>
    </row>
    <row r="3292" spans="5:5" x14ac:dyDescent="0.3">
      <c r="E3292" s="4"/>
    </row>
    <row r="3293" spans="5:5" x14ac:dyDescent="0.3">
      <c r="E3293" s="4"/>
    </row>
    <row r="3294" spans="5:5" x14ac:dyDescent="0.3">
      <c r="E3294" s="4"/>
    </row>
    <row r="3295" spans="5:5" x14ac:dyDescent="0.3">
      <c r="E3295" s="4"/>
    </row>
    <row r="3296" spans="5:5" x14ac:dyDescent="0.3">
      <c r="E3296" s="4"/>
    </row>
    <row r="3297" spans="5:5" x14ac:dyDescent="0.3">
      <c r="E3297" s="4"/>
    </row>
    <row r="3298" spans="5:5" x14ac:dyDescent="0.3">
      <c r="E3298" s="4"/>
    </row>
    <row r="3299" spans="5:5" x14ac:dyDescent="0.3">
      <c r="E3299" s="4"/>
    </row>
    <row r="3300" spans="5:5" x14ac:dyDescent="0.3">
      <c r="E3300" s="4"/>
    </row>
    <row r="3301" spans="5:5" x14ac:dyDescent="0.3">
      <c r="E3301" s="4"/>
    </row>
    <row r="3302" spans="5:5" x14ac:dyDescent="0.3">
      <c r="E3302" s="4"/>
    </row>
    <row r="3303" spans="5:5" x14ac:dyDescent="0.3">
      <c r="E3303" s="4"/>
    </row>
    <row r="3304" spans="5:5" x14ac:dyDescent="0.3">
      <c r="E3304" s="4"/>
    </row>
    <row r="3305" spans="5:5" x14ac:dyDescent="0.3">
      <c r="E3305" s="4"/>
    </row>
    <row r="3306" spans="5:5" x14ac:dyDescent="0.3">
      <c r="E3306" s="4"/>
    </row>
    <row r="3307" spans="5:5" x14ac:dyDescent="0.3">
      <c r="E3307" s="4"/>
    </row>
    <row r="3308" spans="5:5" x14ac:dyDescent="0.3">
      <c r="E3308" s="4"/>
    </row>
    <row r="3309" spans="5:5" x14ac:dyDescent="0.3">
      <c r="E3309" s="4"/>
    </row>
    <row r="3310" spans="5:5" x14ac:dyDescent="0.3">
      <c r="E3310" s="4"/>
    </row>
    <row r="3311" spans="5:5" x14ac:dyDescent="0.3">
      <c r="E3311" s="4"/>
    </row>
    <row r="3312" spans="5:5" x14ac:dyDescent="0.3">
      <c r="E3312" s="4"/>
    </row>
    <row r="3313" spans="5:5" x14ac:dyDescent="0.3">
      <c r="E3313" s="4"/>
    </row>
    <row r="3314" spans="5:5" x14ac:dyDescent="0.3">
      <c r="E3314" s="4"/>
    </row>
    <row r="3315" spans="5:5" x14ac:dyDescent="0.3">
      <c r="E3315" s="4"/>
    </row>
    <row r="3316" spans="5:5" x14ac:dyDescent="0.3">
      <c r="E3316" s="4"/>
    </row>
    <row r="3317" spans="5:5" x14ac:dyDescent="0.3">
      <c r="E3317" s="4"/>
    </row>
    <row r="3318" spans="5:5" x14ac:dyDescent="0.3">
      <c r="E3318" s="4"/>
    </row>
    <row r="3319" spans="5:5" x14ac:dyDescent="0.3">
      <c r="E3319" s="4"/>
    </row>
    <row r="3320" spans="5:5" x14ac:dyDescent="0.3">
      <c r="E3320" s="4"/>
    </row>
    <row r="3321" spans="5:5" x14ac:dyDescent="0.3">
      <c r="E3321" s="4"/>
    </row>
    <row r="3322" spans="5:5" x14ac:dyDescent="0.3">
      <c r="E3322" s="4"/>
    </row>
    <row r="3323" spans="5:5" x14ac:dyDescent="0.3">
      <c r="E3323" s="4"/>
    </row>
    <row r="3324" spans="5:5" x14ac:dyDescent="0.3">
      <c r="E3324" s="4"/>
    </row>
    <row r="3325" spans="5:5" x14ac:dyDescent="0.3">
      <c r="E3325" s="4"/>
    </row>
    <row r="3326" spans="5:5" x14ac:dyDescent="0.3">
      <c r="E3326" s="4"/>
    </row>
    <row r="3327" spans="5:5" x14ac:dyDescent="0.3">
      <c r="E3327" s="4"/>
    </row>
    <row r="3328" spans="5:5" x14ac:dyDescent="0.3">
      <c r="E3328" s="4"/>
    </row>
    <row r="3329" spans="5:5" x14ac:dyDescent="0.3">
      <c r="E3329" s="4"/>
    </row>
    <row r="3330" spans="5:5" x14ac:dyDescent="0.3">
      <c r="E3330" s="4"/>
    </row>
    <row r="3331" spans="5:5" x14ac:dyDescent="0.3">
      <c r="E3331" s="4"/>
    </row>
    <row r="3332" spans="5:5" x14ac:dyDescent="0.3">
      <c r="E3332" s="4"/>
    </row>
    <row r="3333" spans="5:5" x14ac:dyDescent="0.3">
      <c r="E3333" s="4"/>
    </row>
    <row r="3334" spans="5:5" x14ac:dyDescent="0.3">
      <c r="E3334" s="4"/>
    </row>
    <row r="3335" spans="5:5" x14ac:dyDescent="0.3">
      <c r="E3335" s="4"/>
    </row>
    <row r="3336" spans="5:5" x14ac:dyDescent="0.3">
      <c r="E3336" s="4"/>
    </row>
    <row r="3337" spans="5:5" x14ac:dyDescent="0.3">
      <c r="E3337" s="4"/>
    </row>
    <row r="3338" spans="5:5" x14ac:dyDescent="0.3">
      <c r="E3338" s="4"/>
    </row>
    <row r="3339" spans="5:5" x14ac:dyDescent="0.3">
      <c r="E3339" s="4"/>
    </row>
    <row r="3340" spans="5:5" x14ac:dyDescent="0.3">
      <c r="E3340" s="4"/>
    </row>
    <row r="3341" spans="5:5" x14ac:dyDescent="0.3">
      <c r="E3341" s="4"/>
    </row>
    <row r="3342" spans="5:5" x14ac:dyDescent="0.3">
      <c r="E3342" s="4"/>
    </row>
    <row r="3343" spans="5:5" x14ac:dyDescent="0.3">
      <c r="E3343" s="4"/>
    </row>
    <row r="3344" spans="5:5" x14ac:dyDescent="0.3">
      <c r="E3344" s="4"/>
    </row>
    <row r="3345" spans="5:5" x14ac:dyDescent="0.3">
      <c r="E3345" s="4"/>
    </row>
    <row r="3346" spans="5:5" x14ac:dyDescent="0.3">
      <c r="E3346" s="4"/>
    </row>
    <row r="3347" spans="5:5" x14ac:dyDescent="0.3">
      <c r="E3347" s="4"/>
    </row>
    <row r="3348" spans="5:5" x14ac:dyDescent="0.3">
      <c r="E3348" s="4"/>
    </row>
    <row r="3349" spans="5:5" x14ac:dyDescent="0.3">
      <c r="E3349" s="4"/>
    </row>
    <row r="3350" spans="5:5" x14ac:dyDescent="0.3">
      <c r="E3350" s="4"/>
    </row>
    <row r="3351" spans="5:5" x14ac:dyDescent="0.3">
      <c r="E3351" s="4"/>
    </row>
    <row r="3352" spans="5:5" x14ac:dyDescent="0.3">
      <c r="E3352" s="4"/>
    </row>
    <row r="3353" spans="5:5" x14ac:dyDescent="0.3">
      <c r="E3353" s="4"/>
    </row>
    <row r="3354" spans="5:5" x14ac:dyDescent="0.3">
      <c r="E3354" s="4"/>
    </row>
    <row r="3355" spans="5:5" x14ac:dyDescent="0.3">
      <c r="E3355" s="4"/>
    </row>
    <row r="3356" spans="5:5" x14ac:dyDescent="0.3">
      <c r="E3356" s="4"/>
    </row>
    <row r="3357" spans="5:5" x14ac:dyDescent="0.3">
      <c r="E3357" s="4"/>
    </row>
    <row r="3358" spans="5:5" x14ac:dyDescent="0.3">
      <c r="E3358" s="4"/>
    </row>
    <row r="3359" spans="5:5" x14ac:dyDescent="0.3">
      <c r="E3359" s="4"/>
    </row>
    <row r="3360" spans="5:5" x14ac:dyDescent="0.3">
      <c r="E3360" s="4"/>
    </row>
    <row r="3361" spans="5:5" x14ac:dyDescent="0.3">
      <c r="E3361" s="4"/>
    </row>
    <row r="3362" spans="5:5" x14ac:dyDescent="0.3">
      <c r="E3362" s="4"/>
    </row>
    <row r="3363" spans="5:5" x14ac:dyDescent="0.3">
      <c r="E3363" s="4"/>
    </row>
    <row r="3364" spans="5:5" x14ac:dyDescent="0.3">
      <c r="E3364" s="4"/>
    </row>
    <row r="3365" spans="5:5" x14ac:dyDescent="0.3">
      <c r="E3365" s="4"/>
    </row>
    <row r="3366" spans="5:5" x14ac:dyDescent="0.3">
      <c r="E3366" s="4"/>
    </row>
    <row r="3367" spans="5:5" x14ac:dyDescent="0.3">
      <c r="E3367" s="4"/>
    </row>
    <row r="3368" spans="5:5" x14ac:dyDescent="0.3">
      <c r="E3368" s="4"/>
    </row>
    <row r="3369" spans="5:5" x14ac:dyDescent="0.3">
      <c r="E3369" s="4"/>
    </row>
    <row r="3370" spans="5:5" x14ac:dyDescent="0.3">
      <c r="E3370" s="4"/>
    </row>
    <row r="3371" spans="5:5" x14ac:dyDescent="0.3">
      <c r="E3371" s="4"/>
    </row>
    <row r="3372" spans="5:5" x14ac:dyDescent="0.3">
      <c r="E3372" s="4"/>
    </row>
    <row r="3373" spans="5:5" x14ac:dyDescent="0.3">
      <c r="E3373" s="4"/>
    </row>
    <row r="3374" spans="5:5" x14ac:dyDescent="0.3">
      <c r="E3374" s="4"/>
    </row>
    <row r="3375" spans="5:5" x14ac:dyDescent="0.3">
      <c r="E3375" s="4"/>
    </row>
    <row r="3376" spans="5:5" x14ac:dyDescent="0.3">
      <c r="E3376" s="4"/>
    </row>
    <row r="3377" spans="5:5" x14ac:dyDescent="0.3">
      <c r="E3377" s="4"/>
    </row>
    <row r="3378" spans="5:5" x14ac:dyDescent="0.3">
      <c r="E3378" s="4"/>
    </row>
    <row r="3379" spans="5:5" x14ac:dyDescent="0.3">
      <c r="E3379" s="4"/>
    </row>
    <row r="3380" spans="5:5" x14ac:dyDescent="0.3">
      <c r="E3380" s="4"/>
    </row>
    <row r="3381" spans="5:5" x14ac:dyDescent="0.3">
      <c r="E3381" s="4"/>
    </row>
    <row r="3382" spans="5:5" x14ac:dyDescent="0.3">
      <c r="E3382" s="4"/>
    </row>
    <row r="3383" spans="5:5" x14ac:dyDescent="0.3">
      <c r="E3383" s="4"/>
    </row>
    <row r="3384" spans="5:5" x14ac:dyDescent="0.3">
      <c r="E3384" s="4"/>
    </row>
    <row r="3385" spans="5:5" x14ac:dyDescent="0.3">
      <c r="E3385" s="4"/>
    </row>
    <row r="3386" spans="5:5" x14ac:dyDescent="0.3">
      <c r="E3386" s="4"/>
    </row>
    <row r="3387" spans="5:5" x14ac:dyDescent="0.3">
      <c r="E3387" s="4"/>
    </row>
    <row r="3388" spans="5:5" x14ac:dyDescent="0.3">
      <c r="E3388" s="4"/>
    </row>
    <row r="3389" spans="5:5" x14ac:dyDescent="0.3">
      <c r="E3389" s="4"/>
    </row>
    <row r="3390" spans="5:5" x14ac:dyDescent="0.3">
      <c r="E3390" s="4"/>
    </row>
    <row r="3391" spans="5:5" x14ac:dyDescent="0.3">
      <c r="E3391" s="4"/>
    </row>
    <row r="3392" spans="5:5" x14ac:dyDescent="0.3">
      <c r="E3392" s="4"/>
    </row>
    <row r="3393" spans="5:5" x14ac:dyDescent="0.3">
      <c r="E3393" s="4"/>
    </row>
    <row r="3394" spans="5:5" x14ac:dyDescent="0.3">
      <c r="E3394" s="4"/>
    </row>
    <row r="3395" spans="5:5" x14ac:dyDescent="0.3">
      <c r="E3395" s="4"/>
    </row>
    <row r="3396" spans="5:5" x14ac:dyDescent="0.3">
      <c r="E3396" s="4"/>
    </row>
    <row r="3397" spans="5:5" x14ac:dyDescent="0.3">
      <c r="E3397" s="4"/>
    </row>
    <row r="3398" spans="5:5" x14ac:dyDescent="0.3">
      <c r="E3398" s="4"/>
    </row>
    <row r="3399" spans="5:5" x14ac:dyDescent="0.3">
      <c r="E3399" s="4"/>
    </row>
    <row r="3400" spans="5:5" x14ac:dyDescent="0.3">
      <c r="E3400" s="4"/>
    </row>
    <row r="3401" spans="5:5" x14ac:dyDescent="0.3">
      <c r="E3401" s="4"/>
    </row>
    <row r="3402" spans="5:5" x14ac:dyDescent="0.3">
      <c r="E3402" s="4"/>
    </row>
    <row r="3403" spans="5:5" x14ac:dyDescent="0.3">
      <c r="E3403" s="4"/>
    </row>
    <row r="3404" spans="5:5" x14ac:dyDescent="0.3">
      <c r="E3404" s="4"/>
    </row>
    <row r="3405" spans="5:5" x14ac:dyDescent="0.3">
      <c r="E3405" s="4"/>
    </row>
    <row r="3406" spans="5:5" x14ac:dyDescent="0.3">
      <c r="E3406" s="4"/>
    </row>
    <row r="3407" spans="5:5" x14ac:dyDescent="0.3">
      <c r="E3407" s="4"/>
    </row>
    <row r="3408" spans="5:5" x14ac:dyDescent="0.3">
      <c r="E3408" s="4"/>
    </row>
    <row r="3409" spans="5:5" x14ac:dyDescent="0.3">
      <c r="E3409" s="4"/>
    </row>
    <row r="3410" spans="5:5" x14ac:dyDescent="0.3">
      <c r="E3410" s="4"/>
    </row>
    <row r="3411" spans="5:5" x14ac:dyDescent="0.3">
      <c r="E3411" s="4"/>
    </row>
    <row r="3412" spans="5:5" x14ac:dyDescent="0.3">
      <c r="E3412" s="4"/>
    </row>
    <row r="3413" spans="5:5" x14ac:dyDescent="0.3">
      <c r="E3413" s="4"/>
    </row>
    <row r="3414" spans="5:5" x14ac:dyDescent="0.3">
      <c r="E3414" s="4"/>
    </row>
    <row r="3415" spans="5:5" x14ac:dyDescent="0.3">
      <c r="E3415" s="4"/>
    </row>
    <row r="3416" spans="5:5" x14ac:dyDescent="0.3">
      <c r="E3416" s="4"/>
    </row>
    <row r="3417" spans="5:5" x14ac:dyDescent="0.3">
      <c r="E3417" s="4"/>
    </row>
    <row r="3418" spans="5:5" x14ac:dyDescent="0.3">
      <c r="E3418" s="4"/>
    </row>
    <row r="3419" spans="5:5" x14ac:dyDescent="0.3">
      <c r="E3419" s="4"/>
    </row>
    <row r="3420" spans="5:5" x14ac:dyDescent="0.3">
      <c r="E3420" s="4"/>
    </row>
    <row r="3421" spans="5:5" x14ac:dyDescent="0.3">
      <c r="E3421" s="4"/>
    </row>
    <row r="3422" spans="5:5" x14ac:dyDescent="0.3">
      <c r="E3422" s="4"/>
    </row>
    <row r="3423" spans="5:5" x14ac:dyDescent="0.3">
      <c r="E3423" s="4"/>
    </row>
    <row r="3424" spans="5:5" x14ac:dyDescent="0.3">
      <c r="E3424" s="4"/>
    </row>
    <row r="3425" spans="5:5" x14ac:dyDescent="0.3">
      <c r="E3425" s="4"/>
    </row>
    <row r="3426" spans="5:5" x14ac:dyDescent="0.3">
      <c r="E3426" s="4"/>
    </row>
    <row r="3427" spans="5:5" x14ac:dyDescent="0.3">
      <c r="E3427" s="4"/>
    </row>
    <row r="3428" spans="5:5" x14ac:dyDescent="0.3">
      <c r="E3428" s="4"/>
    </row>
    <row r="3429" spans="5:5" x14ac:dyDescent="0.3">
      <c r="E3429" s="4"/>
    </row>
    <row r="3430" spans="5:5" x14ac:dyDescent="0.3">
      <c r="E3430" s="4"/>
    </row>
    <row r="3431" spans="5:5" x14ac:dyDescent="0.3">
      <c r="E3431" s="4"/>
    </row>
    <row r="3432" spans="5:5" x14ac:dyDescent="0.3">
      <c r="E3432" s="4"/>
    </row>
    <row r="3433" spans="5:5" x14ac:dyDescent="0.3">
      <c r="E3433" s="4"/>
    </row>
    <row r="3434" spans="5:5" x14ac:dyDescent="0.3">
      <c r="E3434" s="4"/>
    </row>
    <row r="3435" spans="5:5" x14ac:dyDescent="0.3">
      <c r="E3435" s="4"/>
    </row>
    <row r="3436" spans="5:5" x14ac:dyDescent="0.3">
      <c r="E3436" s="4"/>
    </row>
    <row r="3437" spans="5:5" x14ac:dyDescent="0.3">
      <c r="E3437" s="4"/>
    </row>
    <row r="3438" spans="5:5" x14ac:dyDescent="0.3">
      <c r="E3438" s="4"/>
    </row>
    <row r="3439" spans="5:5" x14ac:dyDescent="0.3">
      <c r="E3439" s="4"/>
    </row>
    <row r="3440" spans="5:5" x14ac:dyDescent="0.3">
      <c r="E3440" s="4"/>
    </row>
    <row r="3441" spans="5:5" x14ac:dyDescent="0.3">
      <c r="E3441" s="4"/>
    </row>
    <row r="3442" spans="5:5" x14ac:dyDescent="0.3">
      <c r="E3442" s="4"/>
    </row>
    <row r="3443" spans="5:5" x14ac:dyDescent="0.3">
      <c r="E3443" s="4"/>
    </row>
    <row r="3444" spans="5:5" x14ac:dyDescent="0.3">
      <c r="E3444" s="4"/>
    </row>
    <row r="3445" spans="5:5" x14ac:dyDescent="0.3">
      <c r="E3445" s="4"/>
    </row>
    <row r="3446" spans="5:5" x14ac:dyDescent="0.3">
      <c r="E3446" s="4"/>
    </row>
    <row r="3447" spans="5:5" x14ac:dyDescent="0.3">
      <c r="E3447" s="4"/>
    </row>
    <row r="3448" spans="5:5" x14ac:dyDescent="0.3">
      <c r="E3448" s="4"/>
    </row>
    <row r="3449" spans="5:5" x14ac:dyDescent="0.3">
      <c r="E3449" s="4"/>
    </row>
    <row r="3450" spans="5:5" x14ac:dyDescent="0.3">
      <c r="E3450" s="4"/>
    </row>
    <row r="3451" spans="5:5" x14ac:dyDescent="0.3">
      <c r="E3451" s="4"/>
    </row>
    <row r="3452" spans="5:5" x14ac:dyDescent="0.3">
      <c r="E3452" s="4"/>
    </row>
    <row r="3453" spans="5:5" x14ac:dyDescent="0.3">
      <c r="E3453" s="4"/>
    </row>
    <row r="3454" spans="5:5" x14ac:dyDescent="0.3">
      <c r="E3454" s="4"/>
    </row>
    <row r="3455" spans="5:5" x14ac:dyDescent="0.3">
      <c r="E3455" s="4"/>
    </row>
    <row r="3456" spans="5:5" x14ac:dyDescent="0.3">
      <c r="E3456" s="4"/>
    </row>
    <row r="3457" spans="5:5" x14ac:dyDescent="0.3">
      <c r="E3457" s="4"/>
    </row>
    <row r="3458" spans="5:5" x14ac:dyDescent="0.3">
      <c r="E3458" s="4"/>
    </row>
    <row r="3459" spans="5:5" x14ac:dyDescent="0.3">
      <c r="E3459" s="4"/>
    </row>
    <row r="3460" spans="5:5" x14ac:dyDescent="0.3">
      <c r="E3460" s="4"/>
    </row>
    <row r="3461" spans="5:5" x14ac:dyDescent="0.3">
      <c r="E3461" s="4"/>
    </row>
    <row r="3462" spans="5:5" x14ac:dyDescent="0.3">
      <c r="E3462" s="4"/>
    </row>
    <row r="3463" spans="5:5" x14ac:dyDescent="0.3">
      <c r="E3463" s="4"/>
    </row>
    <row r="3464" spans="5:5" x14ac:dyDescent="0.3">
      <c r="E3464" s="4"/>
    </row>
    <row r="3465" spans="5:5" x14ac:dyDescent="0.3">
      <c r="E3465" s="4"/>
    </row>
    <row r="3466" spans="5:5" x14ac:dyDescent="0.3">
      <c r="E3466" s="4"/>
    </row>
    <row r="3467" spans="5:5" x14ac:dyDescent="0.3">
      <c r="E3467" s="4"/>
    </row>
    <row r="3468" spans="5:5" x14ac:dyDescent="0.3">
      <c r="E3468" s="4"/>
    </row>
    <row r="3469" spans="5:5" x14ac:dyDescent="0.3">
      <c r="E3469" s="4"/>
    </row>
    <row r="3470" spans="5:5" x14ac:dyDescent="0.3">
      <c r="E3470" s="4"/>
    </row>
    <row r="3471" spans="5:5" x14ac:dyDescent="0.3">
      <c r="E3471" s="4"/>
    </row>
    <row r="3472" spans="5:5" x14ac:dyDescent="0.3">
      <c r="E3472" s="4"/>
    </row>
    <row r="3473" spans="5:5" x14ac:dyDescent="0.3">
      <c r="E3473" s="4"/>
    </row>
    <row r="3474" spans="5:5" x14ac:dyDescent="0.3">
      <c r="E3474" s="4"/>
    </row>
    <row r="3475" spans="5:5" x14ac:dyDescent="0.3">
      <c r="E3475" s="4"/>
    </row>
    <row r="3476" spans="5:5" x14ac:dyDescent="0.3">
      <c r="E3476" s="4"/>
    </row>
    <row r="3477" spans="5:5" x14ac:dyDescent="0.3">
      <c r="E3477" s="4"/>
    </row>
    <row r="3478" spans="5:5" x14ac:dyDescent="0.3">
      <c r="E3478" s="4"/>
    </row>
    <row r="3479" spans="5:5" x14ac:dyDescent="0.3">
      <c r="E3479" s="4"/>
    </row>
    <row r="3480" spans="5:5" x14ac:dyDescent="0.3">
      <c r="E3480" s="4"/>
    </row>
    <row r="3481" spans="5:5" x14ac:dyDescent="0.3">
      <c r="E3481" s="4"/>
    </row>
    <row r="3482" spans="5:5" x14ac:dyDescent="0.3">
      <c r="E3482" s="4"/>
    </row>
    <row r="3483" spans="5:5" x14ac:dyDescent="0.3">
      <c r="E3483" s="4"/>
    </row>
    <row r="3484" spans="5:5" x14ac:dyDescent="0.3">
      <c r="E3484" s="4"/>
    </row>
    <row r="3485" spans="5:5" x14ac:dyDescent="0.3">
      <c r="E3485" s="4"/>
    </row>
    <row r="3486" spans="5:5" x14ac:dyDescent="0.3">
      <c r="E3486" s="4"/>
    </row>
    <row r="3487" spans="5:5" x14ac:dyDescent="0.3">
      <c r="E3487" s="4"/>
    </row>
    <row r="3488" spans="5:5" x14ac:dyDescent="0.3">
      <c r="E3488" s="4"/>
    </row>
    <row r="3489" spans="5:5" x14ac:dyDescent="0.3">
      <c r="E3489" s="4"/>
    </row>
    <row r="3490" spans="5:5" x14ac:dyDescent="0.3">
      <c r="E3490" s="4"/>
    </row>
    <row r="3491" spans="5:5" x14ac:dyDescent="0.3">
      <c r="E3491" s="4"/>
    </row>
    <row r="3492" spans="5:5" x14ac:dyDescent="0.3">
      <c r="E3492" s="4"/>
    </row>
    <row r="3493" spans="5:5" x14ac:dyDescent="0.3">
      <c r="E3493" s="4"/>
    </row>
    <row r="3494" spans="5:5" x14ac:dyDescent="0.3">
      <c r="E3494" s="4"/>
    </row>
    <row r="3495" spans="5:5" x14ac:dyDescent="0.3">
      <c r="E3495" s="4"/>
    </row>
    <row r="3496" spans="5:5" x14ac:dyDescent="0.3">
      <c r="E3496" s="4"/>
    </row>
    <row r="3497" spans="5:5" x14ac:dyDescent="0.3">
      <c r="E3497" s="4"/>
    </row>
    <row r="3498" spans="5:5" x14ac:dyDescent="0.3">
      <c r="E3498" s="4"/>
    </row>
    <row r="3499" spans="5:5" x14ac:dyDescent="0.3">
      <c r="E3499" s="4"/>
    </row>
    <row r="3500" spans="5:5" x14ac:dyDescent="0.3">
      <c r="E3500" s="4"/>
    </row>
    <row r="3501" spans="5:5" x14ac:dyDescent="0.3">
      <c r="E3501" s="4"/>
    </row>
    <row r="3502" spans="5:5" x14ac:dyDescent="0.3">
      <c r="E3502" s="4"/>
    </row>
    <row r="3503" spans="5:5" x14ac:dyDescent="0.3">
      <c r="E3503" s="4"/>
    </row>
    <row r="3504" spans="5:5" x14ac:dyDescent="0.3">
      <c r="E3504" s="4"/>
    </row>
    <row r="3505" spans="5:5" x14ac:dyDescent="0.3">
      <c r="E3505" s="4"/>
    </row>
    <row r="3506" spans="5:5" x14ac:dyDescent="0.3">
      <c r="E3506" s="4"/>
    </row>
    <row r="3507" spans="5:5" x14ac:dyDescent="0.3">
      <c r="E3507" s="4"/>
    </row>
    <row r="3508" spans="5:5" x14ac:dyDescent="0.3">
      <c r="E3508" s="4"/>
    </row>
    <row r="3509" spans="5:5" x14ac:dyDescent="0.3">
      <c r="E3509" s="4"/>
    </row>
    <row r="3510" spans="5:5" x14ac:dyDescent="0.3">
      <c r="E3510" s="4"/>
    </row>
    <row r="3511" spans="5:5" x14ac:dyDescent="0.3">
      <c r="E3511" s="4"/>
    </row>
    <row r="3512" spans="5:5" x14ac:dyDescent="0.3">
      <c r="E3512" s="4"/>
    </row>
    <row r="3513" spans="5:5" x14ac:dyDescent="0.3">
      <c r="E3513" s="4"/>
    </row>
    <row r="3514" spans="5:5" x14ac:dyDescent="0.3">
      <c r="E3514" s="4"/>
    </row>
    <row r="3515" spans="5:5" x14ac:dyDescent="0.3">
      <c r="E3515" s="4"/>
    </row>
    <row r="3516" spans="5:5" x14ac:dyDescent="0.3">
      <c r="E3516" s="4"/>
    </row>
    <row r="3517" spans="5:5" x14ac:dyDescent="0.3">
      <c r="E3517" s="4"/>
    </row>
    <row r="3518" spans="5:5" x14ac:dyDescent="0.3">
      <c r="E3518" s="4"/>
    </row>
    <row r="3519" spans="5:5" x14ac:dyDescent="0.3">
      <c r="E3519" s="4"/>
    </row>
    <row r="3520" spans="5:5" x14ac:dyDescent="0.3">
      <c r="E3520" s="4"/>
    </row>
    <row r="3521" spans="5:5" x14ac:dyDescent="0.3">
      <c r="E3521" s="4"/>
    </row>
    <row r="3522" spans="5:5" x14ac:dyDescent="0.3">
      <c r="E3522" s="4"/>
    </row>
    <row r="3523" spans="5:5" x14ac:dyDescent="0.3">
      <c r="E3523" s="4"/>
    </row>
    <row r="3524" spans="5:5" x14ac:dyDescent="0.3">
      <c r="E3524" s="4"/>
    </row>
    <row r="3525" spans="5:5" x14ac:dyDescent="0.3">
      <c r="E3525" s="4"/>
    </row>
    <row r="3526" spans="5:5" x14ac:dyDescent="0.3">
      <c r="E3526" s="4"/>
    </row>
    <row r="3527" spans="5:5" x14ac:dyDescent="0.3">
      <c r="E3527" s="4"/>
    </row>
    <row r="3528" spans="5:5" x14ac:dyDescent="0.3">
      <c r="E3528" s="4"/>
    </row>
    <row r="3529" spans="5:5" x14ac:dyDescent="0.3">
      <c r="E3529" s="4"/>
    </row>
    <row r="3530" spans="5:5" x14ac:dyDescent="0.3">
      <c r="E3530" s="4"/>
    </row>
    <row r="3531" spans="5:5" x14ac:dyDescent="0.3">
      <c r="E3531" s="4"/>
    </row>
    <row r="3532" spans="5:5" x14ac:dyDescent="0.3">
      <c r="E3532" s="4"/>
    </row>
    <row r="3533" spans="5:5" x14ac:dyDescent="0.3">
      <c r="E3533" s="4"/>
    </row>
    <row r="3534" spans="5:5" x14ac:dyDescent="0.3">
      <c r="E3534" s="4"/>
    </row>
    <row r="3535" spans="5:5" x14ac:dyDescent="0.3">
      <c r="E3535" s="4"/>
    </row>
    <row r="3536" spans="5:5" x14ac:dyDescent="0.3">
      <c r="E3536" s="4"/>
    </row>
    <row r="3537" spans="5:5" x14ac:dyDescent="0.3">
      <c r="E3537" s="4"/>
    </row>
    <row r="3538" spans="5:5" x14ac:dyDescent="0.3">
      <c r="E3538" s="4"/>
    </row>
    <row r="3539" spans="5:5" x14ac:dyDescent="0.3">
      <c r="E3539" s="4"/>
    </row>
    <row r="3540" spans="5:5" x14ac:dyDescent="0.3">
      <c r="E3540" s="4"/>
    </row>
    <row r="3541" spans="5:5" x14ac:dyDescent="0.3">
      <c r="E3541" s="4"/>
    </row>
    <row r="3542" spans="5:5" x14ac:dyDescent="0.3">
      <c r="E3542" s="4"/>
    </row>
    <row r="3543" spans="5:5" x14ac:dyDescent="0.3">
      <c r="E3543" s="4"/>
    </row>
    <row r="3544" spans="5:5" x14ac:dyDescent="0.3">
      <c r="E3544" s="4"/>
    </row>
    <row r="3545" spans="5:5" x14ac:dyDescent="0.3">
      <c r="E3545" s="4"/>
    </row>
    <row r="3546" spans="5:5" x14ac:dyDescent="0.3">
      <c r="E3546" s="4"/>
    </row>
    <row r="3547" spans="5:5" x14ac:dyDescent="0.3">
      <c r="E3547" s="4"/>
    </row>
    <row r="3548" spans="5:5" x14ac:dyDescent="0.3">
      <c r="E3548" s="4"/>
    </row>
    <row r="3549" spans="5:5" x14ac:dyDescent="0.3">
      <c r="E3549" s="4"/>
    </row>
    <row r="3550" spans="5:5" x14ac:dyDescent="0.3">
      <c r="E3550" s="4"/>
    </row>
    <row r="3551" spans="5:5" x14ac:dyDescent="0.3">
      <c r="E3551" s="4"/>
    </row>
    <row r="3552" spans="5:5" x14ac:dyDescent="0.3">
      <c r="E3552" s="4"/>
    </row>
    <row r="3553" spans="5:5" x14ac:dyDescent="0.3">
      <c r="E3553" s="4"/>
    </row>
    <row r="3554" spans="5:5" x14ac:dyDescent="0.3">
      <c r="E3554" s="4"/>
    </row>
    <row r="3555" spans="5:5" x14ac:dyDescent="0.3">
      <c r="E3555" s="4"/>
    </row>
    <row r="3556" spans="5:5" x14ac:dyDescent="0.3">
      <c r="E3556" s="4"/>
    </row>
    <row r="3557" spans="5:5" x14ac:dyDescent="0.3">
      <c r="E3557" s="4"/>
    </row>
    <row r="3558" spans="5:5" x14ac:dyDescent="0.3">
      <c r="E3558" s="4"/>
    </row>
    <row r="3559" spans="5:5" x14ac:dyDescent="0.3">
      <c r="E3559" s="4"/>
    </row>
    <row r="3560" spans="5:5" x14ac:dyDescent="0.3">
      <c r="E3560" s="4"/>
    </row>
    <row r="3561" spans="5:5" x14ac:dyDescent="0.3">
      <c r="E3561" s="4"/>
    </row>
    <row r="3562" spans="5:5" x14ac:dyDescent="0.3">
      <c r="E3562" s="4"/>
    </row>
    <row r="3563" spans="5:5" x14ac:dyDescent="0.3">
      <c r="E3563" s="4"/>
    </row>
    <row r="3564" spans="5:5" x14ac:dyDescent="0.3">
      <c r="E3564" s="4"/>
    </row>
    <row r="3565" spans="5:5" x14ac:dyDescent="0.3">
      <c r="E3565" s="4"/>
    </row>
    <row r="3566" spans="5:5" x14ac:dyDescent="0.3">
      <c r="E3566" s="4"/>
    </row>
    <row r="3567" spans="5:5" x14ac:dyDescent="0.3">
      <c r="E3567" s="4"/>
    </row>
    <row r="3568" spans="5:5" x14ac:dyDescent="0.3">
      <c r="E3568" s="4"/>
    </row>
    <row r="3569" spans="5:5" x14ac:dyDescent="0.3">
      <c r="E3569" s="4"/>
    </row>
    <row r="3570" spans="5:5" x14ac:dyDescent="0.3">
      <c r="E3570" s="4"/>
    </row>
    <row r="3571" spans="5:5" x14ac:dyDescent="0.3">
      <c r="E3571" s="4"/>
    </row>
    <row r="3572" spans="5:5" x14ac:dyDescent="0.3">
      <c r="E3572" s="4"/>
    </row>
    <row r="3573" spans="5:5" x14ac:dyDescent="0.3">
      <c r="E3573" s="4"/>
    </row>
    <row r="3574" spans="5:5" x14ac:dyDescent="0.3">
      <c r="E3574" s="4"/>
    </row>
    <row r="3575" spans="5:5" x14ac:dyDescent="0.3">
      <c r="E3575" s="4"/>
    </row>
    <row r="3576" spans="5:5" x14ac:dyDescent="0.3">
      <c r="E3576" s="4"/>
    </row>
    <row r="3577" spans="5:5" x14ac:dyDescent="0.3">
      <c r="E3577" s="4"/>
    </row>
    <row r="3578" spans="5:5" x14ac:dyDescent="0.3">
      <c r="E3578" s="4"/>
    </row>
    <row r="3579" spans="5:5" x14ac:dyDescent="0.3">
      <c r="E3579" s="4"/>
    </row>
    <row r="3580" spans="5:5" x14ac:dyDescent="0.3">
      <c r="E3580" s="4"/>
    </row>
    <row r="3581" spans="5:5" x14ac:dyDescent="0.3">
      <c r="E3581" s="4"/>
    </row>
    <row r="3582" spans="5:5" x14ac:dyDescent="0.3">
      <c r="E3582" s="4"/>
    </row>
    <row r="3583" spans="5:5" x14ac:dyDescent="0.3">
      <c r="E3583" s="4"/>
    </row>
    <row r="3584" spans="5:5" x14ac:dyDescent="0.3">
      <c r="E3584" s="4"/>
    </row>
    <row r="3585" spans="5:5" x14ac:dyDescent="0.3">
      <c r="E3585" s="4"/>
    </row>
    <row r="3586" spans="5:5" x14ac:dyDescent="0.3">
      <c r="E3586" s="4"/>
    </row>
    <row r="3587" spans="5:5" x14ac:dyDescent="0.3">
      <c r="E3587" s="4"/>
    </row>
    <row r="3588" spans="5:5" x14ac:dyDescent="0.3">
      <c r="E3588" s="4"/>
    </row>
    <row r="3589" spans="5:5" x14ac:dyDescent="0.3">
      <c r="E3589" s="4"/>
    </row>
    <row r="3590" spans="5:5" x14ac:dyDescent="0.3">
      <c r="E3590" s="4"/>
    </row>
    <row r="3591" spans="5:5" x14ac:dyDescent="0.3">
      <c r="E3591" s="4"/>
    </row>
    <row r="3592" spans="5:5" x14ac:dyDescent="0.3">
      <c r="E3592" s="4"/>
    </row>
    <row r="3593" spans="5:5" x14ac:dyDescent="0.3">
      <c r="E3593" s="4"/>
    </row>
    <row r="3594" spans="5:5" x14ac:dyDescent="0.3">
      <c r="E3594" s="4"/>
    </row>
    <row r="3595" spans="5:5" x14ac:dyDescent="0.3">
      <c r="E3595" s="4"/>
    </row>
    <row r="3596" spans="5:5" x14ac:dyDescent="0.3">
      <c r="E3596" s="4"/>
    </row>
    <row r="3597" spans="5:5" x14ac:dyDescent="0.3">
      <c r="E3597" s="4"/>
    </row>
    <row r="3598" spans="5:5" x14ac:dyDescent="0.3">
      <c r="E3598" s="4"/>
    </row>
    <row r="3599" spans="5:5" x14ac:dyDescent="0.3">
      <c r="E3599" s="4"/>
    </row>
    <row r="3600" spans="5:5" x14ac:dyDescent="0.3">
      <c r="E3600" s="4"/>
    </row>
    <row r="3601" spans="5:5" x14ac:dyDescent="0.3">
      <c r="E3601" s="4"/>
    </row>
    <row r="3602" spans="5:5" x14ac:dyDescent="0.3">
      <c r="E3602" s="4"/>
    </row>
    <row r="3603" spans="5:5" x14ac:dyDescent="0.3">
      <c r="E3603" s="4"/>
    </row>
    <row r="3604" spans="5:5" x14ac:dyDescent="0.3">
      <c r="E3604" s="4"/>
    </row>
    <row r="3605" spans="5:5" x14ac:dyDescent="0.3">
      <c r="E3605" s="4"/>
    </row>
    <row r="3606" spans="5:5" x14ac:dyDescent="0.3">
      <c r="E3606" s="4"/>
    </row>
    <row r="3607" spans="5:5" x14ac:dyDescent="0.3">
      <c r="E3607" s="4"/>
    </row>
    <row r="3608" spans="5:5" x14ac:dyDescent="0.3">
      <c r="E3608" s="4"/>
    </row>
    <row r="3609" spans="5:5" x14ac:dyDescent="0.3">
      <c r="E3609" s="4"/>
    </row>
    <row r="3610" spans="5:5" x14ac:dyDescent="0.3">
      <c r="E3610" s="4"/>
    </row>
    <row r="3611" spans="5:5" x14ac:dyDescent="0.3">
      <c r="E3611" s="4"/>
    </row>
    <row r="3612" spans="5:5" x14ac:dyDescent="0.3">
      <c r="E3612" s="4"/>
    </row>
    <row r="3613" spans="5:5" x14ac:dyDescent="0.3">
      <c r="E3613" s="4"/>
    </row>
    <row r="3614" spans="5:5" x14ac:dyDescent="0.3">
      <c r="E3614" s="4"/>
    </row>
    <row r="3615" spans="5:5" x14ac:dyDescent="0.3">
      <c r="E3615" s="4"/>
    </row>
    <row r="3616" spans="5:5" x14ac:dyDescent="0.3">
      <c r="E3616" s="4"/>
    </row>
    <row r="3617" spans="5:5" x14ac:dyDescent="0.3">
      <c r="E3617" s="4"/>
    </row>
    <row r="3618" spans="5:5" x14ac:dyDescent="0.3">
      <c r="E3618" s="4"/>
    </row>
    <row r="3619" spans="5:5" x14ac:dyDescent="0.3">
      <c r="E3619" s="4"/>
    </row>
    <row r="3620" spans="5:5" x14ac:dyDescent="0.3">
      <c r="E3620" s="4"/>
    </row>
    <row r="3621" spans="5:5" x14ac:dyDescent="0.3">
      <c r="E3621" s="4"/>
    </row>
    <row r="3622" spans="5:5" x14ac:dyDescent="0.3">
      <c r="E3622" s="4"/>
    </row>
    <row r="3623" spans="5:5" x14ac:dyDescent="0.3">
      <c r="E3623" s="4"/>
    </row>
    <row r="3624" spans="5:5" x14ac:dyDescent="0.3">
      <c r="E3624" s="4"/>
    </row>
    <row r="3625" spans="5:5" x14ac:dyDescent="0.3">
      <c r="E3625" s="4"/>
    </row>
    <row r="3626" spans="5:5" x14ac:dyDescent="0.3">
      <c r="E3626" s="4"/>
    </row>
    <row r="3627" spans="5:5" x14ac:dyDescent="0.3">
      <c r="E3627" s="4"/>
    </row>
    <row r="3628" spans="5:5" x14ac:dyDescent="0.3">
      <c r="E3628" s="4"/>
    </row>
    <row r="3629" spans="5:5" x14ac:dyDescent="0.3">
      <c r="E3629" s="4"/>
    </row>
    <row r="3630" spans="5:5" x14ac:dyDescent="0.3">
      <c r="E3630" s="4"/>
    </row>
    <row r="3631" spans="5:5" x14ac:dyDescent="0.3">
      <c r="E3631" s="4"/>
    </row>
    <row r="3632" spans="5:5" x14ac:dyDescent="0.3">
      <c r="E3632" s="4"/>
    </row>
    <row r="3633" spans="5:5" x14ac:dyDescent="0.3">
      <c r="E3633" s="4"/>
    </row>
    <row r="3634" spans="5:5" x14ac:dyDescent="0.3">
      <c r="E3634" s="4"/>
    </row>
    <row r="3635" spans="5:5" x14ac:dyDescent="0.3">
      <c r="E3635" s="4"/>
    </row>
    <row r="3636" spans="5:5" x14ac:dyDescent="0.3">
      <c r="E3636" s="4"/>
    </row>
    <row r="3637" spans="5:5" x14ac:dyDescent="0.3">
      <c r="E3637" s="4"/>
    </row>
    <row r="3638" spans="5:5" x14ac:dyDescent="0.3">
      <c r="E3638" s="4"/>
    </row>
    <row r="3639" spans="5:5" x14ac:dyDescent="0.3">
      <c r="E3639" s="4"/>
    </row>
    <row r="3640" spans="5:5" x14ac:dyDescent="0.3">
      <c r="E3640" s="4"/>
    </row>
    <row r="3641" spans="5:5" x14ac:dyDescent="0.3">
      <c r="E3641" s="4"/>
    </row>
    <row r="3642" spans="5:5" x14ac:dyDescent="0.3">
      <c r="E3642" s="4"/>
    </row>
    <row r="3643" spans="5:5" x14ac:dyDescent="0.3">
      <c r="E3643" s="4"/>
    </row>
    <row r="3644" spans="5:5" x14ac:dyDescent="0.3">
      <c r="E3644" s="4"/>
    </row>
    <row r="3645" spans="5:5" x14ac:dyDescent="0.3">
      <c r="E3645" s="4"/>
    </row>
    <row r="3646" spans="5:5" x14ac:dyDescent="0.3">
      <c r="E3646" s="4"/>
    </row>
    <row r="3647" spans="5:5" x14ac:dyDescent="0.3">
      <c r="E3647" s="4"/>
    </row>
    <row r="3648" spans="5:5" x14ac:dyDescent="0.3">
      <c r="E3648" s="4"/>
    </row>
    <row r="3649" spans="5:5" x14ac:dyDescent="0.3">
      <c r="E3649" s="4"/>
    </row>
    <row r="3650" spans="5:5" x14ac:dyDescent="0.3">
      <c r="E3650" s="4"/>
    </row>
    <row r="3651" spans="5:5" x14ac:dyDescent="0.3">
      <c r="E3651" s="4"/>
    </row>
    <row r="3652" spans="5:5" x14ac:dyDescent="0.3">
      <c r="E3652" s="4"/>
    </row>
    <row r="3653" spans="5:5" x14ac:dyDescent="0.3">
      <c r="E3653" s="4"/>
    </row>
    <row r="3654" spans="5:5" x14ac:dyDescent="0.3">
      <c r="E3654" s="4"/>
    </row>
    <row r="3655" spans="5:5" x14ac:dyDescent="0.3">
      <c r="E3655" s="4"/>
    </row>
    <row r="3656" spans="5:5" x14ac:dyDescent="0.3">
      <c r="E3656" s="4"/>
    </row>
    <row r="3657" spans="5:5" x14ac:dyDescent="0.3">
      <c r="E3657" s="4"/>
    </row>
    <row r="3658" spans="5:5" x14ac:dyDescent="0.3">
      <c r="E3658" s="4"/>
    </row>
    <row r="3659" spans="5:5" x14ac:dyDescent="0.3">
      <c r="E3659" s="4"/>
    </row>
    <row r="3660" spans="5:5" x14ac:dyDescent="0.3">
      <c r="E3660" s="4"/>
    </row>
    <row r="3661" spans="5:5" x14ac:dyDescent="0.3">
      <c r="E3661" s="4"/>
    </row>
    <row r="3662" spans="5:5" x14ac:dyDescent="0.3">
      <c r="E3662" s="4"/>
    </row>
    <row r="3663" spans="5:5" x14ac:dyDescent="0.3">
      <c r="E3663" s="4"/>
    </row>
    <row r="3664" spans="5:5" x14ac:dyDescent="0.3">
      <c r="E3664" s="4"/>
    </row>
    <row r="3665" spans="5:5" x14ac:dyDescent="0.3">
      <c r="E3665" s="4"/>
    </row>
    <row r="3666" spans="5:5" x14ac:dyDescent="0.3">
      <c r="E3666" s="4"/>
    </row>
    <row r="3667" spans="5:5" x14ac:dyDescent="0.3">
      <c r="E3667" s="4"/>
    </row>
    <row r="3668" spans="5:5" x14ac:dyDescent="0.3">
      <c r="E3668" s="4"/>
    </row>
    <row r="3669" spans="5:5" x14ac:dyDescent="0.3">
      <c r="E3669" s="4"/>
    </row>
    <row r="3670" spans="5:5" x14ac:dyDescent="0.3">
      <c r="E3670" s="4"/>
    </row>
    <row r="3671" spans="5:5" x14ac:dyDescent="0.3">
      <c r="E3671" s="4"/>
    </row>
    <row r="3672" spans="5:5" x14ac:dyDescent="0.3">
      <c r="E3672" s="4"/>
    </row>
    <row r="3673" spans="5:5" x14ac:dyDescent="0.3">
      <c r="E3673" s="4"/>
    </row>
    <row r="3674" spans="5:5" x14ac:dyDescent="0.3">
      <c r="E3674" s="4"/>
    </row>
    <row r="3675" spans="5:5" x14ac:dyDescent="0.3">
      <c r="E3675" s="4"/>
    </row>
    <row r="3676" spans="5:5" x14ac:dyDescent="0.3">
      <c r="E3676" s="4"/>
    </row>
    <row r="3677" spans="5:5" x14ac:dyDescent="0.3">
      <c r="E3677" s="4"/>
    </row>
    <row r="3678" spans="5:5" x14ac:dyDescent="0.3">
      <c r="E3678" s="4"/>
    </row>
    <row r="3679" spans="5:5" x14ac:dyDescent="0.3">
      <c r="E3679" s="4"/>
    </row>
    <row r="3680" spans="5:5" x14ac:dyDescent="0.3">
      <c r="E3680" s="4"/>
    </row>
    <row r="3681" spans="5:5" x14ac:dyDescent="0.3">
      <c r="E3681" s="4"/>
    </row>
    <row r="3682" spans="5:5" x14ac:dyDescent="0.3">
      <c r="E3682" s="4"/>
    </row>
    <row r="3683" spans="5:5" x14ac:dyDescent="0.3">
      <c r="E3683" s="4"/>
    </row>
    <row r="3684" spans="5:5" x14ac:dyDescent="0.3">
      <c r="E3684" s="4"/>
    </row>
    <row r="3685" spans="5:5" x14ac:dyDescent="0.3">
      <c r="E3685" s="4"/>
    </row>
    <row r="3686" spans="5:5" x14ac:dyDescent="0.3">
      <c r="E3686" s="4"/>
    </row>
    <row r="3687" spans="5:5" x14ac:dyDescent="0.3">
      <c r="E3687" s="4"/>
    </row>
    <row r="3688" spans="5:5" x14ac:dyDescent="0.3">
      <c r="E3688" s="4"/>
    </row>
    <row r="3689" spans="5:5" x14ac:dyDescent="0.3">
      <c r="E3689" s="4"/>
    </row>
    <row r="3690" spans="5:5" x14ac:dyDescent="0.3">
      <c r="E3690" s="4"/>
    </row>
    <row r="3691" spans="5:5" x14ac:dyDescent="0.3">
      <c r="E3691" s="4"/>
    </row>
    <row r="3692" spans="5:5" x14ac:dyDescent="0.3">
      <c r="E3692" s="4"/>
    </row>
    <row r="3693" spans="5:5" x14ac:dyDescent="0.3">
      <c r="E3693" s="4"/>
    </row>
    <row r="3694" spans="5:5" x14ac:dyDescent="0.3">
      <c r="E3694" s="4"/>
    </row>
    <row r="3695" spans="5:5" x14ac:dyDescent="0.3">
      <c r="E3695" s="4"/>
    </row>
    <row r="3696" spans="5:5" x14ac:dyDescent="0.3">
      <c r="E3696" s="4"/>
    </row>
    <row r="3697" spans="5:5" x14ac:dyDescent="0.3">
      <c r="E3697" s="4"/>
    </row>
    <row r="3698" spans="5:5" x14ac:dyDescent="0.3">
      <c r="E3698" s="4"/>
    </row>
    <row r="3699" spans="5:5" x14ac:dyDescent="0.3">
      <c r="E3699" s="4"/>
    </row>
    <row r="3700" spans="5:5" x14ac:dyDescent="0.3">
      <c r="E3700" s="4"/>
    </row>
    <row r="3701" spans="5:5" x14ac:dyDescent="0.3">
      <c r="E3701" s="4"/>
    </row>
    <row r="3702" spans="5:5" x14ac:dyDescent="0.3">
      <c r="E3702" s="4"/>
    </row>
    <row r="3703" spans="5:5" x14ac:dyDescent="0.3">
      <c r="E3703" s="4"/>
    </row>
    <row r="3704" spans="5:5" x14ac:dyDescent="0.3">
      <c r="E3704" s="4"/>
    </row>
    <row r="3705" spans="5:5" x14ac:dyDescent="0.3">
      <c r="E3705" s="4"/>
    </row>
    <row r="3706" spans="5:5" x14ac:dyDescent="0.3">
      <c r="E3706" s="4"/>
    </row>
    <row r="3707" spans="5:5" x14ac:dyDescent="0.3">
      <c r="E3707" s="4"/>
    </row>
    <row r="3708" spans="5:5" x14ac:dyDescent="0.3">
      <c r="E3708" s="4"/>
    </row>
    <row r="3709" spans="5:5" x14ac:dyDescent="0.3">
      <c r="E3709" s="4"/>
    </row>
    <row r="3710" spans="5:5" x14ac:dyDescent="0.3">
      <c r="E3710" s="4"/>
    </row>
    <row r="3711" spans="5:5" x14ac:dyDescent="0.3">
      <c r="E3711" s="4"/>
    </row>
    <row r="3712" spans="5:5" x14ac:dyDescent="0.3">
      <c r="E3712" s="4"/>
    </row>
    <row r="3713" spans="5:5" x14ac:dyDescent="0.3">
      <c r="E3713" s="4"/>
    </row>
    <row r="3714" spans="5:5" x14ac:dyDescent="0.3">
      <c r="E3714" s="4"/>
    </row>
    <row r="3715" spans="5:5" x14ac:dyDescent="0.3">
      <c r="E3715" s="4"/>
    </row>
    <row r="3716" spans="5:5" x14ac:dyDescent="0.3">
      <c r="E3716" s="4"/>
    </row>
    <row r="3717" spans="5:5" x14ac:dyDescent="0.3">
      <c r="E3717" s="4"/>
    </row>
    <row r="3718" spans="5:5" x14ac:dyDescent="0.3">
      <c r="E3718" s="4"/>
    </row>
    <row r="3719" spans="5:5" x14ac:dyDescent="0.3">
      <c r="E3719" s="4"/>
    </row>
    <row r="3720" spans="5:5" x14ac:dyDescent="0.3">
      <c r="E3720" s="4"/>
    </row>
    <row r="3721" spans="5:5" x14ac:dyDescent="0.3">
      <c r="E3721" s="4"/>
    </row>
    <row r="3722" spans="5:5" x14ac:dyDescent="0.3">
      <c r="E3722" s="4"/>
    </row>
    <row r="3723" spans="5:5" x14ac:dyDescent="0.3">
      <c r="E3723" s="4"/>
    </row>
    <row r="3724" spans="5:5" x14ac:dyDescent="0.3">
      <c r="E3724" s="4"/>
    </row>
    <row r="3725" spans="5:5" x14ac:dyDescent="0.3">
      <c r="E3725" s="4"/>
    </row>
    <row r="3726" spans="5:5" x14ac:dyDescent="0.3">
      <c r="E3726" s="4"/>
    </row>
    <row r="3727" spans="5:5" x14ac:dyDescent="0.3">
      <c r="E3727" s="4"/>
    </row>
    <row r="3728" spans="5:5" x14ac:dyDescent="0.3">
      <c r="E3728" s="4"/>
    </row>
    <row r="3729" spans="5:5" x14ac:dyDescent="0.3">
      <c r="E3729" s="4"/>
    </row>
    <row r="3730" spans="5:5" x14ac:dyDescent="0.3">
      <c r="E3730" s="4"/>
    </row>
    <row r="3731" spans="5:5" x14ac:dyDescent="0.3">
      <c r="E3731" s="4"/>
    </row>
    <row r="3732" spans="5:5" x14ac:dyDescent="0.3">
      <c r="E3732" s="4"/>
    </row>
    <row r="3733" spans="5:5" x14ac:dyDescent="0.3">
      <c r="E3733" s="4"/>
    </row>
    <row r="3734" spans="5:5" x14ac:dyDescent="0.3">
      <c r="E3734" s="4"/>
    </row>
    <row r="3735" spans="5:5" x14ac:dyDescent="0.3">
      <c r="E3735" s="4"/>
    </row>
    <row r="3736" spans="5:5" x14ac:dyDescent="0.3">
      <c r="E3736" s="4"/>
    </row>
    <row r="3737" spans="5:5" x14ac:dyDescent="0.3">
      <c r="E3737" s="4"/>
    </row>
    <row r="3738" spans="5:5" x14ac:dyDescent="0.3">
      <c r="E3738" s="4"/>
    </row>
    <row r="3739" spans="5:5" x14ac:dyDescent="0.3">
      <c r="E3739" s="4"/>
    </row>
    <row r="3740" spans="5:5" x14ac:dyDescent="0.3">
      <c r="E3740" s="4"/>
    </row>
    <row r="3741" spans="5:5" x14ac:dyDescent="0.3">
      <c r="E3741" s="4"/>
    </row>
    <row r="3742" spans="5:5" x14ac:dyDescent="0.3">
      <c r="E3742" s="4"/>
    </row>
    <row r="3743" spans="5:5" x14ac:dyDescent="0.3">
      <c r="E3743" s="4"/>
    </row>
    <row r="3744" spans="5:5" x14ac:dyDescent="0.3">
      <c r="E3744" s="4"/>
    </row>
    <row r="3745" spans="5:5" x14ac:dyDescent="0.3">
      <c r="E3745" s="4"/>
    </row>
    <row r="3746" spans="5:5" x14ac:dyDescent="0.3">
      <c r="E3746" s="4"/>
    </row>
    <row r="3747" spans="5:5" x14ac:dyDescent="0.3">
      <c r="E3747" s="4"/>
    </row>
    <row r="3748" spans="5:5" x14ac:dyDescent="0.3">
      <c r="E3748" s="4"/>
    </row>
    <row r="3749" spans="5:5" x14ac:dyDescent="0.3">
      <c r="E3749" s="4"/>
    </row>
    <row r="3750" spans="5:5" x14ac:dyDescent="0.3">
      <c r="E3750" s="4"/>
    </row>
    <row r="3751" spans="5:5" x14ac:dyDescent="0.3">
      <c r="E3751" s="4"/>
    </row>
    <row r="3752" spans="5:5" x14ac:dyDescent="0.3">
      <c r="E3752" s="4"/>
    </row>
    <row r="3753" spans="5:5" x14ac:dyDescent="0.3">
      <c r="E3753" s="4"/>
    </row>
    <row r="3754" spans="5:5" x14ac:dyDescent="0.3">
      <c r="E3754" s="4"/>
    </row>
    <row r="3755" spans="5:5" x14ac:dyDescent="0.3">
      <c r="E3755" s="4"/>
    </row>
    <row r="3756" spans="5:5" x14ac:dyDescent="0.3">
      <c r="E3756" s="4"/>
    </row>
    <row r="3757" spans="5:5" x14ac:dyDescent="0.3">
      <c r="E3757" s="4"/>
    </row>
    <row r="3758" spans="5:5" x14ac:dyDescent="0.3">
      <c r="E3758" s="4"/>
    </row>
    <row r="3759" spans="5:5" x14ac:dyDescent="0.3">
      <c r="E3759" s="4"/>
    </row>
    <row r="3760" spans="5:5" x14ac:dyDescent="0.3">
      <c r="E3760" s="4"/>
    </row>
    <row r="3761" spans="5:5" x14ac:dyDescent="0.3">
      <c r="E3761" s="4"/>
    </row>
    <row r="3762" spans="5:5" x14ac:dyDescent="0.3">
      <c r="E3762" s="4"/>
    </row>
    <row r="3763" spans="5:5" x14ac:dyDescent="0.3">
      <c r="E3763" s="4"/>
    </row>
    <row r="3764" spans="5:5" x14ac:dyDescent="0.3">
      <c r="E3764" s="4"/>
    </row>
    <row r="3765" spans="5:5" x14ac:dyDescent="0.3">
      <c r="E3765" s="4"/>
    </row>
    <row r="3766" spans="5:5" x14ac:dyDescent="0.3">
      <c r="E3766" s="4"/>
    </row>
    <row r="3767" spans="5:5" x14ac:dyDescent="0.3">
      <c r="E3767" s="4"/>
    </row>
    <row r="3768" spans="5:5" x14ac:dyDescent="0.3">
      <c r="E3768" s="4"/>
    </row>
    <row r="3769" spans="5:5" x14ac:dyDescent="0.3">
      <c r="E3769" s="4"/>
    </row>
    <row r="3770" spans="5:5" x14ac:dyDescent="0.3">
      <c r="E3770" s="4"/>
    </row>
    <row r="3771" spans="5:5" x14ac:dyDescent="0.3">
      <c r="E3771" s="4"/>
    </row>
    <row r="3772" spans="5:5" x14ac:dyDescent="0.3">
      <c r="E3772" s="4"/>
    </row>
    <row r="3773" spans="5:5" x14ac:dyDescent="0.3">
      <c r="E3773" s="4"/>
    </row>
    <row r="3774" spans="5:5" x14ac:dyDescent="0.3">
      <c r="E3774" s="4"/>
    </row>
    <row r="3775" spans="5:5" x14ac:dyDescent="0.3">
      <c r="E3775" s="4"/>
    </row>
    <row r="3776" spans="5:5" x14ac:dyDescent="0.3">
      <c r="E3776" s="4"/>
    </row>
    <row r="3777" spans="5:5" x14ac:dyDescent="0.3">
      <c r="E3777" s="4"/>
    </row>
    <row r="3778" spans="5:5" x14ac:dyDescent="0.3">
      <c r="E3778" s="4"/>
    </row>
    <row r="3779" spans="5:5" x14ac:dyDescent="0.3">
      <c r="E3779" s="4"/>
    </row>
    <row r="3780" spans="5:5" x14ac:dyDescent="0.3">
      <c r="E3780" s="4"/>
    </row>
    <row r="3781" spans="5:5" x14ac:dyDescent="0.3">
      <c r="E3781" s="4"/>
    </row>
    <row r="3782" spans="5:5" x14ac:dyDescent="0.3">
      <c r="E3782" s="4"/>
    </row>
    <row r="3783" spans="5:5" x14ac:dyDescent="0.3">
      <c r="E3783" s="4"/>
    </row>
    <row r="3784" spans="5:5" x14ac:dyDescent="0.3">
      <c r="E3784" s="4"/>
    </row>
    <row r="3785" spans="5:5" x14ac:dyDescent="0.3">
      <c r="E3785" s="4"/>
    </row>
    <row r="3786" spans="5:5" x14ac:dyDescent="0.3">
      <c r="E3786" s="4"/>
    </row>
    <row r="3787" spans="5:5" x14ac:dyDescent="0.3">
      <c r="E3787" s="4"/>
    </row>
    <row r="3788" spans="5:5" x14ac:dyDescent="0.3">
      <c r="E3788" s="4"/>
    </row>
    <row r="3789" spans="5:5" x14ac:dyDescent="0.3">
      <c r="E3789" s="4"/>
    </row>
    <row r="3790" spans="5:5" x14ac:dyDescent="0.3">
      <c r="E3790" s="4"/>
    </row>
    <row r="3791" spans="5:5" x14ac:dyDescent="0.3">
      <c r="E3791" s="4"/>
    </row>
    <row r="3792" spans="5:5" x14ac:dyDescent="0.3">
      <c r="E3792" s="4"/>
    </row>
    <row r="3793" spans="5:5" x14ac:dyDescent="0.3">
      <c r="E3793" s="4"/>
    </row>
    <row r="3794" spans="5:5" x14ac:dyDescent="0.3">
      <c r="E3794" s="4"/>
    </row>
    <row r="3795" spans="5:5" x14ac:dyDescent="0.3">
      <c r="E3795" s="4"/>
    </row>
    <row r="3796" spans="5:5" x14ac:dyDescent="0.3">
      <c r="E3796" s="4"/>
    </row>
    <row r="3797" spans="5:5" x14ac:dyDescent="0.3">
      <c r="E3797" s="4"/>
    </row>
    <row r="3798" spans="5:5" x14ac:dyDescent="0.3">
      <c r="E3798" s="4"/>
    </row>
    <row r="3799" spans="5:5" x14ac:dyDescent="0.3">
      <c r="E3799" s="4"/>
    </row>
    <row r="3800" spans="5:5" x14ac:dyDescent="0.3">
      <c r="E3800" s="4"/>
    </row>
    <row r="3801" spans="5:5" x14ac:dyDescent="0.3">
      <c r="E3801" s="4"/>
    </row>
    <row r="3802" spans="5:5" x14ac:dyDescent="0.3">
      <c r="E3802" s="4"/>
    </row>
    <row r="3803" spans="5:5" x14ac:dyDescent="0.3">
      <c r="E3803" s="4"/>
    </row>
    <row r="3804" spans="5:5" x14ac:dyDescent="0.3">
      <c r="E3804" s="4"/>
    </row>
    <row r="3805" spans="5:5" x14ac:dyDescent="0.3">
      <c r="E3805" s="4"/>
    </row>
    <row r="3806" spans="5:5" x14ac:dyDescent="0.3">
      <c r="E3806" s="4"/>
    </row>
    <row r="3807" spans="5:5" x14ac:dyDescent="0.3">
      <c r="E3807" s="4"/>
    </row>
    <row r="3808" spans="5:5" x14ac:dyDescent="0.3">
      <c r="E3808" s="4"/>
    </row>
    <row r="3809" spans="5:5" x14ac:dyDescent="0.3">
      <c r="E3809" s="4"/>
    </row>
    <row r="3810" spans="5:5" x14ac:dyDescent="0.3">
      <c r="E3810" s="4"/>
    </row>
    <row r="3811" spans="5:5" x14ac:dyDescent="0.3">
      <c r="E3811" s="4"/>
    </row>
    <row r="3812" spans="5:5" x14ac:dyDescent="0.3">
      <c r="E3812" s="4"/>
    </row>
    <row r="3813" spans="5:5" x14ac:dyDescent="0.3">
      <c r="E3813" s="4"/>
    </row>
    <row r="3814" spans="5:5" x14ac:dyDescent="0.3">
      <c r="E3814" s="4"/>
    </row>
    <row r="3815" spans="5:5" x14ac:dyDescent="0.3">
      <c r="E3815" s="4"/>
    </row>
    <row r="3816" spans="5:5" x14ac:dyDescent="0.3">
      <c r="E3816" s="4"/>
    </row>
    <row r="3817" spans="5:5" x14ac:dyDescent="0.3">
      <c r="E3817" s="4"/>
    </row>
    <row r="3818" spans="5:5" x14ac:dyDescent="0.3">
      <c r="E3818" s="4"/>
    </row>
    <row r="3819" spans="5:5" x14ac:dyDescent="0.3">
      <c r="E3819" s="4"/>
    </row>
    <row r="3820" spans="5:5" x14ac:dyDescent="0.3">
      <c r="E3820" s="4"/>
    </row>
    <row r="3821" spans="5:5" x14ac:dyDescent="0.3">
      <c r="E3821" s="4"/>
    </row>
    <row r="3822" spans="5:5" x14ac:dyDescent="0.3">
      <c r="E3822" s="4"/>
    </row>
    <row r="3823" spans="5:5" x14ac:dyDescent="0.3">
      <c r="E3823" s="4"/>
    </row>
    <row r="3824" spans="5:5" x14ac:dyDescent="0.3">
      <c r="E3824" s="4"/>
    </row>
    <row r="3825" spans="5:5" x14ac:dyDescent="0.3">
      <c r="E3825" s="4"/>
    </row>
    <row r="3826" spans="5:5" x14ac:dyDescent="0.3">
      <c r="E3826" s="4"/>
    </row>
    <row r="3827" spans="5:5" x14ac:dyDescent="0.3">
      <c r="E3827" s="4"/>
    </row>
    <row r="3828" spans="5:5" x14ac:dyDescent="0.3">
      <c r="E3828" s="4"/>
    </row>
    <row r="3829" spans="5:5" x14ac:dyDescent="0.3">
      <c r="E3829" s="4"/>
    </row>
    <row r="3830" spans="5:5" x14ac:dyDescent="0.3">
      <c r="E3830" s="4"/>
    </row>
    <row r="3831" spans="5:5" x14ac:dyDescent="0.3">
      <c r="E3831" s="4"/>
    </row>
    <row r="3832" spans="5:5" x14ac:dyDescent="0.3">
      <c r="E3832" s="4"/>
    </row>
    <row r="3833" spans="5:5" x14ac:dyDescent="0.3">
      <c r="E3833" s="4"/>
    </row>
    <row r="3834" spans="5:5" x14ac:dyDescent="0.3">
      <c r="E3834" s="4"/>
    </row>
    <row r="3835" spans="5:5" x14ac:dyDescent="0.3">
      <c r="E3835" s="4"/>
    </row>
    <row r="3836" spans="5:5" x14ac:dyDescent="0.3">
      <c r="E3836" s="4"/>
    </row>
    <row r="3837" spans="5:5" x14ac:dyDescent="0.3">
      <c r="E3837" s="4"/>
    </row>
    <row r="3838" spans="5:5" x14ac:dyDescent="0.3">
      <c r="E3838" s="4"/>
    </row>
    <row r="3839" spans="5:5" x14ac:dyDescent="0.3">
      <c r="E3839" s="4"/>
    </row>
    <row r="3840" spans="5:5" x14ac:dyDescent="0.3">
      <c r="E3840" s="4"/>
    </row>
    <row r="3841" spans="5:5" x14ac:dyDescent="0.3">
      <c r="E3841" s="4"/>
    </row>
    <row r="3842" spans="5:5" x14ac:dyDescent="0.3">
      <c r="E3842" s="4"/>
    </row>
    <row r="3843" spans="5:5" x14ac:dyDescent="0.3">
      <c r="E3843" s="4"/>
    </row>
    <row r="3844" spans="5:5" x14ac:dyDescent="0.3">
      <c r="E3844" s="4"/>
    </row>
    <row r="3845" spans="5:5" x14ac:dyDescent="0.3">
      <c r="E3845" s="4"/>
    </row>
    <row r="3846" spans="5:5" x14ac:dyDescent="0.3">
      <c r="E3846" s="4"/>
    </row>
    <row r="3847" spans="5:5" x14ac:dyDescent="0.3">
      <c r="E3847" s="4"/>
    </row>
    <row r="3848" spans="5:5" x14ac:dyDescent="0.3">
      <c r="E3848" s="4"/>
    </row>
    <row r="3849" spans="5:5" x14ac:dyDescent="0.3">
      <c r="E3849" s="4"/>
    </row>
    <row r="3850" spans="5:5" x14ac:dyDescent="0.3">
      <c r="E3850" s="4"/>
    </row>
    <row r="3851" spans="5:5" x14ac:dyDescent="0.3">
      <c r="E3851" s="4"/>
    </row>
    <row r="3852" spans="5:5" x14ac:dyDescent="0.3">
      <c r="E3852" s="4"/>
    </row>
    <row r="3853" spans="5:5" x14ac:dyDescent="0.3">
      <c r="E3853" s="4"/>
    </row>
    <row r="3854" spans="5:5" x14ac:dyDescent="0.3">
      <c r="E3854" s="4"/>
    </row>
    <row r="3855" spans="5:5" x14ac:dyDescent="0.3">
      <c r="E3855" s="4"/>
    </row>
    <row r="3856" spans="5:5" x14ac:dyDescent="0.3">
      <c r="E3856" s="4"/>
    </row>
    <row r="3857" spans="5:5" x14ac:dyDescent="0.3">
      <c r="E3857" s="4"/>
    </row>
    <row r="3858" spans="5:5" x14ac:dyDescent="0.3">
      <c r="E3858" s="4"/>
    </row>
    <row r="3859" spans="5:5" x14ac:dyDescent="0.3">
      <c r="E3859" s="4"/>
    </row>
    <row r="3860" spans="5:5" x14ac:dyDescent="0.3">
      <c r="E3860" s="4"/>
    </row>
    <row r="3861" spans="5:5" x14ac:dyDescent="0.3">
      <c r="E3861" s="4"/>
    </row>
    <row r="3862" spans="5:5" x14ac:dyDescent="0.3">
      <c r="E3862" s="4"/>
    </row>
    <row r="3863" spans="5:5" x14ac:dyDescent="0.3">
      <c r="E3863" s="4"/>
    </row>
    <row r="3864" spans="5:5" x14ac:dyDescent="0.3">
      <c r="E3864" s="4"/>
    </row>
    <row r="3865" spans="5:5" x14ac:dyDescent="0.3">
      <c r="E3865" s="4"/>
    </row>
    <row r="3866" spans="5:5" x14ac:dyDescent="0.3">
      <c r="E3866" s="4"/>
    </row>
    <row r="3867" spans="5:5" x14ac:dyDescent="0.3">
      <c r="E3867" s="4"/>
    </row>
    <row r="3868" spans="5:5" x14ac:dyDescent="0.3">
      <c r="E3868" s="4"/>
    </row>
    <row r="3869" spans="5:5" x14ac:dyDescent="0.3">
      <c r="E3869" s="4"/>
    </row>
    <row r="3870" spans="5:5" x14ac:dyDescent="0.3">
      <c r="E3870" s="4"/>
    </row>
    <row r="3871" spans="5:5" x14ac:dyDescent="0.3">
      <c r="E3871" s="4"/>
    </row>
    <row r="3872" spans="5:5" x14ac:dyDescent="0.3">
      <c r="E3872" s="4"/>
    </row>
    <row r="3873" spans="5:5" x14ac:dyDescent="0.3">
      <c r="E3873" s="4"/>
    </row>
    <row r="3874" spans="5:5" x14ac:dyDescent="0.3">
      <c r="E3874" s="4"/>
    </row>
    <row r="3875" spans="5:5" x14ac:dyDescent="0.3">
      <c r="E3875" s="4"/>
    </row>
    <row r="3876" spans="5:5" x14ac:dyDescent="0.3">
      <c r="E3876" s="4"/>
    </row>
    <row r="3877" spans="5:5" x14ac:dyDescent="0.3">
      <c r="E3877" s="4"/>
    </row>
    <row r="3878" spans="5:5" x14ac:dyDescent="0.3">
      <c r="E3878" s="4"/>
    </row>
    <row r="3879" spans="5:5" x14ac:dyDescent="0.3">
      <c r="E3879" s="4"/>
    </row>
    <row r="3880" spans="5:5" x14ac:dyDescent="0.3">
      <c r="E3880" s="4"/>
    </row>
    <row r="3881" spans="5:5" x14ac:dyDescent="0.3">
      <c r="E3881" s="4"/>
    </row>
    <row r="3882" spans="5:5" x14ac:dyDescent="0.3">
      <c r="E3882" s="4"/>
    </row>
    <row r="3883" spans="5:5" x14ac:dyDescent="0.3">
      <c r="E3883" s="4"/>
    </row>
    <row r="3884" spans="5:5" x14ac:dyDescent="0.3">
      <c r="E3884" s="4"/>
    </row>
    <row r="3885" spans="5:5" x14ac:dyDescent="0.3">
      <c r="E3885" s="4"/>
    </row>
    <row r="3886" spans="5:5" x14ac:dyDescent="0.3">
      <c r="E3886" s="4"/>
    </row>
    <row r="3887" spans="5:5" x14ac:dyDescent="0.3">
      <c r="E3887" s="4"/>
    </row>
    <row r="3888" spans="5:5" x14ac:dyDescent="0.3">
      <c r="E3888" s="4"/>
    </row>
    <row r="3889" spans="5:5" x14ac:dyDescent="0.3">
      <c r="E3889" s="4"/>
    </row>
    <row r="3890" spans="5:5" x14ac:dyDescent="0.3">
      <c r="E3890" s="4"/>
    </row>
    <row r="3891" spans="5:5" x14ac:dyDescent="0.3">
      <c r="E3891" s="4"/>
    </row>
    <row r="3892" spans="5:5" x14ac:dyDescent="0.3">
      <c r="E3892" s="4"/>
    </row>
    <row r="3893" spans="5:5" x14ac:dyDescent="0.3">
      <c r="E3893" s="4"/>
    </row>
    <row r="3894" spans="5:5" x14ac:dyDescent="0.3">
      <c r="E3894" s="4"/>
    </row>
    <row r="3895" spans="5:5" x14ac:dyDescent="0.3">
      <c r="E3895" s="4"/>
    </row>
    <row r="3896" spans="5:5" x14ac:dyDescent="0.3">
      <c r="E3896" s="4"/>
    </row>
    <row r="3897" spans="5:5" x14ac:dyDescent="0.3">
      <c r="E3897" s="4"/>
    </row>
    <row r="3898" spans="5:5" x14ac:dyDescent="0.3">
      <c r="E3898" s="4"/>
    </row>
    <row r="3899" spans="5:5" x14ac:dyDescent="0.3">
      <c r="E3899" s="4"/>
    </row>
    <row r="3900" spans="5:5" x14ac:dyDescent="0.3">
      <c r="E3900" s="4"/>
    </row>
    <row r="3901" spans="5:5" x14ac:dyDescent="0.3">
      <c r="E3901" s="4"/>
    </row>
    <row r="3902" spans="5:5" x14ac:dyDescent="0.3">
      <c r="E3902" s="4"/>
    </row>
    <row r="3903" spans="5:5" x14ac:dyDescent="0.3">
      <c r="E3903" s="4"/>
    </row>
    <row r="3904" spans="5:5" x14ac:dyDescent="0.3">
      <c r="E3904" s="4"/>
    </row>
    <row r="3905" spans="5:5" x14ac:dyDescent="0.3">
      <c r="E3905" s="4"/>
    </row>
    <row r="3906" spans="5:5" x14ac:dyDescent="0.3">
      <c r="E3906" s="4"/>
    </row>
    <row r="3907" spans="5:5" x14ac:dyDescent="0.3">
      <c r="E3907" s="4"/>
    </row>
    <row r="3908" spans="5:5" x14ac:dyDescent="0.3">
      <c r="E3908" s="4"/>
    </row>
    <row r="3909" spans="5:5" x14ac:dyDescent="0.3">
      <c r="E3909" s="4"/>
    </row>
    <row r="3910" spans="5:5" x14ac:dyDescent="0.3">
      <c r="E3910" s="4"/>
    </row>
    <row r="3911" spans="5:5" x14ac:dyDescent="0.3">
      <c r="E3911" s="4"/>
    </row>
    <row r="3912" spans="5:5" x14ac:dyDescent="0.3">
      <c r="E3912" s="4"/>
    </row>
    <row r="3913" spans="5:5" x14ac:dyDescent="0.3">
      <c r="E3913" s="4"/>
    </row>
    <row r="3914" spans="5:5" x14ac:dyDescent="0.3">
      <c r="E3914" s="4"/>
    </row>
    <row r="3915" spans="5:5" x14ac:dyDescent="0.3">
      <c r="E3915" s="4"/>
    </row>
    <row r="3916" spans="5:5" x14ac:dyDescent="0.3">
      <c r="E3916" s="4"/>
    </row>
    <row r="3917" spans="5:5" x14ac:dyDescent="0.3">
      <c r="E3917" s="4"/>
    </row>
    <row r="3918" spans="5:5" x14ac:dyDescent="0.3">
      <c r="E3918" s="4"/>
    </row>
    <row r="3919" spans="5:5" x14ac:dyDescent="0.3">
      <c r="E3919" s="4"/>
    </row>
    <row r="3920" spans="5:5" x14ac:dyDescent="0.3">
      <c r="E3920" s="4"/>
    </row>
    <row r="3921" spans="5:5" x14ac:dyDescent="0.3">
      <c r="E3921" s="4"/>
    </row>
    <row r="3922" spans="5:5" x14ac:dyDescent="0.3">
      <c r="E3922" s="4"/>
    </row>
    <row r="3923" spans="5:5" x14ac:dyDescent="0.3">
      <c r="E3923" s="4"/>
    </row>
    <row r="3924" spans="5:5" x14ac:dyDescent="0.3">
      <c r="E3924" s="4"/>
    </row>
    <row r="3925" spans="5:5" x14ac:dyDescent="0.3">
      <c r="E3925" s="4"/>
    </row>
    <row r="3926" spans="5:5" x14ac:dyDescent="0.3">
      <c r="E3926" s="4"/>
    </row>
    <row r="3927" spans="5:5" x14ac:dyDescent="0.3">
      <c r="E3927" s="4"/>
    </row>
    <row r="3928" spans="5:5" x14ac:dyDescent="0.3">
      <c r="E3928" s="4"/>
    </row>
    <row r="3929" spans="5:5" x14ac:dyDescent="0.3">
      <c r="E3929" s="4"/>
    </row>
    <row r="3930" spans="5:5" x14ac:dyDescent="0.3">
      <c r="E3930" s="4"/>
    </row>
    <row r="3931" spans="5:5" x14ac:dyDescent="0.3">
      <c r="E3931" s="4"/>
    </row>
    <row r="3932" spans="5:5" x14ac:dyDescent="0.3">
      <c r="E3932" s="4"/>
    </row>
    <row r="3933" spans="5:5" x14ac:dyDescent="0.3">
      <c r="E3933" s="4"/>
    </row>
    <row r="3934" spans="5:5" x14ac:dyDescent="0.3">
      <c r="E3934" s="4"/>
    </row>
    <row r="3935" spans="5:5" x14ac:dyDescent="0.3">
      <c r="E3935" s="4"/>
    </row>
    <row r="3936" spans="5:5" x14ac:dyDescent="0.3">
      <c r="E3936" s="4"/>
    </row>
    <row r="3937" spans="5:5" x14ac:dyDescent="0.3">
      <c r="E3937" s="4"/>
    </row>
    <row r="3938" spans="5:5" x14ac:dyDescent="0.3">
      <c r="E3938" s="4"/>
    </row>
    <row r="3939" spans="5:5" x14ac:dyDescent="0.3">
      <c r="E3939" s="4"/>
    </row>
    <row r="3940" spans="5:5" x14ac:dyDescent="0.3">
      <c r="E3940" s="4"/>
    </row>
    <row r="3941" spans="5:5" x14ac:dyDescent="0.3">
      <c r="E3941" s="4"/>
    </row>
    <row r="3942" spans="5:5" x14ac:dyDescent="0.3">
      <c r="E3942" s="4"/>
    </row>
    <row r="3943" spans="5:5" x14ac:dyDescent="0.3">
      <c r="E3943" s="4"/>
    </row>
    <row r="3944" spans="5:5" x14ac:dyDescent="0.3">
      <c r="E3944" s="4"/>
    </row>
    <row r="3945" spans="5:5" x14ac:dyDescent="0.3">
      <c r="E3945" s="4"/>
    </row>
    <row r="3946" spans="5:5" x14ac:dyDescent="0.3">
      <c r="E3946" s="4"/>
    </row>
    <row r="3947" spans="5:5" x14ac:dyDescent="0.3">
      <c r="E3947" s="4"/>
    </row>
    <row r="3948" spans="5:5" x14ac:dyDescent="0.3">
      <c r="E3948" s="4"/>
    </row>
    <row r="3949" spans="5:5" x14ac:dyDescent="0.3">
      <c r="E3949" s="4"/>
    </row>
    <row r="3950" spans="5:5" x14ac:dyDescent="0.3">
      <c r="E3950" s="4"/>
    </row>
    <row r="3951" spans="5:5" x14ac:dyDescent="0.3">
      <c r="E3951" s="4"/>
    </row>
    <row r="3952" spans="5:5" x14ac:dyDescent="0.3">
      <c r="E3952" s="4"/>
    </row>
    <row r="3953" spans="5:5" x14ac:dyDescent="0.3">
      <c r="E3953" s="4"/>
    </row>
    <row r="3954" spans="5:5" x14ac:dyDescent="0.3">
      <c r="E3954" s="4"/>
    </row>
    <row r="3955" spans="5:5" x14ac:dyDescent="0.3">
      <c r="E3955" s="4"/>
    </row>
    <row r="3956" spans="5:5" x14ac:dyDescent="0.3">
      <c r="E3956" s="4"/>
    </row>
    <row r="3957" spans="5:5" x14ac:dyDescent="0.3">
      <c r="E3957" s="4"/>
    </row>
    <row r="3958" spans="5:5" x14ac:dyDescent="0.3">
      <c r="E3958" s="4"/>
    </row>
    <row r="3959" spans="5:5" x14ac:dyDescent="0.3">
      <c r="E3959" s="4"/>
    </row>
    <row r="3960" spans="5:5" x14ac:dyDescent="0.3">
      <c r="E3960" s="4"/>
    </row>
    <row r="3961" spans="5:5" x14ac:dyDescent="0.3">
      <c r="E3961" s="4"/>
    </row>
    <row r="3962" spans="5:5" x14ac:dyDescent="0.3">
      <c r="E3962" s="4"/>
    </row>
    <row r="3963" spans="5:5" x14ac:dyDescent="0.3">
      <c r="E3963" s="4"/>
    </row>
    <row r="3964" spans="5:5" x14ac:dyDescent="0.3">
      <c r="E3964" s="4"/>
    </row>
    <row r="3965" spans="5:5" x14ac:dyDescent="0.3">
      <c r="E3965" s="4"/>
    </row>
    <row r="3966" spans="5:5" x14ac:dyDescent="0.3">
      <c r="E3966" s="4"/>
    </row>
    <row r="3967" spans="5:5" x14ac:dyDescent="0.3">
      <c r="E3967" s="4"/>
    </row>
    <row r="3968" spans="5:5" x14ac:dyDescent="0.3">
      <c r="E3968" s="4"/>
    </row>
    <row r="3969" spans="5:5" x14ac:dyDescent="0.3">
      <c r="E3969" s="4"/>
    </row>
    <row r="3970" spans="5:5" x14ac:dyDescent="0.3">
      <c r="E3970" s="4"/>
    </row>
    <row r="3971" spans="5:5" x14ac:dyDescent="0.3">
      <c r="E3971" s="4"/>
    </row>
    <row r="3972" spans="5:5" x14ac:dyDescent="0.3">
      <c r="E3972" s="4"/>
    </row>
    <row r="3973" spans="5:5" x14ac:dyDescent="0.3">
      <c r="E3973" s="4"/>
    </row>
    <row r="3974" spans="5:5" x14ac:dyDescent="0.3">
      <c r="E3974" s="4"/>
    </row>
    <row r="3975" spans="5:5" x14ac:dyDescent="0.3">
      <c r="E3975" s="4"/>
    </row>
    <row r="3976" spans="5:5" x14ac:dyDescent="0.3">
      <c r="E3976" s="4"/>
    </row>
    <row r="3977" spans="5:5" x14ac:dyDescent="0.3">
      <c r="E3977" s="4"/>
    </row>
    <row r="3978" spans="5:5" x14ac:dyDescent="0.3">
      <c r="E3978" s="4"/>
    </row>
    <row r="3979" spans="5:5" x14ac:dyDescent="0.3">
      <c r="E3979" s="4"/>
    </row>
    <row r="3980" spans="5:5" x14ac:dyDescent="0.3">
      <c r="E3980" s="4"/>
    </row>
    <row r="3981" spans="5:5" x14ac:dyDescent="0.3">
      <c r="E3981" s="4"/>
    </row>
    <row r="3982" spans="5:5" x14ac:dyDescent="0.3">
      <c r="E3982" s="4"/>
    </row>
    <row r="3983" spans="5:5" x14ac:dyDescent="0.3">
      <c r="E3983" s="4"/>
    </row>
    <row r="3984" spans="5:5" x14ac:dyDescent="0.3">
      <c r="E3984" s="4"/>
    </row>
    <row r="3985" spans="5:5" x14ac:dyDescent="0.3">
      <c r="E3985" s="4"/>
    </row>
    <row r="3986" spans="5:5" x14ac:dyDescent="0.3">
      <c r="E3986" s="4"/>
    </row>
    <row r="3987" spans="5:5" x14ac:dyDescent="0.3">
      <c r="E3987" s="4"/>
    </row>
    <row r="3988" spans="5:5" x14ac:dyDescent="0.3">
      <c r="E3988" s="4"/>
    </row>
    <row r="3989" spans="5:5" x14ac:dyDescent="0.3">
      <c r="E3989" s="4"/>
    </row>
    <row r="3990" spans="5:5" x14ac:dyDescent="0.3">
      <c r="E3990" s="4"/>
    </row>
    <row r="3991" spans="5:5" x14ac:dyDescent="0.3">
      <c r="E3991" s="4"/>
    </row>
    <row r="3992" spans="5:5" x14ac:dyDescent="0.3">
      <c r="E3992" s="4"/>
    </row>
    <row r="3993" spans="5:5" x14ac:dyDescent="0.3">
      <c r="E3993" s="4"/>
    </row>
    <row r="3994" spans="5:5" x14ac:dyDescent="0.3">
      <c r="E3994" s="4"/>
    </row>
    <row r="3995" spans="5:5" x14ac:dyDescent="0.3">
      <c r="E3995" s="4"/>
    </row>
    <row r="3996" spans="5:5" x14ac:dyDescent="0.3">
      <c r="E3996" s="4"/>
    </row>
    <row r="3997" spans="5:5" x14ac:dyDescent="0.3">
      <c r="E3997" s="4"/>
    </row>
    <row r="3998" spans="5:5" x14ac:dyDescent="0.3">
      <c r="E3998" s="4"/>
    </row>
    <row r="3999" spans="5:5" x14ac:dyDescent="0.3">
      <c r="E3999" s="4"/>
    </row>
    <row r="4000" spans="5:5" x14ac:dyDescent="0.3">
      <c r="E4000" s="4"/>
    </row>
    <row r="4001" spans="5:5" x14ac:dyDescent="0.3">
      <c r="E4001" s="4"/>
    </row>
    <row r="4002" spans="5:5" x14ac:dyDescent="0.3">
      <c r="E4002" s="4"/>
    </row>
    <row r="4003" spans="5:5" x14ac:dyDescent="0.3">
      <c r="E4003" s="4"/>
    </row>
    <row r="4004" spans="5:5" x14ac:dyDescent="0.3">
      <c r="E4004" s="4"/>
    </row>
    <row r="4005" spans="5:5" x14ac:dyDescent="0.3">
      <c r="E4005" s="4"/>
    </row>
    <row r="4006" spans="5:5" x14ac:dyDescent="0.3">
      <c r="E4006" s="4"/>
    </row>
    <row r="4007" spans="5:5" x14ac:dyDescent="0.3">
      <c r="E4007" s="4"/>
    </row>
    <row r="4008" spans="5:5" x14ac:dyDescent="0.3">
      <c r="E4008" s="4"/>
    </row>
    <row r="4009" spans="5:5" x14ac:dyDescent="0.3">
      <c r="E4009" s="4"/>
    </row>
    <row r="4010" spans="5:5" x14ac:dyDescent="0.3">
      <c r="E4010" s="4"/>
    </row>
    <row r="4011" spans="5:5" x14ac:dyDescent="0.3">
      <c r="E4011" s="4"/>
    </row>
    <row r="4012" spans="5:5" x14ac:dyDescent="0.3">
      <c r="E4012" s="4"/>
    </row>
    <row r="4013" spans="5:5" x14ac:dyDescent="0.3">
      <c r="E4013" s="4"/>
    </row>
    <row r="4014" spans="5:5" x14ac:dyDescent="0.3">
      <c r="E4014" s="4"/>
    </row>
    <row r="4015" spans="5:5" x14ac:dyDescent="0.3">
      <c r="E4015" s="4"/>
    </row>
    <row r="4016" spans="5:5" x14ac:dyDescent="0.3">
      <c r="E4016" s="4"/>
    </row>
    <row r="4017" spans="5:5" x14ac:dyDescent="0.3">
      <c r="E4017" s="4"/>
    </row>
    <row r="4018" spans="5:5" x14ac:dyDescent="0.3">
      <c r="E4018" s="4"/>
    </row>
    <row r="4019" spans="5:5" x14ac:dyDescent="0.3">
      <c r="E4019" s="4"/>
    </row>
    <row r="4020" spans="5:5" x14ac:dyDescent="0.3">
      <c r="E4020" s="4"/>
    </row>
    <row r="4021" spans="5:5" x14ac:dyDescent="0.3">
      <c r="E4021" s="4"/>
    </row>
    <row r="4022" spans="5:5" x14ac:dyDescent="0.3">
      <c r="E4022" s="4"/>
    </row>
    <row r="4023" spans="5:5" x14ac:dyDescent="0.3">
      <c r="E4023" s="4"/>
    </row>
    <row r="4024" spans="5:5" x14ac:dyDescent="0.3">
      <c r="E4024" s="4"/>
    </row>
    <row r="4025" spans="5:5" x14ac:dyDescent="0.3">
      <c r="E4025" s="4"/>
    </row>
    <row r="4026" spans="5:5" x14ac:dyDescent="0.3">
      <c r="E4026" s="4"/>
    </row>
    <row r="4027" spans="5:5" x14ac:dyDescent="0.3">
      <c r="E4027" s="4"/>
    </row>
    <row r="4028" spans="5:5" x14ac:dyDescent="0.3">
      <c r="E4028" s="4"/>
    </row>
    <row r="4029" spans="5:5" x14ac:dyDescent="0.3">
      <c r="E4029" s="4"/>
    </row>
    <row r="4030" spans="5:5" x14ac:dyDescent="0.3">
      <c r="E4030" s="4"/>
    </row>
    <row r="4031" spans="5:5" x14ac:dyDescent="0.3">
      <c r="E4031" s="4"/>
    </row>
    <row r="4032" spans="5:5" x14ac:dyDescent="0.3">
      <c r="E4032" s="4"/>
    </row>
    <row r="4033" spans="5:5" x14ac:dyDescent="0.3">
      <c r="E4033" s="4"/>
    </row>
    <row r="4034" spans="5:5" x14ac:dyDescent="0.3">
      <c r="E4034" s="4"/>
    </row>
    <row r="4035" spans="5:5" x14ac:dyDescent="0.3">
      <c r="E4035" s="4"/>
    </row>
    <row r="4036" spans="5:5" x14ac:dyDescent="0.3">
      <c r="E4036" s="4"/>
    </row>
    <row r="4037" spans="5:5" x14ac:dyDescent="0.3">
      <c r="E4037" s="4"/>
    </row>
    <row r="4038" spans="5:5" x14ac:dyDescent="0.3">
      <c r="E4038" s="4"/>
    </row>
    <row r="4039" spans="5:5" x14ac:dyDescent="0.3">
      <c r="E4039" s="4"/>
    </row>
    <row r="4040" spans="5:5" x14ac:dyDescent="0.3">
      <c r="E4040" s="4"/>
    </row>
    <row r="4041" spans="5:5" x14ac:dyDescent="0.3">
      <c r="E4041" s="4"/>
    </row>
    <row r="4042" spans="5:5" x14ac:dyDescent="0.3">
      <c r="E4042" s="4"/>
    </row>
    <row r="4043" spans="5:5" x14ac:dyDescent="0.3">
      <c r="E4043" s="4"/>
    </row>
    <row r="4044" spans="5:5" x14ac:dyDescent="0.3">
      <c r="E4044" s="4"/>
    </row>
    <row r="4045" spans="5:5" x14ac:dyDescent="0.3">
      <c r="E4045" s="4"/>
    </row>
    <row r="4046" spans="5:5" x14ac:dyDescent="0.3">
      <c r="E4046" s="4"/>
    </row>
    <row r="4047" spans="5:5" x14ac:dyDescent="0.3">
      <c r="E4047" s="4"/>
    </row>
    <row r="4048" spans="5:5" x14ac:dyDescent="0.3">
      <c r="E4048" s="4"/>
    </row>
    <row r="4049" spans="5:5" x14ac:dyDescent="0.3">
      <c r="E4049" s="4"/>
    </row>
    <row r="4050" spans="5:5" x14ac:dyDescent="0.3">
      <c r="E4050" s="4"/>
    </row>
    <row r="4051" spans="5:5" x14ac:dyDescent="0.3">
      <c r="E4051" s="4"/>
    </row>
    <row r="4052" spans="5:5" x14ac:dyDescent="0.3">
      <c r="E4052" s="4"/>
    </row>
    <row r="4053" spans="5:5" x14ac:dyDescent="0.3">
      <c r="E4053" s="4"/>
    </row>
    <row r="4054" spans="5:5" x14ac:dyDescent="0.3">
      <c r="E4054" s="4"/>
    </row>
    <row r="4055" spans="5:5" x14ac:dyDescent="0.3">
      <c r="E4055" s="4"/>
    </row>
    <row r="4056" spans="5:5" x14ac:dyDescent="0.3">
      <c r="E4056" s="4"/>
    </row>
    <row r="4057" spans="5:5" x14ac:dyDescent="0.3">
      <c r="E4057" s="4"/>
    </row>
    <row r="4058" spans="5:5" x14ac:dyDescent="0.3">
      <c r="E4058" s="4"/>
    </row>
    <row r="4059" spans="5:5" x14ac:dyDescent="0.3">
      <c r="E4059" s="4"/>
    </row>
    <row r="4060" spans="5:5" x14ac:dyDescent="0.3">
      <c r="E4060" s="4"/>
    </row>
    <row r="4061" spans="5:5" x14ac:dyDescent="0.3">
      <c r="E4061" s="4"/>
    </row>
    <row r="4062" spans="5:5" x14ac:dyDescent="0.3">
      <c r="E4062" s="4"/>
    </row>
    <row r="4063" spans="5:5" x14ac:dyDescent="0.3">
      <c r="E4063" s="4"/>
    </row>
    <row r="4064" spans="5:5" x14ac:dyDescent="0.3">
      <c r="E4064" s="4"/>
    </row>
    <row r="4065" spans="5:5" x14ac:dyDescent="0.3">
      <c r="E4065" s="4"/>
    </row>
    <row r="4066" spans="5:5" x14ac:dyDescent="0.3">
      <c r="E4066" s="4"/>
    </row>
    <row r="4067" spans="5:5" x14ac:dyDescent="0.3">
      <c r="E4067" s="4"/>
    </row>
    <row r="4068" spans="5:5" x14ac:dyDescent="0.3">
      <c r="E4068" s="4"/>
    </row>
    <row r="4069" spans="5:5" x14ac:dyDescent="0.3">
      <c r="E4069" s="4"/>
    </row>
    <row r="4070" spans="5:5" x14ac:dyDescent="0.3">
      <c r="E4070" s="4"/>
    </row>
    <row r="4071" spans="5:5" x14ac:dyDescent="0.3">
      <c r="E4071" s="4"/>
    </row>
    <row r="4072" spans="5:5" x14ac:dyDescent="0.3">
      <c r="E4072" s="4"/>
    </row>
    <row r="4073" spans="5:5" x14ac:dyDescent="0.3">
      <c r="E4073" s="4"/>
    </row>
    <row r="4074" spans="5:5" x14ac:dyDescent="0.3">
      <c r="E4074" s="4"/>
    </row>
    <row r="4075" spans="5:5" x14ac:dyDescent="0.3">
      <c r="E4075" s="4"/>
    </row>
    <row r="4076" spans="5:5" x14ac:dyDescent="0.3">
      <c r="E4076" s="4"/>
    </row>
    <row r="4077" spans="5:5" x14ac:dyDescent="0.3">
      <c r="E4077" s="4"/>
    </row>
    <row r="4078" spans="5:5" x14ac:dyDescent="0.3">
      <c r="E4078" s="4"/>
    </row>
    <row r="4079" spans="5:5" x14ac:dyDescent="0.3">
      <c r="E4079" s="4"/>
    </row>
    <row r="4080" spans="5:5" x14ac:dyDescent="0.3">
      <c r="E4080" s="4"/>
    </row>
    <row r="4081" spans="5:5" x14ac:dyDescent="0.3">
      <c r="E4081" s="4"/>
    </row>
    <row r="4082" spans="5:5" x14ac:dyDescent="0.3">
      <c r="E4082" s="4"/>
    </row>
    <row r="4083" spans="5:5" x14ac:dyDescent="0.3">
      <c r="E4083" s="4"/>
    </row>
    <row r="4084" spans="5:5" x14ac:dyDescent="0.3">
      <c r="E4084" s="4"/>
    </row>
    <row r="4085" spans="5:5" x14ac:dyDescent="0.3">
      <c r="E4085" s="4"/>
    </row>
    <row r="4086" spans="5:5" x14ac:dyDescent="0.3">
      <c r="E4086" s="4"/>
    </row>
    <row r="4087" spans="5:5" x14ac:dyDescent="0.3">
      <c r="E4087" s="4"/>
    </row>
    <row r="4088" spans="5:5" x14ac:dyDescent="0.3">
      <c r="E4088" s="4"/>
    </row>
    <row r="4089" spans="5:5" x14ac:dyDescent="0.3">
      <c r="E4089" s="4"/>
    </row>
    <row r="4090" spans="5:5" x14ac:dyDescent="0.3">
      <c r="E4090" s="4"/>
    </row>
    <row r="4091" spans="5:5" x14ac:dyDescent="0.3">
      <c r="E4091" s="4"/>
    </row>
    <row r="4092" spans="5:5" x14ac:dyDescent="0.3">
      <c r="E4092" s="4"/>
    </row>
    <row r="4093" spans="5:5" x14ac:dyDescent="0.3">
      <c r="E4093" s="4"/>
    </row>
    <row r="4094" spans="5:5" x14ac:dyDescent="0.3">
      <c r="E4094" s="4"/>
    </row>
    <row r="4095" spans="5:5" x14ac:dyDescent="0.3">
      <c r="E4095" s="4"/>
    </row>
    <row r="4096" spans="5:5" x14ac:dyDescent="0.3">
      <c r="E4096" s="4"/>
    </row>
    <row r="4097" spans="5:5" x14ac:dyDescent="0.3">
      <c r="E4097" s="4"/>
    </row>
    <row r="4098" spans="5:5" x14ac:dyDescent="0.3">
      <c r="E4098" s="4"/>
    </row>
    <row r="4099" spans="5:5" x14ac:dyDescent="0.3">
      <c r="E4099" s="4"/>
    </row>
    <row r="4100" spans="5:5" x14ac:dyDescent="0.3">
      <c r="E4100" s="4"/>
    </row>
    <row r="4101" spans="5:5" x14ac:dyDescent="0.3">
      <c r="E4101" s="4"/>
    </row>
    <row r="4102" spans="5:5" x14ac:dyDescent="0.3">
      <c r="E4102" s="4"/>
    </row>
    <row r="4103" spans="5:5" x14ac:dyDescent="0.3">
      <c r="E4103" s="4"/>
    </row>
    <row r="4104" spans="5:5" x14ac:dyDescent="0.3">
      <c r="E4104" s="4"/>
    </row>
    <row r="4105" spans="5:5" x14ac:dyDescent="0.3">
      <c r="E4105" s="4"/>
    </row>
    <row r="4106" spans="5:5" x14ac:dyDescent="0.3">
      <c r="E4106" s="4"/>
    </row>
    <row r="4107" spans="5:5" x14ac:dyDescent="0.3">
      <c r="E4107" s="4"/>
    </row>
    <row r="4108" spans="5:5" x14ac:dyDescent="0.3">
      <c r="E4108" s="4"/>
    </row>
    <row r="4109" spans="5:5" x14ac:dyDescent="0.3">
      <c r="E4109" s="4"/>
    </row>
    <row r="4110" spans="5:5" x14ac:dyDescent="0.3">
      <c r="E4110" s="4"/>
    </row>
    <row r="4111" spans="5:5" x14ac:dyDescent="0.3">
      <c r="E4111" s="4"/>
    </row>
    <row r="4112" spans="5:5" x14ac:dyDescent="0.3">
      <c r="E4112" s="4"/>
    </row>
    <row r="4113" spans="5:5" x14ac:dyDescent="0.3">
      <c r="E4113" s="4"/>
    </row>
    <row r="4114" spans="5:5" x14ac:dyDescent="0.3">
      <c r="E4114" s="4"/>
    </row>
    <row r="4115" spans="5:5" x14ac:dyDescent="0.3">
      <c r="E4115" s="4"/>
    </row>
    <row r="4116" spans="5:5" x14ac:dyDescent="0.3">
      <c r="E4116" s="4"/>
    </row>
    <row r="4117" spans="5:5" x14ac:dyDescent="0.3">
      <c r="E4117" s="4"/>
    </row>
    <row r="4118" spans="5:5" x14ac:dyDescent="0.3">
      <c r="E4118" s="4"/>
    </row>
    <row r="4119" spans="5:5" x14ac:dyDescent="0.3">
      <c r="E4119" s="4"/>
    </row>
    <row r="4120" spans="5:5" x14ac:dyDescent="0.3">
      <c r="E4120" s="4"/>
    </row>
    <row r="4121" spans="5:5" x14ac:dyDescent="0.3">
      <c r="E4121" s="4"/>
    </row>
    <row r="4122" spans="5:5" x14ac:dyDescent="0.3">
      <c r="E4122" s="4"/>
    </row>
    <row r="4123" spans="5:5" x14ac:dyDescent="0.3">
      <c r="E4123" s="4"/>
    </row>
    <row r="4124" spans="5:5" x14ac:dyDescent="0.3">
      <c r="E4124" s="4"/>
    </row>
    <row r="4125" spans="5:5" x14ac:dyDescent="0.3">
      <c r="E4125" s="4"/>
    </row>
    <row r="4126" spans="5:5" x14ac:dyDescent="0.3">
      <c r="E4126" s="4"/>
    </row>
    <row r="4127" spans="5:5" x14ac:dyDescent="0.3">
      <c r="E4127" s="4"/>
    </row>
    <row r="4128" spans="5:5" x14ac:dyDescent="0.3">
      <c r="E4128" s="4"/>
    </row>
    <row r="4129" spans="5:5" x14ac:dyDescent="0.3">
      <c r="E4129" s="4"/>
    </row>
    <row r="4130" spans="5:5" x14ac:dyDescent="0.3">
      <c r="E4130" s="4"/>
    </row>
    <row r="4131" spans="5:5" x14ac:dyDescent="0.3">
      <c r="E4131" s="4"/>
    </row>
    <row r="4132" spans="5:5" x14ac:dyDescent="0.3">
      <c r="E4132" s="4"/>
    </row>
    <row r="4133" spans="5:5" x14ac:dyDescent="0.3">
      <c r="E4133" s="4"/>
    </row>
    <row r="4134" spans="5:5" x14ac:dyDescent="0.3">
      <c r="E4134" s="4"/>
    </row>
    <row r="4135" spans="5:5" x14ac:dyDescent="0.3">
      <c r="E4135" s="4"/>
    </row>
    <row r="4136" spans="5:5" x14ac:dyDescent="0.3">
      <c r="E4136" s="4"/>
    </row>
    <row r="4137" spans="5:5" x14ac:dyDescent="0.3">
      <c r="E4137" s="4"/>
    </row>
    <row r="4138" spans="5:5" x14ac:dyDescent="0.3">
      <c r="E4138" s="4"/>
    </row>
    <row r="4139" spans="5:5" x14ac:dyDescent="0.3">
      <c r="E4139" s="4"/>
    </row>
    <row r="4140" spans="5:5" x14ac:dyDescent="0.3">
      <c r="E4140" s="4"/>
    </row>
    <row r="4141" spans="5:5" x14ac:dyDescent="0.3">
      <c r="E4141" s="4"/>
    </row>
    <row r="4142" spans="5:5" x14ac:dyDescent="0.3">
      <c r="E4142" s="4"/>
    </row>
    <row r="4143" spans="5:5" x14ac:dyDescent="0.3">
      <c r="E4143" s="4"/>
    </row>
    <row r="4144" spans="5:5" x14ac:dyDescent="0.3">
      <c r="E4144" s="4"/>
    </row>
    <row r="4145" spans="5:5" x14ac:dyDescent="0.3">
      <c r="E4145" s="4"/>
    </row>
    <row r="4146" spans="5:5" x14ac:dyDescent="0.3">
      <c r="E4146" s="4"/>
    </row>
    <row r="4147" spans="5:5" x14ac:dyDescent="0.3">
      <c r="E4147" s="4"/>
    </row>
    <row r="4148" spans="5:5" x14ac:dyDescent="0.3">
      <c r="E4148" s="4"/>
    </row>
    <row r="4149" spans="5:5" x14ac:dyDescent="0.3">
      <c r="E4149" s="4"/>
    </row>
    <row r="4150" spans="5:5" x14ac:dyDescent="0.3">
      <c r="E4150" s="4"/>
    </row>
    <row r="4151" spans="5:5" x14ac:dyDescent="0.3">
      <c r="E4151" s="4"/>
    </row>
    <row r="4152" spans="5:5" x14ac:dyDescent="0.3">
      <c r="E4152" s="4"/>
    </row>
    <row r="4153" spans="5:5" x14ac:dyDescent="0.3">
      <c r="E4153" s="4"/>
    </row>
    <row r="4154" spans="5:5" x14ac:dyDescent="0.3">
      <c r="E4154" s="4"/>
    </row>
    <row r="4155" spans="5:5" x14ac:dyDescent="0.3">
      <c r="E4155" s="4"/>
    </row>
    <row r="4156" spans="5:5" x14ac:dyDescent="0.3">
      <c r="E4156" s="4"/>
    </row>
    <row r="4157" spans="5:5" x14ac:dyDescent="0.3">
      <c r="E4157" s="4"/>
    </row>
    <row r="4158" spans="5:5" x14ac:dyDescent="0.3">
      <c r="E4158" s="4"/>
    </row>
    <row r="4159" spans="5:5" x14ac:dyDescent="0.3">
      <c r="E4159" s="4"/>
    </row>
    <row r="4160" spans="5:5" x14ac:dyDescent="0.3">
      <c r="E4160" s="4"/>
    </row>
    <row r="4161" spans="5:5" x14ac:dyDescent="0.3">
      <c r="E4161" s="4"/>
    </row>
    <row r="4162" spans="5:5" x14ac:dyDescent="0.3">
      <c r="E4162" s="4"/>
    </row>
    <row r="4163" spans="5:5" x14ac:dyDescent="0.3">
      <c r="E4163" s="4"/>
    </row>
    <row r="4164" spans="5:5" x14ac:dyDescent="0.3">
      <c r="E4164" s="4"/>
    </row>
    <row r="4165" spans="5:5" x14ac:dyDescent="0.3">
      <c r="E4165" s="4"/>
    </row>
    <row r="4166" spans="5:5" x14ac:dyDescent="0.3">
      <c r="E4166" s="4"/>
    </row>
    <row r="4167" spans="5:5" x14ac:dyDescent="0.3">
      <c r="E4167" s="4"/>
    </row>
    <row r="4168" spans="5:5" x14ac:dyDescent="0.3">
      <c r="E4168" s="4"/>
    </row>
    <row r="4169" spans="5:5" x14ac:dyDescent="0.3">
      <c r="E4169" s="4"/>
    </row>
    <row r="4170" spans="5:5" x14ac:dyDescent="0.3">
      <c r="E4170" s="4"/>
    </row>
    <row r="4171" spans="5:5" x14ac:dyDescent="0.3">
      <c r="E4171" s="4"/>
    </row>
    <row r="4172" spans="5:5" x14ac:dyDescent="0.3">
      <c r="E4172" s="4"/>
    </row>
    <row r="4173" spans="5:5" x14ac:dyDescent="0.3">
      <c r="E4173" s="4"/>
    </row>
    <row r="4174" spans="5:5" x14ac:dyDescent="0.3">
      <c r="E4174" s="4"/>
    </row>
    <row r="4175" spans="5:5" x14ac:dyDescent="0.3">
      <c r="E4175" s="4"/>
    </row>
    <row r="4176" spans="5:5" x14ac:dyDescent="0.3">
      <c r="E4176" s="4"/>
    </row>
    <row r="4177" spans="5:5" x14ac:dyDescent="0.3">
      <c r="E4177" s="4"/>
    </row>
    <row r="4178" spans="5:5" x14ac:dyDescent="0.3">
      <c r="E4178" s="4"/>
    </row>
    <row r="4179" spans="5:5" x14ac:dyDescent="0.3">
      <c r="E4179" s="4"/>
    </row>
    <row r="4180" spans="5:5" x14ac:dyDescent="0.3">
      <c r="E4180" s="4"/>
    </row>
    <row r="4181" spans="5:5" x14ac:dyDescent="0.3">
      <c r="E4181" s="4"/>
    </row>
    <row r="4182" spans="5:5" x14ac:dyDescent="0.3">
      <c r="E4182" s="4"/>
    </row>
    <row r="4183" spans="5:5" x14ac:dyDescent="0.3">
      <c r="E4183" s="4"/>
    </row>
    <row r="4184" spans="5:5" x14ac:dyDescent="0.3">
      <c r="E4184" s="4"/>
    </row>
    <row r="4185" spans="5:5" x14ac:dyDescent="0.3">
      <c r="E4185" s="4"/>
    </row>
    <row r="4186" spans="5:5" x14ac:dyDescent="0.3">
      <c r="E4186" s="4"/>
    </row>
    <row r="4187" spans="5:5" x14ac:dyDescent="0.3">
      <c r="E4187" s="4"/>
    </row>
    <row r="4188" spans="5:5" x14ac:dyDescent="0.3">
      <c r="E4188" s="4"/>
    </row>
    <row r="4189" spans="5:5" x14ac:dyDescent="0.3">
      <c r="E4189" s="4"/>
    </row>
    <row r="4190" spans="5:5" x14ac:dyDescent="0.3">
      <c r="E4190" s="4"/>
    </row>
    <row r="4191" spans="5:5" x14ac:dyDescent="0.3">
      <c r="E4191" s="4"/>
    </row>
    <row r="4192" spans="5:5" x14ac:dyDescent="0.3">
      <c r="E4192" s="4"/>
    </row>
    <row r="4193" spans="5:5" x14ac:dyDescent="0.3">
      <c r="E4193" s="4"/>
    </row>
    <row r="4194" spans="5:5" x14ac:dyDescent="0.3">
      <c r="E4194" s="4"/>
    </row>
    <row r="4195" spans="5:5" x14ac:dyDescent="0.3">
      <c r="E4195" s="4"/>
    </row>
    <row r="4196" spans="5:5" x14ac:dyDescent="0.3">
      <c r="E4196" s="4"/>
    </row>
    <row r="4197" spans="5:5" x14ac:dyDescent="0.3">
      <c r="E4197" s="4"/>
    </row>
    <row r="4198" spans="5:5" x14ac:dyDescent="0.3">
      <c r="E4198" s="4"/>
    </row>
    <row r="4199" spans="5:5" x14ac:dyDescent="0.3">
      <c r="E4199" s="4"/>
    </row>
    <row r="4200" spans="5:5" x14ac:dyDescent="0.3">
      <c r="E4200" s="4"/>
    </row>
    <row r="4201" spans="5:5" x14ac:dyDescent="0.3">
      <c r="E4201" s="4"/>
    </row>
    <row r="4202" spans="5:5" x14ac:dyDescent="0.3">
      <c r="E4202" s="4"/>
    </row>
    <row r="4203" spans="5:5" x14ac:dyDescent="0.3">
      <c r="E4203" s="4"/>
    </row>
    <row r="4204" spans="5:5" x14ac:dyDescent="0.3">
      <c r="E4204" s="4"/>
    </row>
    <row r="4205" spans="5:5" x14ac:dyDescent="0.3">
      <c r="E4205" s="4"/>
    </row>
    <row r="4206" spans="5:5" x14ac:dyDescent="0.3">
      <c r="E4206" s="4"/>
    </row>
    <row r="4207" spans="5:5" x14ac:dyDescent="0.3">
      <c r="E4207" s="4"/>
    </row>
    <row r="4208" spans="5:5" x14ac:dyDescent="0.3">
      <c r="E4208" s="4"/>
    </row>
    <row r="4209" spans="5:5" x14ac:dyDescent="0.3">
      <c r="E4209" s="4"/>
    </row>
    <row r="4210" spans="5:5" x14ac:dyDescent="0.3">
      <c r="E4210" s="4"/>
    </row>
    <row r="4211" spans="5:5" x14ac:dyDescent="0.3">
      <c r="E4211" s="4"/>
    </row>
    <row r="4212" spans="5:5" x14ac:dyDescent="0.3">
      <c r="E4212" s="4"/>
    </row>
    <row r="4213" spans="5:5" x14ac:dyDescent="0.3">
      <c r="E4213" s="4"/>
    </row>
    <row r="4214" spans="5:5" x14ac:dyDescent="0.3">
      <c r="E4214" s="4"/>
    </row>
    <row r="4215" spans="5:5" x14ac:dyDescent="0.3">
      <c r="E4215" s="4"/>
    </row>
    <row r="4216" spans="5:5" x14ac:dyDescent="0.3">
      <c r="E4216" s="4"/>
    </row>
    <row r="4217" spans="5:5" x14ac:dyDescent="0.3">
      <c r="E4217" s="4"/>
    </row>
    <row r="4218" spans="5:5" x14ac:dyDescent="0.3">
      <c r="E4218" s="4"/>
    </row>
    <row r="4219" spans="5:5" x14ac:dyDescent="0.3">
      <c r="E4219" s="4"/>
    </row>
    <row r="4220" spans="5:5" x14ac:dyDescent="0.3">
      <c r="E4220" s="4"/>
    </row>
    <row r="4221" spans="5:5" x14ac:dyDescent="0.3">
      <c r="E4221" s="4"/>
    </row>
    <row r="4222" spans="5:5" x14ac:dyDescent="0.3">
      <c r="E4222" s="4"/>
    </row>
    <row r="4223" spans="5:5" x14ac:dyDescent="0.3">
      <c r="E4223" s="4"/>
    </row>
    <row r="4224" spans="5:5" x14ac:dyDescent="0.3">
      <c r="E4224" s="4"/>
    </row>
    <row r="4225" spans="5:5" x14ac:dyDescent="0.3">
      <c r="E4225" s="4"/>
    </row>
    <row r="4226" spans="5:5" x14ac:dyDescent="0.3">
      <c r="E4226" s="4"/>
    </row>
    <row r="4227" spans="5:5" x14ac:dyDescent="0.3">
      <c r="E4227" s="4"/>
    </row>
    <row r="4228" spans="5:5" x14ac:dyDescent="0.3">
      <c r="E4228" s="4"/>
    </row>
    <row r="4229" spans="5:5" x14ac:dyDescent="0.3">
      <c r="E4229" s="4"/>
    </row>
    <row r="4230" spans="5:5" x14ac:dyDescent="0.3">
      <c r="E4230" s="4"/>
    </row>
    <row r="4231" spans="5:5" x14ac:dyDescent="0.3">
      <c r="E4231" s="4"/>
    </row>
    <row r="4232" spans="5:5" x14ac:dyDescent="0.3">
      <c r="E4232" s="4"/>
    </row>
    <row r="4233" spans="5:5" x14ac:dyDescent="0.3">
      <c r="E4233" s="4"/>
    </row>
    <row r="4234" spans="5:5" x14ac:dyDescent="0.3">
      <c r="E4234" s="4"/>
    </row>
    <row r="4235" spans="5:5" x14ac:dyDescent="0.3">
      <c r="E4235" s="4"/>
    </row>
    <row r="4236" spans="5:5" x14ac:dyDescent="0.3">
      <c r="E4236" s="4"/>
    </row>
    <row r="4237" spans="5:5" x14ac:dyDescent="0.3">
      <c r="E4237" s="4"/>
    </row>
    <row r="4238" spans="5:5" x14ac:dyDescent="0.3">
      <c r="E4238" s="4"/>
    </row>
    <row r="4239" spans="5:5" x14ac:dyDescent="0.3">
      <c r="E4239" s="4"/>
    </row>
    <row r="4240" spans="5:5" x14ac:dyDescent="0.3">
      <c r="E4240" s="4"/>
    </row>
    <row r="4241" spans="5:5" x14ac:dyDescent="0.3">
      <c r="E4241" s="4"/>
    </row>
    <row r="4242" spans="5:5" x14ac:dyDescent="0.3">
      <c r="E4242" s="4"/>
    </row>
    <row r="4243" spans="5:5" x14ac:dyDescent="0.3">
      <c r="E4243" s="4"/>
    </row>
    <row r="4244" spans="5:5" x14ac:dyDescent="0.3">
      <c r="E4244" s="4"/>
    </row>
    <row r="4245" spans="5:5" x14ac:dyDescent="0.3">
      <c r="E4245" s="4"/>
    </row>
    <row r="4246" spans="5:5" x14ac:dyDescent="0.3">
      <c r="E4246" s="4"/>
    </row>
    <row r="4247" spans="5:5" x14ac:dyDescent="0.3">
      <c r="E4247" s="4"/>
    </row>
    <row r="4248" spans="5:5" x14ac:dyDescent="0.3">
      <c r="E4248" s="4"/>
    </row>
    <row r="4249" spans="5:5" x14ac:dyDescent="0.3">
      <c r="E4249" s="4"/>
    </row>
    <row r="4250" spans="5:5" x14ac:dyDescent="0.3">
      <c r="E4250" s="4"/>
    </row>
    <row r="4251" spans="5:5" x14ac:dyDescent="0.3">
      <c r="E4251" s="4"/>
    </row>
    <row r="4252" spans="5:5" x14ac:dyDescent="0.3">
      <c r="E4252" s="4"/>
    </row>
    <row r="4253" spans="5:5" x14ac:dyDescent="0.3">
      <c r="E4253" s="4"/>
    </row>
    <row r="4254" spans="5:5" x14ac:dyDescent="0.3">
      <c r="E4254" s="4"/>
    </row>
    <row r="4255" spans="5:5" x14ac:dyDescent="0.3">
      <c r="E4255" s="4"/>
    </row>
    <row r="4256" spans="5:5" x14ac:dyDescent="0.3">
      <c r="E4256" s="4"/>
    </row>
    <row r="4257" spans="5:5" x14ac:dyDescent="0.3">
      <c r="E4257" s="4"/>
    </row>
    <row r="4258" spans="5:5" x14ac:dyDescent="0.3">
      <c r="E4258" s="4"/>
    </row>
    <row r="4259" spans="5:5" x14ac:dyDescent="0.3">
      <c r="E4259" s="4"/>
    </row>
    <row r="4260" spans="5:5" x14ac:dyDescent="0.3">
      <c r="E4260" s="4"/>
    </row>
    <row r="4261" spans="5:5" x14ac:dyDescent="0.3">
      <c r="E4261" s="4"/>
    </row>
    <row r="4262" spans="5:5" x14ac:dyDescent="0.3">
      <c r="E4262" s="4"/>
    </row>
    <row r="4263" spans="5:5" x14ac:dyDescent="0.3">
      <c r="E4263" s="4"/>
    </row>
    <row r="4264" spans="5:5" x14ac:dyDescent="0.3">
      <c r="E4264" s="4"/>
    </row>
    <row r="4265" spans="5:5" x14ac:dyDescent="0.3">
      <c r="E4265" s="4"/>
    </row>
    <row r="4266" spans="5:5" x14ac:dyDescent="0.3">
      <c r="E4266" s="4"/>
    </row>
    <row r="4267" spans="5:5" x14ac:dyDescent="0.3">
      <c r="E4267" s="4"/>
    </row>
    <row r="4268" spans="5:5" x14ac:dyDescent="0.3">
      <c r="E4268" s="4"/>
    </row>
    <row r="4269" spans="5:5" x14ac:dyDescent="0.3">
      <c r="E4269" s="4"/>
    </row>
    <row r="4270" spans="5:5" x14ac:dyDescent="0.3">
      <c r="E4270" s="4"/>
    </row>
    <row r="4271" spans="5:5" x14ac:dyDescent="0.3">
      <c r="E4271" s="4"/>
    </row>
    <row r="4272" spans="5:5" x14ac:dyDescent="0.3">
      <c r="E4272" s="4"/>
    </row>
    <row r="4273" spans="5:5" x14ac:dyDescent="0.3">
      <c r="E4273" s="4"/>
    </row>
    <row r="4274" spans="5:5" x14ac:dyDescent="0.3">
      <c r="E4274" s="4"/>
    </row>
    <row r="4275" spans="5:5" x14ac:dyDescent="0.3">
      <c r="E4275" s="4"/>
    </row>
    <row r="4276" spans="5:5" x14ac:dyDescent="0.3">
      <c r="E4276" s="4"/>
    </row>
    <row r="4277" spans="5:5" x14ac:dyDescent="0.3">
      <c r="E4277" s="4"/>
    </row>
    <row r="4278" spans="5:5" x14ac:dyDescent="0.3">
      <c r="E4278" s="4"/>
    </row>
    <row r="4279" spans="5:5" x14ac:dyDescent="0.3">
      <c r="E4279" s="4"/>
    </row>
    <row r="4280" spans="5:5" x14ac:dyDescent="0.3">
      <c r="E4280" s="4"/>
    </row>
    <row r="4281" spans="5:5" x14ac:dyDescent="0.3">
      <c r="E4281" s="4"/>
    </row>
    <row r="4282" spans="5:5" x14ac:dyDescent="0.3">
      <c r="E4282" s="4"/>
    </row>
    <row r="4283" spans="5:5" x14ac:dyDescent="0.3">
      <c r="E4283" s="4"/>
    </row>
    <row r="4284" spans="5:5" x14ac:dyDescent="0.3">
      <c r="E4284" s="4"/>
    </row>
    <row r="4285" spans="5:5" x14ac:dyDescent="0.3">
      <c r="E4285" s="4"/>
    </row>
    <row r="4286" spans="5:5" x14ac:dyDescent="0.3">
      <c r="E4286" s="4"/>
    </row>
    <row r="4287" spans="5:5" x14ac:dyDescent="0.3">
      <c r="E4287" s="4"/>
    </row>
    <row r="4288" spans="5:5" x14ac:dyDescent="0.3">
      <c r="E4288" s="4"/>
    </row>
    <row r="4289" spans="5:5" x14ac:dyDescent="0.3">
      <c r="E4289" s="4"/>
    </row>
    <row r="4290" spans="5:5" x14ac:dyDescent="0.3">
      <c r="E4290" s="4"/>
    </row>
    <row r="4291" spans="5:5" x14ac:dyDescent="0.3">
      <c r="E4291" s="4"/>
    </row>
    <row r="4292" spans="5:5" x14ac:dyDescent="0.3">
      <c r="E4292" s="4"/>
    </row>
    <row r="4293" spans="5:5" x14ac:dyDescent="0.3">
      <c r="E4293" s="4"/>
    </row>
    <row r="4294" spans="5:5" x14ac:dyDescent="0.3">
      <c r="E4294" s="4"/>
    </row>
    <row r="4295" spans="5:5" x14ac:dyDescent="0.3">
      <c r="E4295" s="4"/>
    </row>
    <row r="4296" spans="5:5" x14ac:dyDescent="0.3">
      <c r="E4296" s="4"/>
    </row>
    <row r="4297" spans="5:5" x14ac:dyDescent="0.3">
      <c r="E4297" s="4"/>
    </row>
    <row r="4298" spans="5:5" x14ac:dyDescent="0.3">
      <c r="E4298" s="4"/>
    </row>
    <row r="4299" spans="5:5" x14ac:dyDescent="0.3">
      <c r="E4299" s="4"/>
    </row>
    <row r="4300" spans="5:5" x14ac:dyDescent="0.3">
      <c r="E4300" s="4"/>
    </row>
    <row r="4301" spans="5:5" x14ac:dyDescent="0.3">
      <c r="E4301" s="4"/>
    </row>
    <row r="4302" spans="5:5" x14ac:dyDescent="0.3">
      <c r="E4302" s="4"/>
    </row>
    <row r="4303" spans="5:5" x14ac:dyDescent="0.3">
      <c r="E4303" s="4"/>
    </row>
    <row r="4304" spans="5:5" x14ac:dyDescent="0.3">
      <c r="E4304" s="4"/>
    </row>
    <row r="4305" spans="5:5" x14ac:dyDescent="0.3">
      <c r="E4305" s="4"/>
    </row>
    <row r="4306" spans="5:5" x14ac:dyDescent="0.3">
      <c r="E4306" s="4"/>
    </row>
    <row r="4307" spans="5:5" x14ac:dyDescent="0.3">
      <c r="E4307" s="4"/>
    </row>
    <row r="4308" spans="5:5" x14ac:dyDescent="0.3">
      <c r="E4308" s="4"/>
    </row>
    <row r="4309" spans="5:5" x14ac:dyDescent="0.3">
      <c r="E4309" s="4"/>
    </row>
    <row r="4310" spans="5:5" x14ac:dyDescent="0.3">
      <c r="E4310" s="4"/>
    </row>
    <row r="4311" spans="5:5" x14ac:dyDescent="0.3">
      <c r="E4311" s="4"/>
    </row>
    <row r="4312" spans="5:5" x14ac:dyDescent="0.3">
      <c r="E4312" s="4"/>
    </row>
    <row r="4313" spans="5:5" x14ac:dyDescent="0.3">
      <c r="E4313" s="4"/>
    </row>
    <row r="4314" spans="5:5" x14ac:dyDescent="0.3">
      <c r="E4314" s="4"/>
    </row>
    <row r="4315" spans="5:5" x14ac:dyDescent="0.3">
      <c r="E4315" s="4"/>
    </row>
    <row r="4316" spans="5:5" x14ac:dyDescent="0.3">
      <c r="E4316" s="4"/>
    </row>
    <row r="4317" spans="5:5" x14ac:dyDescent="0.3">
      <c r="E4317" s="4"/>
    </row>
    <row r="4318" spans="5:5" x14ac:dyDescent="0.3">
      <c r="E4318" s="4"/>
    </row>
    <row r="4319" spans="5:5" x14ac:dyDescent="0.3">
      <c r="E4319" s="4"/>
    </row>
    <row r="4320" spans="5:5" x14ac:dyDescent="0.3">
      <c r="E4320" s="4"/>
    </row>
    <row r="4321" spans="5:5" x14ac:dyDescent="0.3">
      <c r="E4321" s="4"/>
    </row>
    <row r="4322" spans="5:5" x14ac:dyDescent="0.3">
      <c r="E4322" s="4"/>
    </row>
    <row r="4323" spans="5:5" x14ac:dyDescent="0.3">
      <c r="E4323" s="4"/>
    </row>
    <row r="4324" spans="5:5" x14ac:dyDescent="0.3">
      <c r="E4324" s="4"/>
    </row>
    <row r="4325" spans="5:5" x14ac:dyDescent="0.3">
      <c r="E4325" s="4"/>
    </row>
    <row r="4326" spans="5:5" x14ac:dyDescent="0.3">
      <c r="E4326" s="4"/>
    </row>
    <row r="4327" spans="5:5" x14ac:dyDescent="0.3">
      <c r="E4327" s="4"/>
    </row>
    <row r="4328" spans="5:5" x14ac:dyDescent="0.3">
      <c r="E4328" s="4"/>
    </row>
    <row r="4329" spans="5:5" x14ac:dyDescent="0.3">
      <c r="E4329" s="4"/>
    </row>
    <row r="4330" spans="5:5" x14ac:dyDescent="0.3">
      <c r="E4330" s="4"/>
    </row>
    <row r="4331" spans="5:5" x14ac:dyDescent="0.3">
      <c r="E4331" s="4"/>
    </row>
    <row r="4332" spans="5:5" x14ac:dyDescent="0.3">
      <c r="E4332" s="4"/>
    </row>
    <row r="4333" spans="5:5" x14ac:dyDescent="0.3">
      <c r="E4333" s="4"/>
    </row>
    <row r="4334" spans="5:5" x14ac:dyDescent="0.3">
      <c r="E4334" s="4"/>
    </row>
    <row r="4335" spans="5:5" x14ac:dyDescent="0.3">
      <c r="E4335" s="4"/>
    </row>
    <row r="4336" spans="5:5" x14ac:dyDescent="0.3">
      <c r="E4336" s="4"/>
    </row>
    <row r="4337" spans="5:5" x14ac:dyDescent="0.3">
      <c r="E4337" s="4"/>
    </row>
    <row r="4338" spans="5:5" x14ac:dyDescent="0.3">
      <c r="E4338" s="4"/>
    </row>
    <row r="4339" spans="5:5" x14ac:dyDescent="0.3">
      <c r="E4339" s="4"/>
    </row>
    <row r="4340" spans="5:5" x14ac:dyDescent="0.3">
      <c r="E4340" s="4"/>
    </row>
    <row r="4341" spans="5:5" x14ac:dyDescent="0.3">
      <c r="E4341" s="4"/>
    </row>
    <row r="4342" spans="5:5" x14ac:dyDescent="0.3">
      <c r="E4342" s="4"/>
    </row>
    <row r="4343" spans="5:5" x14ac:dyDescent="0.3">
      <c r="E4343" s="4"/>
    </row>
    <row r="4344" spans="5:5" x14ac:dyDescent="0.3">
      <c r="E4344" s="4"/>
    </row>
    <row r="4345" spans="5:5" x14ac:dyDescent="0.3">
      <c r="E4345" s="4"/>
    </row>
    <row r="4346" spans="5:5" x14ac:dyDescent="0.3">
      <c r="E4346" s="4"/>
    </row>
    <row r="4347" spans="5:5" x14ac:dyDescent="0.3">
      <c r="E4347" s="4"/>
    </row>
    <row r="4348" spans="5:5" x14ac:dyDescent="0.3">
      <c r="E4348" s="4"/>
    </row>
    <row r="4349" spans="5:5" x14ac:dyDescent="0.3">
      <c r="E4349" s="4"/>
    </row>
    <row r="4350" spans="5:5" x14ac:dyDescent="0.3">
      <c r="E4350" s="4"/>
    </row>
    <row r="4351" spans="5:5" x14ac:dyDescent="0.3">
      <c r="E4351" s="4"/>
    </row>
    <row r="4352" spans="5:5" x14ac:dyDescent="0.3">
      <c r="E4352" s="4"/>
    </row>
    <row r="4353" spans="5:5" x14ac:dyDescent="0.3">
      <c r="E4353" s="4"/>
    </row>
    <row r="4354" spans="5:5" x14ac:dyDescent="0.3">
      <c r="E4354" s="4"/>
    </row>
    <row r="4355" spans="5:5" x14ac:dyDescent="0.3">
      <c r="E4355" s="4"/>
    </row>
    <row r="4356" spans="5:5" x14ac:dyDescent="0.3">
      <c r="E4356" s="4"/>
    </row>
    <row r="4357" spans="5:5" x14ac:dyDescent="0.3">
      <c r="E4357" s="4"/>
    </row>
    <row r="4358" spans="5:5" x14ac:dyDescent="0.3">
      <c r="E4358" s="4"/>
    </row>
    <row r="4359" spans="5:5" x14ac:dyDescent="0.3">
      <c r="E4359" s="4"/>
    </row>
    <row r="4360" spans="5:5" x14ac:dyDescent="0.3">
      <c r="E4360" s="4"/>
    </row>
    <row r="4361" spans="5:5" x14ac:dyDescent="0.3">
      <c r="E4361" s="4"/>
    </row>
    <row r="4362" spans="5:5" x14ac:dyDescent="0.3">
      <c r="E4362" s="4"/>
    </row>
    <row r="4363" spans="5:5" x14ac:dyDescent="0.3">
      <c r="E4363" s="4"/>
    </row>
    <row r="4364" spans="5:5" x14ac:dyDescent="0.3">
      <c r="E4364" s="4"/>
    </row>
    <row r="4365" spans="5:5" x14ac:dyDescent="0.3">
      <c r="E4365" s="4"/>
    </row>
    <row r="4366" spans="5:5" x14ac:dyDescent="0.3">
      <c r="E4366" s="4"/>
    </row>
    <row r="4367" spans="5:5" x14ac:dyDescent="0.3">
      <c r="E4367" s="4"/>
    </row>
    <row r="4368" spans="5:5" x14ac:dyDescent="0.3">
      <c r="E4368" s="4"/>
    </row>
    <row r="4369" spans="5:5" x14ac:dyDescent="0.3">
      <c r="E4369" s="4"/>
    </row>
    <row r="4370" spans="5:5" x14ac:dyDescent="0.3">
      <c r="E4370" s="4"/>
    </row>
    <row r="4371" spans="5:5" x14ac:dyDescent="0.3">
      <c r="E4371" s="4"/>
    </row>
    <row r="4372" spans="5:5" x14ac:dyDescent="0.3">
      <c r="E4372" s="4"/>
    </row>
    <row r="4373" spans="5:5" x14ac:dyDescent="0.3">
      <c r="E4373" s="4"/>
    </row>
    <row r="4374" spans="5:5" x14ac:dyDescent="0.3">
      <c r="E4374" s="4"/>
    </row>
    <row r="4375" spans="5:5" x14ac:dyDescent="0.3">
      <c r="E4375" s="4"/>
    </row>
    <row r="4376" spans="5:5" x14ac:dyDescent="0.3">
      <c r="E4376" s="4"/>
    </row>
    <row r="4377" spans="5:5" x14ac:dyDescent="0.3">
      <c r="E4377" s="4"/>
    </row>
    <row r="4378" spans="5:5" x14ac:dyDescent="0.3">
      <c r="E4378" s="4"/>
    </row>
    <row r="4379" spans="5:5" x14ac:dyDescent="0.3">
      <c r="E4379" s="4"/>
    </row>
    <row r="4380" spans="5:5" x14ac:dyDescent="0.3">
      <c r="E4380" s="4"/>
    </row>
    <row r="4381" spans="5:5" x14ac:dyDescent="0.3">
      <c r="E4381" s="4"/>
    </row>
    <row r="4382" spans="5:5" x14ac:dyDescent="0.3">
      <c r="E4382" s="4"/>
    </row>
    <row r="4383" spans="5:5" x14ac:dyDescent="0.3">
      <c r="E4383" s="4"/>
    </row>
    <row r="4384" spans="5:5" x14ac:dyDescent="0.3">
      <c r="E4384" s="4"/>
    </row>
    <row r="4385" spans="5:5" x14ac:dyDescent="0.3">
      <c r="E4385" s="4"/>
    </row>
    <row r="4386" spans="5:5" x14ac:dyDescent="0.3">
      <c r="E4386" s="4"/>
    </row>
    <row r="4387" spans="5:5" x14ac:dyDescent="0.3">
      <c r="E4387" s="4"/>
    </row>
    <row r="4388" spans="5:5" x14ac:dyDescent="0.3">
      <c r="E4388" s="4"/>
    </row>
    <row r="4389" spans="5:5" x14ac:dyDescent="0.3">
      <c r="E4389" s="4"/>
    </row>
    <row r="4390" spans="5:5" x14ac:dyDescent="0.3">
      <c r="E4390" s="4"/>
    </row>
    <row r="4391" spans="5:5" x14ac:dyDescent="0.3">
      <c r="E4391" s="4"/>
    </row>
    <row r="4392" spans="5:5" x14ac:dyDescent="0.3">
      <c r="E4392" s="4"/>
    </row>
    <row r="4393" spans="5:5" x14ac:dyDescent="0.3">
      <c r="E4393" s="4"/>
    </row>
    <row r="4394" spans="5:5" x14ac:dyDescent="0.3">
      <c r="E4394" s="4"/>
    </row>
    <row r="4395" spans="5:5" x14ac:dyDescent="0.3">
      <c r="E4395" s="4"/>
    </row>
    <row r="4396" spans="5:5" x14ac:dyDescent="0.3">
      <c r="E4396" s="4"/>
    </row>
    <row r="4397" spans="5:5" x14ac:dyDescent="0.3">
      <c r="E4397" s="4"/>
    </row>
    <row r="4398" spans="5:5" x14ac:dyDescent="0.3">
      <c r="E4398" s="4"/>
    </row>
    <row r="4399" spans="5:5" x14ac:dyDescent="0.3">
      <c r="E4399" s="4"/>
    </row>
    <row r="4400" spans="5:5" x14ac:dyDescent="0.3">
      <c r="E4400" s="4"/>
    </row>
    <row r="4401" spans="5:5" x14ac:dyDescent="0.3">
      <c r="E4401" s="4"/>
    </row>
    <row r="4402" spans="5:5" x14ac:dyDescent="0.3">
      <c r="E4402" s="4"/>
    </row>
    <row r="4403" spans="5:5" x14ac:dyDescent="0.3">
      <c r="E4403" s="4"/>
    </row>
    <row r="4404" spans="5:5" x14ac:dyDescent="0.3">
      <c r="E4404" s="4"/>
    </row>
    <row r="4405" spans="5:5" x14ac:dyDescent="0.3">
      <c r="E4405" s="4"/>
    </row>
    <row r="4406" spans="5:5" x14ac:dyDescent="0.3">
      <c r="E4406" s="4"/>
    </row>
    <row r="4407" spans="5:5" x14ac:dyDescent="0.3">
      <c r="E4407" s="4"/>
    </row>
    <row r="4408" spans="5:5" x14ac:dyDescent="0.3">
      <c r="E4408" s="4"/>
    </row>
    <row r="4409" spans="5:5" x14ac:dyDescent="0.3">
      <c r="E4409" s="4"/>
    </row>
    <row r="4410" spans="5:5" x14ac:dyDescent="0.3">
      <c r="E4410" s="4"/>
    </row>
    <row r="4411" spans="5:5" x14ac:dyDescent="0.3">
      <c r="E4411" s="4"/>
    </row>
    <row r="4412" spans="5:5" x14ac:dyDescent="0.3">
      <c r="E4412" s="4"/>
    </row>
    <row r="4413" spans="5:5" x14ac:dyDescent="0.3">
      <c r="E4413" s="4"/>
    </row>
    <row r="4414" spans="5:5" x14ac:dyDescent="0.3">
      <c r="E4414" s="4"/>
    </row>
    <row r="4415" spans="5:5" x14ac:dyDescent="0.3">
      <c r="E4415" s="4"/>
    </row>
    <row r="4416" spans="5:5" x14ac:dyDescent="0.3">
      <c r="E4416" s="4"/>
    </row>
    <row r="4417" spans="5:5" x14ac:dyDescent="0.3">
      <c r="E4417" s="4"/>
    </row>
    <row r="4418" spans="5:5" x14ac:dyDescent="0.3">
      <c r="E4418" s="4"/>
    </row>
    <row r="4419" spans="5:5" x14ac:dyDescent="0.3">
      <c r="E4419" s="4"/>
    </row>
    <row r="4420" spans="5:5" x14ac:dyDescent="0.3">
      <c r="E4420" s="4"/>
    </row>
    <row r="4421" spans="5:5" x14ac:dyDescent="0.3">
      <c r="E4421" s="4"/>
    </row>
    <row r="4422" spans="5:5" x14ac:dyDescent="0.3">
      <c r="E4422" s="4"/>
    </row>
    <row r="4423" spans="5:5" x14ac:dyDescent="0.3">
      <c r="E4423" s="4"/>
    </row>
    <row r="4424" spans="5:5" x14ac:dyDescent="0.3">
      <c r="E4424" s="4"/>
    </row>
    <row r="4425" spans="5:5" x14ac:dyDescent="0.3">
      <c r="E4425" s="4"/>
    </row>
    <row r="4426" spans="5:5" x14ac:dyDescent="0.3">
      <c r="E4426" s="4"/>
    </row>
    <row r="4427" spans="5:5" x14ac:dyDescent="0.3">
      <c r="E4427" s="4"/>
    </row>
    <row r="4428" spans="5:5" x14ac:dyDescent="0.3">
      <c r="E4428" s="4"/>
    </row>
    <row r="4429" spans="5:5" x14ac:dyDescent="0.3">
      <c r="E4429" s="4"/>
    </row>
    <row r="4430" spans="5:5" x14ac:dyDescent="0.3">
      <c r="E4430" s="4"/>
    </row>
    <row r="4431" spans="5:5" x14ac:dyDescent="0.3">
      <c r="E4431" s="4"/>
    </row>
    <row r="4432" spans="5:5" x14ac:dyDescent="0.3">
      <c r="E4432" s="4"/>
    </row>
    <row r="4433" spans="5:5" x14ac:dyDescent="0.3">
      <c r="E4433" s="4"/>
    </row>
    <row r="4434" spans="5:5" x14ac:dyDescent="0.3">
      <c r="E4434" s="4"/>
    </row>
    <row r="4435" spans="5:5" x14ac:dyDescent="0.3">
      <c r="E4435" s="4"/>
    </row>
    <row r="4436" spans="5:5" x14ac:dyDescent="0.3">
      <c r="E4436" s="4"/>
    </row>
    <row r="4437" spans="5:5" x14ac:dyDescent="0.3">
      <c r="E4437" s="4"/>
    </row>
    <row r="4438" spans="5:5" x14ac:dyDescent="0.3">
      <c r="E4438" s="4"/>
    </row>
    <row r="4439" spans="5:5" x14ac:dyDescent="0.3">
      <c r="E4439" s="4"/>
    </row>
    <row r="4440" spans="5:5" x14ac:dyDescent="0.3">
      <c r="E4440" s="4"/>
    </row>
    <row r="4441" spans="5:5" x14ac:dyDescent="0.3">
      <c r="E4441" s="4"/>
    </row>
    <row r="4442" spans="5:5" x14ac:dyDescent="0.3">
      <c r="E4442" s="4"/>
    </row>
    <row r="4443" spans="5:5" x14ac:dyDescent="0.3">
      <c r="E4443" s="4"/>
    </row>
    <row r="4444" spans="5:5" x14ac:dyDescent="0.3">
      <c r="E4444" s="4"/>
    </row>
    <row r="4445" spans="5:5" x14ac:dyDescent="0.3">
      <c r="E4445" s="4"/>
    </row>
    <row r="4446" spans="5:5" x14ac:dyDescent="0.3">
      <c r="E4446" s="4"/>
    </row>
    <row r="4447" spans="5:5" x14ac:dyDescent="0.3">
      <c r="E4447" s="4"/>
    </row>
    <row r="4448" spans="5:5" x14ac:dyDescent="0.3">
      <c r="E4448" s="4"/>
    </row>
    <row r="4449" spans="5:5" x14ac:dyDescent="0.3">
      <c r="E4449" s="4"/>
    </row>
    <row r="4450" spans="5:5" x14ac:dyDescent="0.3">
      <c r="E4450" s="4"/>
    </row>
    <row r="4451" spans="5:5" x14ac:dyDescent="0.3">
      <c r="E4451" s="4"/>
    </row>
    <row r="4452" spans="5:5" x14ac:dyDescent="0.3">
      <c r="E4452" s="4"/>
    </row>
    <row r="4453" spans="5:5" x14ac:dyDescent="0.3">
      <c r="E4453" s="4"/>
    </row>
    <row r="4454" spans="5:5" x14ac:dyDescent="0.3">
      <c r="E4454" s="4"/>
    </row>
    <row r="4455" spans="5:5" x14ac:dyDescent="0.3">
      <c r="E4455" s="4"/>
    </row>
    <row r="4456" spans="5:5" x14ac:dyDescent="0.3">
      <c r="E4456" s="4"/>
    </row>
    <row r="4457" spans="5:5" x14ac:dyDescent="0.3">
      <c r="E4457" s="4"/>
    </row>
    <row r="4458" spans="5:5" x14ac:dyDescent="0.3">
      <c r="E4458" s="4"/>
    </row>
    <row r="4459" spans="5:5" x14ac:dyDescent="0.3">
      <c r="E4459" s="4"/>
    </row>
    <row r="4460" spans="5:5" x14ac:dyDescent="0.3">
      <c r="E4460" s="4"/>
    </row>
    <row r="4461" spans="5:5" x14ac:dyDescent="0.3">
      <c r="E4461" s="4"/>
    </row>
    <row r="4462" spans="5:5" x14ac:dyDescent="0.3">
      <c r="E4462" s="4"/>
    </row>
    <row r="4463" spans="5:5" x14ac:dyDescent="0.3">
      <c r="E4463" s="4"/>
    </row>
    <row r="4464" spans="5:5" x14ac:dyDescent="0.3">
      <c r="E4464" s="4"/>
    </row>
    <row r="4465" spans="5:5" x14ac:dyDescent="0.3">
      <c r="E4465" s="4"/>
    </row>
    <row r="4466" spans="5:5" x14ac:dyDescent="0.3">
      <c r="E4466" s="4"/>
    </row>
    <row r="4467" spans="5:5" x14ac:dyDescent="0.3">
      <c r="E4467" s="4"/>
    </row>
    <row r="4468" spans="5:5" x14ac:dyDescent="0.3">
      <c r="E4468" s="4"/>
    </row>
    <row r="4469" spans="5:5" x14ac:dyDescent="0.3">
      <c r="E4469" s="4"/>
    </row>
    <row r="4470" spans="5:5" x14ac:dyDescent="0.3">
      <c r="E4470" s="4"/>
    </row>
    <row r="4471" spans="5:5" x14ac:dyDescent="0.3">
      <c r="E4471" s="4"/>
    </row>
    <row r="4472" spans="5:5" x14ac:dyDescent="0.3">
      <c r="E4472" s="4"/>
    </row>
    <row r="4473" spans="5:5" x14ac:dyDescent="0.3">
      <c r="E4473" s="4"/>
    </row>
    <row r="4474" spans="5:5" x14ac:dyDescent="0.3">
      <c r="E4474" s="4"/>
    </row>
    <row r="4475" spans="5:5" x14ac:dyDescent="0.3">
      <c r="E4475" s="4"/>
    </row>
    <row r="4476" spans="5:5" x14ac:dyDescent="0.3">
      <c r="E4476" s="4"/>
    </row>
    <row r="4477" spans="5:5" x14ac:dyDescent="0.3">
      <c r="E4477" s="4"/>
    </row>
    <row r="4478" spans="5:5" x14ac:dyDescent="0.3">
      <c r="E4478" s="4"/>
    </row>
    <row r="4479" spans="5:5" x14ac:dyDescent="0.3">
      <c r="E4479" s="4"/>
    </row>
    <row r="4480" spans="5:5" x14ac:dyDescent="0.3">
      <c r="E4480" s="4"/>
    </row>
    <row r="4481" spans="5:5" x14ac:dyDescent="0.3">
      <c r="E4481" s="4"/>
    </row>
    <row r="4482" spans="5:5" x14ac:dyDescent="0.3">
      <c r="E4482" s="4"/>
    </row>
    <row r="4483" spans="5:5" x14ac:dyDescent="0.3">
      <c r="E4483" s="4"/>
    </row>
    <row r="4484" spans="5:5" x14ac:dyDescent="0.3">
      <c r="E4484" s="4"/>
    </row>
    <row r="4485" spans="5:5" x14ac:dyDescent="0.3">
      <c r="E4485" s="4"/>
    </row>
    <row r="4486" spans="5:5" x14ac:dyDescent="0.3">
      <c r="E4486" s="4"/>
    </row>
    <row r="4487" spans="5:5" x14ac:dyDescent="0.3">
      <c r="E4487" s="4"/>
    </row>
    <row r="4488" spans="5:5" x14ac:dyDescent="0.3">
      <c r="E4488" s="4"/>
    </row>
    <row r="4489" spans="5:5" x14ac:dyDescent="0.3">
      <c r="E4489" s="4"/>
    </row>
    <row r="4490" spans="5:5" x14ac:dyDescent="0.3">
      <c r="E4490" s="4"/>
    </row>
    <row r="4491" spans="5:5" x14ac:dyDescent="0.3">
      <c r="E4491" s="4"/>
    </row>
    <row r="4492" spans="5:5" x14ac:dyDescent="0.3">
      <c r="E4492" s="4"/>
    </row>
    <row r="4493" spans="5:5" x14ac:dyDescent="0.3">
      <c r="E4493" s="4"/>
    </row>
    <row r="4494" spans="5:5" x14ac:dyDescent="0.3">
      <c r="E4494" s="4"/>
    </row>
    <row r="4495" spans="5:5" x14ac:dyDescent="0.3">
      <c r="E4495" s="4"/>
    </row>
    <row r="4496" spans="5:5" x14ac:dyDescent="0.3">
      <c r="E4496" s="4"/>
    </row>
    <row r="4497" spans="5:5" x14ac:dyDescent="0.3">
      <c r="E4497" s="4"/>
    </row>
    <row r="4498" spans="5:5" x14ac:dyDescent="0.3">
      <c r="E4498" s="4"/>
    </row>
    <row r="4499" spans="5:5" x14ac:dyDescent="0.3">
      <c r="E4499" s="4"/>
    </row>
    <row r="4500" spans="5:5" x14ac:dyDescent="0.3">
      <c r="E4500" s="4"/>
    </row>
    <row r="4501" spans="5:5" x14ac:dyDescent="0.3">
      <c r="E4501" s="4"/>
    </row>
    <row r="4502" spans="5:5" x14ac:dyDescent="0.3">
      <c r="E4502" s="4"/>
    </row>
    <row r="4503" spans="5:5" x14ac:dyDescent="0.3">
      <c r="E4503" s="4"/>
    </row>
    <row r="4504" spans="5:5" x14ac:dyDescent="0.3">
      <c r="E4504" s="4"/>
    </row>
    <row r="4505" spans="5:5" x14ac:dyDescent="0.3">
      <c r="E4505" s="4"/>
    </row>
    <row r="4506" spans="5:5" x14ac:dyDescent="0.3">
      <c r="E4506" s="4"/>
    </row>
    <row r="4507" spans="5:5" x14ac:dyDescent="0.3">
      <c r="E4507" s="4"/>
    </row>
    <row r="4508" spans="5:5" x14ac:dyDescent="0.3">
      <c r="E4508" s="4"/>
    </row>
    <row r="4509" spans="5:5" x14ac:dyDescent="0.3">
      <c r="E4509" s="4"/>
    </row>
    <row r="4510" spans="5:5" x14ac:dyDescent="0.3">
      <c r="E4510" s="4"/>
    </row>
    <row r="4511" spans="5:5" x14ac:dyDescent="0.3">
      <c r="E4511" s="4"/>
    </row>
    <row r="4512" spans="5:5" x14ac:dyDescent="0.3">
      <c r="E4512" s="4"/>
    </row>
    <row r="4513" spans="5:5" x14ac:dyDescent="0.3">
      <c r="E4513" s="4"/>
    </row>
    <row r="4514" spans="5:5" x14ac:dyDescent="0.3">
      <c r="E4514" s="4"/>
    </row>
    <row r="4515" spans="5:5" x14ac:dyDescent="0.3">
      <c r="E4515" s="4"/>
    </row>
    <row r="4516" spans="5:5" x14ac:dyDescent="0.3">
      <c r="E4516" s="4"/>
    </row>
    <row r="4517" spans="5:5" x14ac:dyDescent="0.3">
      <c r="E4517" s="4"/>
    </row>
    <row r="4518" spans="5:5" x14ac:dyDescent="0.3">
      <c r="E4518" s="4"/>
    </row>
    <row r="4519" spans="5:5" x14ac:dyDescent="0.3">
      <c r="E4519" s="4"/>
    </row>
    <row r="4520" spans="5:5" x14ac:dyDescent="0.3">
      <c r="E4520" s="4"/>
    </row>
    <row r="4521" spans="5:5" x14ac:dyDescent="0.3">
      <c r="E4521" s="4"/>
    </row>
    <row r="4522" spans="5:5" x14ac:dyDescent="0.3">
      <c r="E4522" s="4"/>
    </row>
    <row r="4523" spans="5:5" x14ac:dyDescent="0.3">
      <c r="E4523" s="4"/>
    </row>
    <row r="4524" spans="5:5" x14ac:dyDescent="0.3">
      <c r="E4524" s="4"/>
    </row>
    <row r="4525" spans="5:5" x14ac:dyDescent="0.3">
      <c r="E4525" s="4"/>
    </row>
    <row r="4526" spans="5:5" x14ac:dyDescent="0.3">
      <c r="E4526" s="4"/>
    </row>
    <row r="4527" spans="5:5" x14ac:dyDescent="0.3">
      <c r="E4527" s="4"/>
    </row>
    <row r="4528" spans="5:5" x14ac:dyDescent="0.3">
      <c r="E4528" s="4"/>
    </row>
    <row r="4529" spans="5:5" x14ac:dyDescent="0.3">
      <c r="E4529" s="4"/>
    </row>
    <row r="4530" spans="5:5" x14ac:dyDescent="0.3">
      <c r="E4530" s="4"/>
    </row>
    <row r="4531" spans="5:5" x14ac:dyDescent="0.3">
      <c r="E4531" s="4"/>
    </row>
    <row r="4532" spans="5:5" x14ac:dyDescent="0.3">
      <c r="E4532" s="4"/>
    </row>
    <row r="4533" spans="5:5" x14ac:dyDescent="0.3">
      <c r="E4533" s="4"/>
    </row>
    <row r="4534" spans="5:5" x14ac:dyDescent="0.3">
      <c r="E4534" s="4"/>
    </row>
    <row r="4535" spans="5:5" x14ac:dyDescent="0.3">
      <c r="E4535" s="4"/>
    </row>
    <row r="4536" spans="5:5" x14ac:dyDescent="0.3">
      <c r="E4536" s="4"/>
    </row>
    <row r="4537" spans="5:5" x14ac:dyDescent="0.3">
      <c r="E4537" s="4"/>
    </row>
    <row r="4538" spans="5:5" x14ac:dyDescent="0.3">
      <c r="E4538" s="4"/>
    </row>
    <row r="4539" spans="5:5" x14ac:dyDescent="0.3">
      <c r="E4539" s="4"/>
    </row>
    <row r="4540" spans="5:5" x14ac:dyDescent="0.3">
      <c r="E4540" s="4"/>
    </row>
    <row r="4541" spans="5:5" x14ac:dyDescent="0.3">
      <c r="E4541" s="4"/>
    </row>
    <row r="4542" spans="5:5" x14ac:dyDescent="0.3">
      <c r="E4542" s="4"/>
    </row>
    <row r="4543" spans="5:5" x14ac:dyDescent="0.3">
      <c r="E4543" s="4"/>
    </row>
    <row r="4544" spans="5:5" x14ac:dyDescent="0.3">
      <c r="E4544" s="4"/>
    </row>
    <row r="4545" spans="5:5" x14ac:dyDescent="0.3">
      <c r="E4545" s="4"/>
    </row>
    <row r="4546" spans="5:5" x14ac:dyDescent="0.3">
      <c r="E4546" s="4"/>
    </row>
    <row r="4547" spans="5:5" x14ac:dyDescent="0.3">
      <c r="E4547" s="4"/>
    </row>
    <row r="4548" spans="5:5" x14ac:dyDescent="0.3">
      <c r="E4548" s="4"/>
    </row>
    <row r="4549" spans="5:5" x14ac:dyDescent="0.3">
      <c r="E4549" s="4"/>
    </row>
    <row r="4550" spans="5:5" x14ac:dyDescent="0.3">
      <c r="E4550" s="4"/>
    </row>
    <row r="4551" spans="5:5" x14ac:dyDescent="0.3">
      <c r="E4551" s="4"/>
    </row>
    <row r="4552" spans="5:5" x14ac:dyDescent="0.3">
      <c r="E4552" s="4"/>
    </row>
    <row r="4553" spans="5:5" x14ac:dyDescent="0.3">
      <c r="E4553" s="4"/>
    </row>
    <row r="4554" spans="5:5" x14ac:dyDescent="0.3">
      <c r="E4554" s="4"/>
    </row>
    <row r="4555" spans="5:5" x14ac:dyDescent="0.3">
      <c r="E4555" s="4"/>
    </row>
    <row r="4556" spans="5:5" x14ac:dyDescent="0.3">
      <c r="E4556" s="4"/>
    </row>
    <row r="4557" spans="5:5" x14ac:dyDescent="0.3">
      <c r="E4557" s="4"/>
    </row>
    <row r="4558" spans="5:5" x14ac:dyDescent="0.3">
      <c r="E4558" s="4"/>
    </row>
    <row r="4559" spans="5:5" x14ac:dyDescent="0.3">
      <c r="E4559" s="4"/>
    </row>
    <row r="4560" spans="5:5" x14ac:dyDescent="0.3">
      <c r="E4560" s="4"/>
    </row>
    <row r="4561" spans="5:5" x14ac:dyDescent="0.3">
      <c r="E4561" s="4"/>
    </row>
    <row r="4562" spans="5:5" x14ac:dyDescent="0.3">
      <c r="E4562" s="4"/>
    </row>
    <row r="4563" spans="5:5" x14ac:dyDescent="0.3">
      <c r="E4563" s="4"/>
    </row>
    <row r="4564" spans="5:5" x14ac:dyDescent="0.3">
      <c r="E4564" s="4"/>
    </row>
    <row r="4565" spans="5:5" x14ac:dyDescent="0.3">
      <c r="E4565" s="4"/>
    </row>
    <row r="4566" spans="5:5" x14ac:dyDescent="0.3">
      <c r="E4566" s="4"/>
    </row>
    <row r="4567" spans="5:5" x14ac:dyDescent="0.3">
      <c r="E4567" s="4"/>
    </row>
    <row r="4568" spans="5:5" x14ac:dyDescent="0.3">
      <c r="E4568" s="4"/>
    </row>
    <row r="4569" spans="5:5" x14ac:dyDescent="0.3">
      <c r="E4569" s="4"/>
    </row>
    <row r="4570" spans="5:5" x14ac:dyDescent="0.3">
      <c r="E4570" s="4"/>
    </row>
    <row r="4571" spans="5:5" x14ac:dyDescent="0.3">
      <c r="E4571" s="4"/>
    </row>
    <row r="4572" spans="5:5" x14ac:dyDescent="0.3">
      <c r="E4572" s="4"/>
    </row>
    <row r="4573" spans="5:5" x14ac:dyDescent="0.3">
      <c r="E4573" s="4"/>
    </row>
    <row r="4574" spans="5:5" x14ac:dyDescent="0.3">
      <c r="E4574" s="4"/>
    </row>
    <row r="4575" spans="5:5" x14ac:dyDescent="0.3">
      <c r="E4575" s="4"/>
    </row>
    <row r="4576" spans="5:5" x14ac:dyDescent="0.3">
      <c r="E4576" s="4"/>
    </row>
    <row r="4577" spans="5:5" x14ac:dyDescent="0.3">
      <c r="E4577" s="4"/>
    </row>
    <row r="4578" spans="5:5" x14ac:dyDescent="0.3">
      <c r="E4578" s="4"/>
    </row>
    <row r="4579" spans="5:5" x14ac:dyDescent="0.3">
      <c r="E4579" s="4"/>
    </row>
    <row r="4580" spans="5:5" x14ac:dyDescent="0.3">
      <c r="E4580" s="4"/>
    </row>
    <row r="4581" spans="5:5" x14ac:dyDescent="0.3">
      <c r="E4581" s="4"/>
    </row>
    <row r="4582" spans="5:5" x14ac:dyDescent="0.3">
      <c r="E4582" s="4"/>
    </row>
    <row r="4583" spans="5:5" x14ac:dyDescent="0.3">
      <c r="E4583" s="4"/>
    </row>
    <row r="4584" spans="5:5" x14ac:dyDescent="0.3">
      <c r="E4584" s="4"/>
    </row>
    <row r="4585" spans="5:5" x14ac:dyDescent="0.3">
      <c r="E4585" s="4"/>
    </row>
    <row r="4586" spans="5:5" x14ac:dyDescent="0.3">
      <c r="E4586" s="4"/>
    </row>
    <row r="4587" spans="5:5" x14ac:dyDescent="0.3">
      <c r="E4587" s="4"/>
    </row>
    <row r="4588" spans="5:5" x14ac:dyDescent="0.3">
      <c r="E4588" s="4"/>
    </row>
    <row r="4589" spans="5:5" x14ac:dyDescent="0.3">
      <c r="E4589" s="4"/>
    </row>
    <row r="4590" spans="5:5" x14ac:dyDescent="0.3">
      <c r="E4590" s="4"/>
    </row>
    <row r="4591" spans="5:5" x14ac:dyDescent="0.3">
      <c r="E4591" s="4"/>
    </row>
    <row r="4592" spans="5:5" x14ac:dyDescent="0.3">
      <c r="E4592" s="4"/>
    </row>
    <row r="4593" spans="5:5" x14ac:dyDescent="0.3">
      <c r="E4593" s="4"/>
    </row>
    <row r="4594" spans="5:5" x14ac:dyDescent="0.3">
      <c r="E4594" s="4"/>
    </row>
    <row r="4595" spans="5:5" x14ac:dyDescent="0.3">
      <c r="E4595" s="4"/>
    </row>
    <row r="4596" spans="5:5" x14ac:dyDescent="0.3">
      <c r="E4596" s="4"/>
    </row>
    <row r="4597" spans="5:5" x14ac:dyDescent="0.3">
      <c r="E4597" s="4"/>
    </row>
    <row r="4598" spans="5:5" x14ac:dyDescent="0.3">
      <c r="E4598" s="4"/>
    </row>
    <row r="4599" spans="5:5" x14ac:dyDescent="0.3">
      <c r="E4599" s="4"/>
    </row>
    <row r="4600" spans="5:5" x14ac:dyDescent="0.3">
      <c r="E4600" s="4"/>
    </row>
    <row r="4601" spans="5:5" x14ac:dyDescent="0.3">
      <c r="E4601" s="4"/>
    </row>
    <row r="4602" spans="5:5" x14ac:dyDescent="0.3">
      <c r="E4602" s="4"/>
    </row>
    <row r="4603" spans="5:5" x14ac:dyDescent="0.3">
      <c r="E4603" s="4"/>
    </row>
    <row r="4604" spans="5:5" x14ac:dyDescent="0.3">
      <c r="E4604" s="4"/>
    </row>
    <row r="4605" spans="5:5" x14ac:dyDescent="0.3">
      <c r="E4605" s="4"/>
    </row>
    <row r="4606" spans="5:5" x14ac:dyDescent="0.3">
      <c r="E4606" s="4"/>
    </row>
    <row r="4607" spans="5:5" x14ac:dyDescent="0.3">
      <c r="E4607" s="4"/>
    </row>
    <row r="4608" spans="5:5" x14ac:dyDescent="0.3">
      <c r="E4608" s="4"/>
    </row>
    <row r="4609" spans="5:5" x14ac:dyDescent="0.3">
      <c r="E4609" s="4"/>
    </row>
    <row r="4610" spans="5:5" x14ac:dyDescent="0.3">
      <c r="E4610" s="4"/>
    </row>
    <row r="4611" spans="5:5" x14ac:dyDescent="0.3">
      <c r="E4611" s="4"/>
    </row>
    <row r="4612" spans="5:5" x14ac:dyDescent="0.3">
      <c r="E4612" s="4"/>
    </row>
    <row r="4613" spans="5:5" x14ac:dyDescent="0.3">
      <c r="E4613" s="4"/>
    </row>
    <row r="4614" spans="5:5" x14ac:dyDescent="0.3">
      <c r="E4614" s="4"/>
    </row>
    <row r="4615" spans="5:5" x14ac:dyDescent="0.3">
      <c r="E4615" s="4"/>
    </row>
    <row r="4616" spans="5:5" x14ac:dyDescent="0.3">
      <c r="E4616" s="4"/>
    </row>
    <row r="4617" spans="5:5" x14ac:dyDescent="0.3">
      <c r="E4617" s="4"/>
    </row>
    <row r="4618" spans="5:5" x14ac:dyDescent="0.3">
      <c r="E4618" s="4"/>
    </row>
    <row r="4619" spans="5:5" x14ac:dyDescent="0.3">
      <c r="E4619" s="4"/>
    </row>
    <row r="4620" spans="5:5" x14ac:dyDescent="0.3">
      <c r="E4620" s="4"/>
    </row>
    <row r="4621" spans="5:5" x14ac:dyDescent="0.3">
      <c r="E4621" s="4"/>
    </row>
    <row r="4622" spans="5:5" x14ac:dyDescent="0.3">
      <c r="E4622" s="4"/>
    </row>
    <row r="4623" spans="5:5" x14ac:dyDescent="0.3">
      <c r="E4623" s="4"/>
    </row>
    <row r="4624" spans="5:5" x14ac:dyDescent="0.3">
      <c r="E4624" s="4"/>
    </row>
    <row r="4625" spans="5:5" x14ac:dyDescent="0.3">
      <c r="E4625" s="4"/>
    </row>
    <row r="4626" spans="5:5" x14ac:dyDescent="0.3">
      <c r="E4626" s="4"/>
    </row>
    <row r="4627" spans="5:5" x14ac:dyDescent="0.3">
      <c r="E4627" s="4"/>
    </row>
    <row r="4628" spans="5:5" x14ac:dyDescent="0.3">
      <c r="E4628" s="4"/>
    </row>
    <row r="4629" spans="5:5" x14ac:dyDescent="0.3">
      <c r="E4629" s="4"/>
    </row>
    <row r="4630" spans="5:5" x14ac:dyDescent="0.3">
      <c r="E4630" s="4"/>
    </row>
    <row r="4631" spans="5:5" x14ac:dyDescent="0.3">
      <c r="E4631" s="4"/>
    </row>
    <row r="4632" spans="5:5" x14ac:dyDescent="0.3">
      <c r="E4632" s="4"/>
    </row>
    <row r="4633" spans="5:5" x14ac:dyDescent="0.3">
      <c r="E4633" s="4"/>
    </row>
    <row r="4634" spans="5:5" x14ac:dyDescent="0.3">
      <c r="E4634" s="4"/>
    </row>
    <row r="4635" spans="5:5" x14ac:dyDescent="0.3">
      <c r="E4635" s="4"/>
    </row>
    <row r="4636" spans="5:5" x14ac:dyDescent="0.3">
      <c r="E4636" s="4"/>
    </row>
    <row r="4637" spans="5:5" x14ac:dyDescent="0.3">
      <c r="E4637" s="4"/>
    </row>
    <row r="4638" spans="5:5" x14ac:dyDescent="0.3">
      <c r="E4638" s="4"/>
    </row>
    <row r="4639" spans="5:5" x14ac:dyDescent="0.3">
      <c r="E4639" s="4"/>
    </row>
    <row r="4640" spans="5:5" x14ac:dyDescent="0.3">
      <c r="E4640" s="4"/>
    </row>
    <row r="4641" spans="5:5" x14ac:dyDescent="0.3">
      <c r="E4641" s="4"/>
    </row>
    <row r="4642" spans="5:5" x14ac:dyDescent="0.3">
      <c r="E4642" s="4"/>
    </row>
    <row r="4643" spans="5:5" x14ac:dyDescent="0.3">
      <c r="E4643" s="4"/>
    </row>
    <row r="4644" spans="5:5" x14ac:dyDescent="0.3">
      <c r="E4644" s="4"/>
    </row>
    <row r="4645" spans="5:5" x14ac:dyDescent="0.3">
      <c r="E4645" s="4"/>
    </row>
    <row r="4646" spans="5:5" x14ac:dyDescent="0.3">
      <c r="E4646" s="4"/>
    </row>
    <row r="4647" spans="5:5" x14ac:dyDescent="0.3">
      <c r="E4647" s="4"/>
    </row>
    <row r="4648" spans="5:5" x14ac:dyDescent="0.3">
      <c r="E4648" s="4"/>
    </row>
    <row r="4649" spans="5:5" x14ac:dyDescent="0.3">
      <c r="E4649" s="4"/>
    </row>
    <row r="4650" spans="5:5" x14ac:dyDescent="0.3">
      <c r="E4650" s="4"/>
    </row>
    <row r="4651" spans="5:5" x14ac:dyDescent="0.3">
      <c r="E4651" s="4"/>
    </row>
    <row r="4652" spans="5:5" x14ac:dyDescent="0.3">
      <c r="E4652" s="4"/>
    </row>
    <row r="4653" spans="5:5" x14ac:dyDescent="0.3">
      <c r="E4653" s="4"/>
    </row>
    <row r="4654" spans="5:5" x14ac:dyDescent="0.3">
      <c r="E4654" s="4"/>
    </row>
    <row r="4655" spans="5:5" x14ac:dyDescent="0.3">
      <c r="E4655" s="4"/>
    </row>
    <row r="4656" spans="5:5" x14ac:dyDescent="0.3">
      <c r="E4656" s="4"/>
    </row>
    <row r="4657" spans="5:5" x14ac:dyDescent="0.3">
      <c r="E4657" s="4"/>
    </row>
    <row r="4658" spans="5:5" x14ac:dyDescent="0.3">
      <c r="E4658" s="4"/>
    </row>
    <row r="4659" spans="5:5" x14ac:dyDescent="0.3">
      <c r="E4659" s="4"/>
    </row>
    <row r="4660" spans="5:5" x14ac:dyDescent="0.3">
      <c r="E4660" s="4"/>
    </row>
    <row r="4661" spans="5:5" x14ac:dyDescent="0.3">
      <c r="E4661" s="4"/>
    </row>
    <row r="4662" spans="5:5" x14ac:dyDescent="0.3">
      <c r="E4662" s="4"/>
    </row>
    <row r="4663" spans="5:5" x14ac:dyDescent="0.3">
      <c r="E4663" s="4"/>
    </row>
    <row r="4664" spans="5:5" x14ac:dyDescent="0.3">
      <c r="E4664" s="4"/>
    </row>
    <row r="4665" spans="5:5" x14ac:dyDescent="0.3">
      <c r="E4665" s="4"/>
    </row>
    <row r="4666" spans="5:5" x14ac:dyDescent="0.3">
      <c r="E4666" s="4"/>
    </row>
    <row r="4667" spans="5:5" x14ac:dyDescent="0.3">
      <c r="E4667" s="4"/>
    </row>
    <row r="4668" spans="5:5" x14ac:dyDescent="0.3">
      <c r="E4668" s="4"/>
    </row>
    <row r="4669" spans="5:5" x14ac:dyDescent="0.3">
      <c r="E4669" s="4"/>
    </row>
    <row r="4670" spans="5:5" x14ac:dyDescent="0.3">
      <c r="E4670" s="4"/>
    </row>
    <row r="4671" spans="5:5" x14ac:dyDescent="0.3">
      <c r="E4671" s="4"/>
    </row>
    <row r="4672" spans="5:5" x14ac:dyDescent="0.3">
      <c r="E4672" s="4"/>
    </row>
    <row r="4673" spans="5:5" x14ac:dyDescent="0.3">
      <c r="E4673" s="4"/>
    </row>
    <row r="4674" spans="5:5" x14ac:dyDescent="0.3">
      <c r="E4674" s="4"/>
    </row>
    <row r="4675" spans="5:5" x14ac:dyDescent="0.3">
      <c r="E4675" s="4"/>
    </row>
    <row r="4676" spans="5:5" x14ac:dyDescent="0.3">
      <c r="E4676" s="4"/>
    </row>
    <row r="4677" spans="5:5" x14ac:dyDescent="0.3">
      <c r="E4677" s="4"/>
    </row>
    <row r="4678" spans="5:5" x14ac:dyDescent="0.3">
      <c r="E4678" s="4"/>
    </row>
    <row r="4679" spans="5:5" x14ac:dyDescent="0.3">
      <c r="E4679" s="4"/>
    </row>
    <row r="4680" spans="5:5" x14ac:dyDescent="0.3">
      <c r="E4680" s="4"/>
    </row>
    <row r="4681" spans="5:5" x14ac:dyDescent="0.3">
      <c r="E4681" s="4"/>
    </row>
    <row r="4682" spans="5:5" x14ac:dyDescent="0.3">
      <c r="E4682" s="4"/>
    </row>
    <row r="4683" spans="5:5" x14ac:dyDescent="0.3">
      <c r="E4683" s="4"/>
    </row>
    <row r="4684" spans="5:5" x14ac:dyDescent="0.3">
      <c r="E4684" s="4"/>
    </row>
    <row r="4685" spans="5:5" x14ac:dyDescent="0.3">
      <c r="E4685" s="4"/>
    </row>
    <row r="4686" spans="5:5" x14ac:dyDescent="0.3">
      <c r="E4686" s="4"/>
    </row>
    <row r="4687" spans="5:5" x14ac:dyDescent="0.3">
      <c r="E4687" s="4"/>
    </row>
    <row r="4688" spans="5:5" x14ac:dyDescent="0.3">
      <c r="E4688" s="4"/>
    </row>
    <row r="4689" spans="5:5" x14ac:dyDescent="0.3">
      <c r="E4689" s="4"/>
    </row>
    <row r="4690" spans="5:5" x14ac:dyDescent="0.3">
      <c r="E4690" s="4"/>
    </row>
    <row r="4691" spans="5:5" x14ac:dyDescent="0.3">
      <c r="E4691" s="4"/>
    </row>
    <row r="4692" spans="5:5" x14ac:dyDescent="0.3">
      <c r="E4692" s="4"/>
    </row>
    <row r="4693" spans="5:5" x14ac:dyDescent="0.3">
      <c r="E4693" s="4"/>
    </row>
    <row r="4694" spans="5:5" x14ac:dyDescent="0.3">
      <c r="E4694" s="4"/>
    </row>
    <row r="4695" spans="5:5" x14ac:dyDescent="0.3">
      <c r="E4695" s="4"/>
    </row>
    <row r="4696" spans="5:5" x14ac:dyDescent="0.3">
      <c r="E4696" s="4"/>
    </row>
    <row r="4697" spans="5:5" x14ac:dyDescent="0.3">
      <c r="E4697" s="4"/>
    </row>
    <row r="4698" spans="5:5" x14ac:dyDescent="0.3">
      <c r="E4698" s="4"/>
    </row>
    <row r="4699" spans="5:5" x14ac:dyDescent="0.3">
      <c r="E4699" s="4"/>
    </row>
    <row r="4700" spans="5:5" x14ac:dyDescent="0.3">
      <c r="E4700" s="4"/>
    </row>
    <row r="4701" spans="5:5" x14ac:dyDescent="0.3">
      <c r="E4701" s="4"/>
    </row>
    <row r="4702" spans="5:5" x14ac:dyDescent="0.3">
      <c r="E4702" s="4"/>
    </row>
    <row r="4703" spans="5:5" x14ac:dyDescent="0.3">
      <c r="E4703" s="4"/>
    </row>
    <row r="4704" spans="5:5" x14ac:dyDescent="0.3">
      <c r="E4704" s="4"/>
    </row>
    <row r="4705" spans="5:5" x14ac:dyDescent="0.3">
      <c r="E4705" s="4"/>
    </row>
    <row r="4706" spans="5:5" x14ac:dyDescent="0.3">
      <c r="E4706" s="4"/>
    </row>
    <row r="4707" spans="5:5" x14ac:dyDescent="0.3">
      <c r="E4707" s="4"/>
    </row>
    <row r="4708" spans="5:5" x14ac:dyDescent="0.3">
      <c r="E4708" s="4"/>
    </row>
    <row r="4709" spans="5:5" x14ac:dyDescent="0.3">
      <c r="E4709" s="4"/>
    </row>
    <row r="4710" spans="5:5" x14ac:dyDescent="0.3">
      <c r="E4710" s="4"/>
    </row>
    <row r="4711" spans="5:5" x14ac:dyDescent="0.3">
      <c r="E4711" s="4"/>
    </row>
    <row r="4712" spans="5:5" x14ac:dyDescent="0.3">
      <c r="E4712" s="4"/>
    </row>
    <row r="4713" spans="5:5" x14ac:dyDescent="0.3">
      <c r="E4713" s="4"/>
    </row>
    <row r="4714" spans="5:5" x14ac:dyDescent="0.3">
      <c r="E4714" s="4"/>
    </row>
    <row r="4715" spans="5:5" x14ac:dyDescent="0.3">
      <c r="E4715" s="4"/>
    </row>
    <row r="4716" spans="5:5" x14ac:dyDescent="0.3">
      <c r="E4716" s="4"/>
    </row>
    <row r="4717" spans="5:5" x14ac:dyDescent="0.3">
      <c r="E4717" s="4"/>
    </row>
    <row r="4718" spans="5:5" x14ac:dyDescent="0.3">
      <c r="E4718" s="4"/>
    </row>
    <row r="4719" spans="5:5" x14ac:dyDescent="0.3">
      <c r="E4719" s="4"/>
    </row>
    <row r="4720" spans="5:5" x14ac:dyDescent="0.3">
      <c r="E4720" s="4"/>
    </row>
    <row r="4721" spans="5:5" x14ac:dyDescent="0.3">
      <c r="E4721" s="4"/>
    </row>
    <row r="4722" spans="5:5" x14ac:dyDescent="0.3">
      <c r="E4722" s="4"/>
    </row>
    <row r="4723" spans="5:5" x14ac:dyDescent="0.3">
      <c r="E4723" s="4"/>
    </row>
    <row r="4724" spans="5:5" x14ac:dyDescent="0.3">
      <c r="E4724" s="4"/>
    </row>
    <row r="4725" spans="5:5" x14ac:dyDescent="0.3">
      <c r="E4725" s="4"/>
    </row>
    <row r="4726" spans="5:5" x14ac:dyDescent="0.3">
      <c r="E4726" s="4"/>
    </row>
    <row r="4727" spans="5:5" x14ac:dyDescent="0.3">
      <c r="E4727" s="4"/>
    </row>
    <row r="4728" spans="5:5" x14ac:dyDescent="0.3">
      <c r="E4728" s="4"/>
    </row>
    <row r="4729" spans="5:5" x14ac:dyDescent="0.3">
      <c r="E4729" s="4"/>
    </row>
    <row r="4730" spans="5:5" x14ac:dyDescent="0.3">
      <c r="E4730" s="4"/>
    </row>
    <row r="4731" spans="5:5" x14ac:dyDescent="0.3">
      <c r="E4731" s="4"/>
    </row>
    <row r="4732" spans="5:5" x14ac:dyDescent="0.3">
      <c r="E4732" s="4"/>
    </row>
    <row r="4733" spans="5:5" x14ac:dyDescent="0.3">
      <c r="E4733" s="4"/>
    </row>
    <row r="4734" spans="5:5" x14ac:dyDescent="0.3">
      <c r="E4734" s="4"/>
    </row>
    <row r="4735" spans="5:5" x14ac:dyDescent="0.3">
      <c r="E4735" s="4"/>
    </row>
    <row r="4736" spans="5:5" x14ac:dyDescent="0.3">
      <c r="E4736" s="4"/>
    </row>
    <row r="4737" spans="5:5" x14ac:dyDescent="0.3">
      <c r="E4737" s="4"/>
    </row>
    <row r="4738" spans="5:5" x14ac:dyDescent="0.3">
      <c r="E4738" s="4"/>
    </row>
    <row r="4739" spans="5:5" x14ac:dyDescent="0.3">
      <c r="E4739" s="4"/>
    </row>
    <row r="4740" spans="5:5" x14ac:dyDescent="0.3">
      <c r="E4740" s="4"/>
    </row>
    <row r="4741" spans="5:5" x14ac:dyDescent="0.3">
      <c r="E4741" s="4"/>
    </row>
    <row r="4742" spans="5:5" x14ac:dyDescent="0.3">
      <c r="E4742" s="4"/>
    </row>
    <row r="4743" spans="5:5" x14ac:dyDescent="0.3">
      <c r="E4743" s="4"/>
    </row>
    <row r="4744" spans="5:5" x14ac:dyDescent="0.3">
      <c r="E4744" s="4"/>
    </row>
    <row r="4745" spans="5:5" x14ac:dyDescent="0.3">
      <c r="E4745" s="4"/>
    </row>
    <row r="4746" spans="5:5" x14ac:dyDescent="0.3">
      <c r="E4746" s="4"/>
    </row>
    <row r="4747" spans="5:5" x14ac:dyDescent="0.3">
      <c r="E4747" s="4"/>
    </row>
    <row r="4748" spans="5:5" x14ac:dyDescent="0.3">
      <c r="E4748" s="4"/>
    </row>
    <row r="4749" spans="5:5" x14ac:dyDescent="0.3">
      <c r="E4749" s="4"/>
    </row>
    <row r="4750" spans="5:5" x14ac:dyDescent="0.3">
      <c r="E4750" s="4"/>
    </row>
    <row r="4751" spans="5:5" x14ac:dyDescent="0.3">
      <c r="E4751" s="4"/>
    </row>
    <row r="4752" spans="5:5" x14ac:dyDescent="0.3">
      <c r="E4752" s="4"/>
    </row>
    <row r="4753" spans="5:5" x14ac:dyDescent="0.3">
      <c r="E4753" s="4"/>
    </row>
    <row r="4754" spans="5:5" x14ac:dyDescent="0.3">
      <c r="E4754" s="4"/>
    </row>
    <row r="4755" spans="5:5" x14ac:dyDescent="0.3">
      <c r="E4755" s="4"/>
    </row>
    <row r="4756" spans="5:5" x14ac:dyDescent="0.3">
      <c r="E4756" s="4"/>
    </row>
    <row r="4757" spans="5:5" x14ac:dyDescent="0.3">
      <c r="E4757" s="4"/>
    </row>
    <row r="4758" spans="5:5" x14ac:dyDescent="0.3">
      <c r="E4758" s="4"/>
    </row>
    <row r="4759" spans="5:5" x14ac:dyDescent="0.3">
      <c r="E4759" s="4"/>
    </row>
    <row r="4760" spans="5:5" x14ac:dyDescent="0.3">
      <c r="E4760" s="4"/>
    </row>
    <row r="4761" spans="5:5" x14ac:dyDescent="0.3">
      <c r="E4761" s="4"/>
    </row>
    <row r="4762" spans="5:5" x14ac:dyDescent="0.3">
      <c r="E4762" s="4"/>
    </row>
    <row r="4763" spans="5:5" x14ac:dyDescent="0.3">
      <c r="E4763" s="4"/>
    </row>
    <row r="4764" spans="5:5" x14ac:dyDescent="0.3">
      <c r="E4764" s="4"/>
    </row>
    <row r="4765" spans="5:5" x14ac:dyDescent="0.3">
      <c r="E4765" s="4"/>
    </row>
    <row r="4766" spans="5:5" x14ac:dyDescent="0.3">
      <c r="E4766" s="4"/>
    </row>
    <row r="4767" spans="5:5" x14ac:dyDescent="0.3">
      <c r="E4767" s="4"/>
    </row>
    <row r="4768" spans="5:5" x14ac:dyDescent="0.3">
      <c r="E4768" s="4"/>
    </row>
    <row r="4769" spans="5:5" x14ac:dyDescent="0.3">
      <c r="E4769" s="4"/>
    </row>
    <row r="4770" spans="5:5" x14ac:dyDescent="0.3">
      <c r="E4770" s="4"/>
    </row>
    <row r="4771" spans="5:5" x14ac:dyDescent="0.3">
      <c r="E4771" s="4"/>
    </row>
    <row r="4772" spans="5:5" x14ac:dyDescent="0.3">
      <c r="E4772" s="4"/>
    </row>
    <row r="4773" spans="5:5" x14ac:dyDescent="0.3">
      <c r="E4773" s="4"/>
    </row>
    <row r="4774" spans="5:5" x14ac:dyDescent="0.3">
      <c r="E4774" s="4"/>
    </row>
    <row r="4775" spans="5:5" x14ac:dyDescent="0.3">
      <c r="E4775" s="4"/>
    </row>
    <row r="4776" spans="5:5" x14ac:dyDescent="0.3">
      <c r="E4776" s="4"/>
    </row>
    <row r="4777" spans="5:5" x14ac:dyDescent="0.3">
      <c r="E4777" s="4"/>
    </row>
    <row r="4778" spans="5:5" x14ac:dyDescent="0.3">
      <c r="E4778" s="4"/>
    </row>
    <row r="4779" spans="5:5" x14ac:dyDescent="0.3">
      <c r="E4779" s="4"/>
    </row>
    <row r="4780" spans="5:5" x14ac:dyDescent="0.3">
      <c r="E4780" s="4"/>
    </row>
    <row r="4781" spans="5:5" x14ac:dyDescent="0.3">
      <c r="E4781" s="4"/>
    </row>
    <row r="4782" spans="5:5" x14ac:dyDescent="0.3">
      <c r="E4782" s="4"/>
    </row>
    <row r="4783" spans="5:5" x14ac:dyDescent="0.3">
      <c r="E4783" s="4"/>
    </row>
    <row r="4784" spans="5:5" x14ac:dyDescent="0.3">
      <c r="E4784" s="4"/>
    </row>
    <row r="4785" spans="5:5" x14ac:dyDescent="0.3">
      <c r="E4785" s="4"/>
    </row>
    <row r="4786" spans="5:5" x14ac:dyDescent="0.3">
      <c r="E4786" s="4"/>
    </row>
    <row r="4787" spans="5:5" x14ac:dyDescent="0.3">
      <c r="E4787" s="4"/>
    </row>
    <row r="4788" spans="5:5" x14ac:dyDescent="0.3">
      <c r="E4788" s="4"/>
    </row>
    <row r="4789" spans="5:5" x14ac:dyDescent="0.3">
      <c r="E4789" s="4"/>
    </row>
    <row r="4790" spans="5:5" x14ac:dyDescent="0.3">
      <c r="E4790" s="4"/>
    </row>
    <row r="4791" spans="5:5" x14ac:dyDescent="0.3">
      <c r="E4791" s="4"/>
    </row>
    <row r="4792" spans="5:5" x14ac:dyDescent="0.3">
      <c r="E4792" s="4"/>
    </row>
    <row r="4793" spans="5:5" x14ac:dyDescent="0.3">
      <c r="E4793" s="4"/>
    </row>
    <row r="4794" spans="5:5" x14ac:dyDescent="0.3">
      <c r="E4794" s="4"/>
    </row>
    <row r="4795" spans="5:5" x14ac:dyDescent="0.3">
      <c r="E4795" s="4"/>
    </row>
    <row r="4796" spans="5:5" x14ac:dyDescent="0.3">
      <c r="E4796" s="4"/>
    </row>
    <row r="4797" spans="5:5" x14ac:dyDescent="0.3">
      <c r="E4797" s="4"/>
    </row>
    <row r="4798" spans="5:5" x14ac:dyDescent="0.3">
      <c r="E4798" s="4"/>
    </row>
    <row r="4799" spans="5:5" x14ac:dyDescent="0.3">
      <c r="E4799" s="4"/>
    </row>
    <row r="4800" spans="5:5" x14ac:dyDescent="0.3">
      <c r="E4800" s="4"/>
    </row>
    <row r="4801" spans="5:5" x14ac:dyDescent="0.3">
      <c r="E4801" s="4"/>
    </row>
    <row r="4802" spans="5:5" x14ac:dyDescent="0.3">
      <c r="E4802" s="4"/>
    </row>
    <row r="4803" spans="5:5" x14ac:dyDescent="0.3">
      <c r="E4803" s="4"/>
    </row>
    <row r="4804" spans="5:5" x14ac:dyDescent="0.3">
      <c r="E4804" s="4"/>
    </row>
    <row r="4805" spans="5:5" x14ac:dyDescent="0.3">
      <c r="E4805" s="4"/>
    </row>
    <row r="4806" spans="5:5" x14ac:dyDescent="0.3">
      <c r="E4806" s="4"/>
    </row>
    <row r="4807" spans="5:5" x14ac:dyDescent="0.3">
      <c r="E4807" s="4"/>
    </row>
    <row r="4808" spans="5:5" x14ac:dyDescent="0.3">
      <c r="E4808" s="4"/>
    </row>
    <row r="4809" spans="5:5" x14ac:dyDescent="0.3">
      <c r="E4809" s="4"/>
    </row>
    <row r="4810" spans="5:5" x14ac:dyDescent="0.3">
      <c r="E4810" s="4"/>
    </row>
    <row r="4811" spans="5:5" x14ac:dyDescent="0.3">
      <c r="E4811" s="4"/>
    </row>
    <row r="4812" spans="5:5" x14ac:dyDescent="0.3">
      <c r="E4812" s="4"/>
    </row>
    <row r="4813" spans="5:5" x14ac:dyDescent="0.3">
      <c r="E4813" s="4"/>
    </row>
    <row r="4814" spans="5:5" x14ac:dyDescent="0.3">
      <c r="E4814" s="4"/>
    </row>
    <row r="4815" spans="5:5" x14ac:dyDescent="0.3">
      <c r="E4815" s="4"/>
    </row>
    <row r="4816" spans="5:5" x14ac:dyDescent="0.3">
      <c r="E4816" s="4"/>
    </row>
    <row r="4817" spans="5:5" x14ac:dyDescent="0.3">
      <c r="E4817" s="4"/>
    </row>
    <row r="4818" spans="5:5" x14ac:dyDescent="0.3">
      <c r="E4818" s="4"/>
    </row>
    <row r="4819" spans="5:5" x14ac:dyDescent="0.3">
      <c r="E4819" s="4"/>
    </row>
    <row r="4820" spans="5:5" x14ac:dyDescent="0.3">
      <c r="E4820" s="4"/>
    </row>
    <row r="4821" spans="5:5" x14ac:dyDescent="0.3">
      <c r="E4821" s="4"/>
    </row>
    <row r="4822" spans="5:5" x14ac:dyDescent="0.3">
      <c r="E4822" s="4"/>
    </row>
    <row r="4823" spans="5:5" x14ac:dyDescent="0.3">
      <c r="E4823" s="4"/>
    </row>
    <row r="4824" spans="5:5" x14ac:dyDescent="0.3">
      <c r="E4824" s="4"/>
    </row>
    <row r="4825" spans="5:5" x14ac:dyDescent="0.3">
      <c r="E4825" s="4"/>
    </row>
    <row r="4826" spans="5:5" x14ac:dyDescent="0.3">
      <c r="E4826" s="4"/>
    </row>
    <row r="4827" spans="5:5" x14ac:dyDescent="0.3">
      <c r="E4827" s="4"/>
    </row>
    <row r="4828" spans="5:5" x14ac:dyDescent="0.3">
      <c r="E4828" s="4"/>
    </row>
    <row r="4829" spans="5:5" x14ac:dyDescent="0.3">
      <c r="E4829" s="4"/>
    </row>
    <row r="4830" spans="5:5" x14ac:dyDescent="0.3">
      <c r="E4830" s="4"/>
    </row>
    <row r="4831" spans="5:5" x14ac:dyDescent="0.3">
      <c r="E4831" s="4"/>
    </row>
    <row r="4832" spans="5:5" x14ac:dyDescent="0.3">
      <c r="E4832" s="4"/>
    </row>
    <row r="4833" spans="5:5" x14ac:dyDescent="0.3">
      <c r="E4833" s="4"/>
    </row>
    <row r="4834" spans="5:5" x14ac:dyDescent="0.3">
      <c r="E4834" s="4"/>
    </row>
    <row r="4835" spans="5:5" x14ac:dyDescent="0.3">
      <c r="E4835" s="4"/>
    </row>
    <row r="4836" spans="5:5" x14ac:dyDescent="0.3">
      <c r="E4836" s="4"/>
    </row>
    <row r="4837" spans="5:5" x14ac:dyDescent="0.3">
      <c r="E4837" s="4"/>
    </row>
    <row r="4838" spans="5:5" x14ac:dyDescent="0.3">
      <c r="E4838" s="4"/>
    </row>
    <row r="4839" spans="5:5" x14ac:dyDescent="0.3">
      <c r="E4839" s="4"/>
    </row>
    <row r="4840" spans="5:5" x14ac:dyDescent="0.3">
      <c r="E4840" s="4"/>
    </row>
    <row r="4841" spans="5:5" x14ac:dyDescent="0.3">
      <c r="E4841" s="4"/>
    </row>
    <row r="4842" spans="5:5" x14ac:dyDescent="0.3">
      <c r="E4842" s="4"/>
    </row>
    <row r="4843" spans="5:5" x14ac:dyDescent="0.3">
      <c r="E4843" s="4"/>
    </row>
    <row r="4844" spans="5:5" x14ac:dyDescent="0.3">
      <c r="E4844" s="4"/>
    </row>
    <row r="4845" spans="5:5" x14ac:dyDescent="0.3">
      <c r="E4845" s="4"/>
    </row>
    <row r="4846" spans="5:5" x14ac:dyDescent="0.3">
      <c r="E4846" s="4"/>
    </row>
    <row r="4847" spans="5:5" x14ac:dyDescent="0.3">
      <c r="E4847" s="4"/>
    </row>
    <row r="4848" spans="5:5" x14ac:dyDescent="0.3">
      <c r="E4848" s="4"/>
    </row>
    <row r="4849" spans="5:5" x14ac:dyDescent="0.3">
      <c r="E4849" s="4"/>
    </row>
    <row r="4850" spans="5:5" x14ac:dyDescent="0.3">
      <c r="E4850" s="4"/>
    </row>
    <row r="4851" spans="5:5" x14ac:dyDescent="0.3">
      <c r="E4851" s="4"/>
    </row>
    <row r="4852" spans="5:5" x14ac:dyDescent="0.3">
      <c r="E4852" s="4"/>
    </row>
    <row r="4853" spans="5:5" x14ac:dyDescent="0.3">
      <c r="E4853" s="4"/>
    </row>
    <row r="4854" spans="5:5" x14ac:dyDescent="0.3">
      <c r="E4854" s="4"/>
    </row>
    <row r="4855" spans="5:5" x14ac:dyDescent="0.3">
      <c r="E4855" s="4"/>
    </row>
    <row r="4856" spans="5:5" x14ac:dyDescent="0.3">
      <c r="E4856" s="4"/>
    </row>
    <row r="4857" spans="5:5" x14ac:dyDescent="0.3">
      <c r="E4857" s="4"/>
    </row>
    <row r="4858" spans="5:5" x14ac:dyDescent="0.3">
      <c r="E4858" s="4"/>
    </row>
    <row r="4859" spans="5:5" x14ac:dyDescent="0.3">
      <c r="E4859" s="4"/>
    </row>
    <row r="4860" spans="5:5" x14ac:dyDescent="0.3">
      <c r="E4860" s="4"/>
    </row>
    <row r="4861" spans="5:5" x14ac:dyDescent="0.3">
      <c r="E4861" s="4"/>
    </row>
    <row r="4862" spans="5:5" x14ac:dyDescent="0.3">
      <c r="E4862" s="4"/>
    </row>
    <row r="4863" spans="5:5" x14ac:dyDescent="0.3">
      <c r="E4863" s="4"/>
    </row>
    <row r="4864" spans="5:5" x14ac:dyDescent="0.3">
      <c r="E4864" s="4"/>
    </row>
    <row r="4865" spans="5:5" x14ac:dyDescent="0.3">
      <c r="E4865" s="4"/>
    </row>
    <row r="4866" spans="5:5" x14ac:dyDescent="0.3">
      <c r="E4866" s="4"/>
    </row>
    <row r="4867" spans="5:5" x14ac:dyDescent="0.3">
      <c r="E4867" s="4"/>
    </row>
    <row r="4868" spans="5:5" x14ac:dyDescent="0.3">
      <c r="E4868" s="4"/>
    </row>
    <row r="4869" spans="5:5" x14ac:dyDescent="0.3">
      <c r="E4869" s="4"/>
    </row>
    <row r="4870" spans="5:5" x14ac:dyDescent="0.3">
      <c r="E4870" s="4"/>
    </row>
    <row r="4871" spans="5:5" x14ac:dyDescent="0.3">
      <c r="E4871" s="4"/>
    </row>
    <row r="4872" spans="5:5" x14ac:dyDescent="0.3">
      <c r="E4872" s="4"/>
    </row>
    <row r="4873" spans="5:5" x14ac:dyDescent="0.3">
      <c r="E4873" s="4"/>
    </row>
    <row r="4874" spans="5:5" x14ac:dyDescent="0.3">
      <c r="E4874" s="4"/>
    </row>
    <row r="4875" spans="5:5" x14ac:dyDescent="0.3">
      <c r="E4875" s="4"/>
    </row>
    <row r="4876" spans="5:5" x14ac:dyDescent="0.3">
      <c r="E4876" s="4"/>
    </row>
    <row r="4877" spans="5:5" x14ac:dyDescent="0.3">
      <c r="E4877" s="4"/>
    </row>
    <row r="4878" spans="5:5" x14ac:dyDescent="0.3">
      <c r="E4878" s="4"/>
    </row>
    <row r="4879" spans="5:5" x14ac:dyDescent="0.3">
      <c r="E4879" s="4"/>
    </row>
    <row r="4880" spans="5:5" x14ac:dyDescent="0.3">
      <c r="E4880" s="4"/>
    </row>
    <row r="4881" spans="5:5" x14ac:dyDescent="0.3">
      <c r="E4881" s="4"/>
    </row>
    <row r="4882" spans="5:5" x14ac:dyDescent="0.3">
      <c r="E4882" s="4"/>
    </row>
    <row r="4883" spans="5:5" x14ac:dyDescent="0.3">
      <c r="E4883" s="4"/>
    </row>
    <row r="4884" spans="5:5" x14ac:dyDescent="0.3">
      <c r="E4884" s="4"/>
    </row>
    <row r="4885" spans="5:5" x14ac:dyDescent="0.3">
      <c r="E4885" s="4"/>
    </row>
    <row r="4886" spans="5:5" x14ac:dyDescent="0.3">
      <c r="E4886" s="4"/>
    </row>
    <row r="4887" spans="5:5" x14ac:dyDescent="0.3">
      <c r="E4887" s="4"/>
    </row>
    <row r="4888" spans="5:5" x14ac:dyDescent="0.3">
      <c r="E4888" s="4"/>
    </row>
    <row r="4889" spans="5:5" x14ac:dyDescent="0.3">
      <c r="E4889" s="4"/>
    </row>
    <row r="4890" spans="5:5" x14ac:dyDescent="0.3">
      <c r="E4890" s="4"/>
    </row>
    <row r="4891" spans="5:5" x14ac:dyDescent="0.3">
      <c r="E4891" s="4"/>
    </row>
    <row r="4892" spans="5:5" x14ac:dyDescent="0.3">
      <c r="E4892" s="4"/>
    </row>
    <row r="4893" spans="5:5" x14ac:dyDescent="0.3">
      <c r="E4893" s="4"/>
    </row>
    <row r="4894" spans="5:5" x14ac:dyDescent="0.3">
      <c r="E4894" s="4"/>
    </row>
    <row r="4895" spans="5:5" x14ac:dyDescent="0.3">
      <c r="E4895" s="4"/>
    </row>
    <row r="4896" spans="5:5" x14ac:dyDescent="0.3">
      <c r="E4896" s="4"/>
    </row>
    <row r="4897" spans="5:5" x14ac:dyDescent="0.3">
      <c r="E4897" s="4"/>
    </row>
    <row r="4898" spans="5:5" x14ac:dyDescent="0.3">
      <c r="E4898" s="4"/>
    </row>
    <row r="4899" spans="5:5" x14ac:dyDescent="0.3">
      <c r="E4899" s="4"/>
    </row>
    <row r="4900" spans="5:5" x14ac:dyDescent="0.3">
      <c r="E4900" s="4"/>
    </row>
    <row r="4901" spans="5:5" x14ac:dyDescent="0.3">
      <c r="E4901" s="4"/>
    </row>
    <row r="4902" spans="5:5" x14ac:dyDescent="0.3">
      <c r="E4902" s="4"/>
    </row>
    <row r="4903" spans="5:5" x14ac:dyDescent="0.3">
      <c r="E4903" s="4"/>
    </row>
    <row r="4904" spans="5:5" x14ac:dyDescent="0.3">
      <c r="E4904" s="4"/>
    </row>
    <row r="4905" spans="5:5" x14ac:dyDescent="0.3">
      <c r="E4905" s="4"/>
    </row>
    <row r="4906" spans="5:5" x14ac:dyDescent="0.3">
      <c r="E4906" s="4"/>
    </row>
    <row r="4907" spans="5:5" x14ac:dyDescent="0.3">
      <c r="E4907" s="4"/>
    </row>
    <row r="4908" spans="5:5" x14ac:dyDescent="0.3">
      <c r="E4908" s="4"/>
    </row>
    <row r="4909" spans="5:5" x14ac:dyDescent="0.3">
      <c r="E4909" s="4"/>
    </row>
    <row r="4910" spans="5:5" x14ac:dyDescent="0.3">
      <c r="E4910" s="4"/>
    </row>
    <row r="4911" spans="5:5" x14ac:dyDescent="0.3">
      <c r="E4911" s="4"/>
    </row>
    <row r="4912" spans="5:5" x14ac:dyDescent="0.3">
      <c r="E4912" s="4"/>
    </row>
    <row r="4913" spans="5:5" x14ac:dyDescent="0.3">
      <c r="E4913" s="4"/>
    </row>
    <row r="4914" spans="5:5" x14ac:dyDescent="0.3">
      <c r="E4914" s="4"/>
    </row>
    <row r="4915" spans="5:5" x14ac:dyDescent="0.3">
      <c r="E4915" s="4"/>
    </row>
    <row r="4916" spans="5:5" x14ac:dyDescent="0.3">
      <c r="E4916" s="4"/>
    </row>
    <row r="4917" spans="5:5" x14ac:dyDescent="0.3">
      <c r="E4917" s="4"/>
    </row>
    <row r="4918" spans="5:5" x14ac:dyDescent="0.3">
      <c r="E4918" s="4"/>
    </row>
    <row r="4919" spans="5:5" x14ac:dyDescent="0.3">
      <c r="E4919" s="4"/>
    </row>
    <row r="4920" spans="5:5" x14ac:dyDescent="0.3">
      <c r="E4920" s="4"/>
    </row>
    <row r="4921" spans="5:5" x14ac:dyDescent="0.3">
      <c r="E4921" s="4"/>
    </row>
    <row r="4922" spans="5:5" x14ac:dyDescent="0.3">
      <c r="E4922" s="4"/>
    </row>
    <row r="4923" spans="5:5" x14ac:dyDescent="0.3">
      <c r="E4923" s="4"/>
    </row>
    <row r="4924" spans="5:5" x14ac:dyDescent="0.3">
      <c r="E4924" s="4"/>
    </row>
    <row r="4925" spans="5:5" x14ac:dyDescent="0.3">
      <c r="E4925" s="4"/>
    </row>
    <row r="4926" spans="5:5" x14ac:dyDescent="0.3">
      <c r="E4926" s="4"/>
    </row>
    <row r="4927" spans="5:5" x14ac:dyDescent="0.3">
      <c r="E4927" s="4"/>
    </row>
    <row r="4928" spans="5:5" x14ac:dyDescent="0.3">
      <c r="E4928" s="4"/>
    </row>
    <row r="4929" spans="5:5" x14ac:dyDescent="0.3">
      <c r="E4929" s="4"/>
    </row>
    <row r="4930" spans="5:5" x14ac:dyDescent="0.3">
      <c r="E4930" s="4"/>
    </row>
    <row r="4931" spans="5:5" x14ac:dyDescent="0.3">
      <c r="E4931" s="4"/>
    </row>
    <row r="4932" spans="5:5" x14ac:dyDescent="0.3">
      <c r="E4932" s="4"/>
    </row>
    <row r="4933" spans="5:5" x14ac:dyDescent="0.3">
      <c r="E4933" s="4"/>
    </row>
    <row r="4934" spans="5:5" x14ac:dyDescent="0.3">
      <c r="E4934" s="4"/>
    </row>
    <row r="4935" spans="5:5" x14ac:dyDescent="0.3">
      <c r="E4935" s="4"/>
    </row>
    <row r="4936" spans="5:5" x14ac:dyDescent="0.3">
      <c r="E4936" s="4"/>
    </row>
    <row r="4937" spans="5:5" x14ac:dyDescent="0.3">
      <c r="E4937" s="4"/>
    </row>
    <row r="4938" spans="5:5" x14ac:dyDescent="0.3">
      <c r="E4938" s="4"/>
    </row>
    <row r="4939" spans="5:5" x14ac:dyDescent="0.3">
      <c r="E4939" s="4"/>
    </row>
    <row r="4940" spans="5:5" x14ac:dyDescent="0.3">
      <c r="E4940" s="4"/>
    </row>
    <row r="4941" spans="5:5" x14ac:dyDescent="0.3">
      <c r="E4941" s="4"/>
    </row>
    <row r="4942" spans="5:5" x14ac:dyDescent="0.3">
      <c r="E4942" s="4"/>
    </row>
    <row r="4943" spans="5:5" x14ac:dyDescent="0.3">
      <c r="E4943" s="4"/>
    </row>
    <row r="4944" spans="5:5" x14ac:dyDescent="0.3">
      <c r="E4944" s="4"/>
    </row>
    <row r="4945" spans="5:5" x14ac:dyDescent="0.3">
      <c r="E4945" s="4"/>
    </row>
    <row r="4946" spans="5:5" x14ac:dyDescent="0.3">
      <c r="E4946" s="4"/>
    </row>
    <row r="4947" spans="5:5" x14ac:dyDescent="0.3">
      <c r="E4947" s="4"/>
    </row>
    <row r="4948" spans="5:5" x14ac:dyDescent="0.3">
      <c r="E4948" s="4"/>
    </row>
    <row r="4949" spans="5:5" x14ac:dyDescent="0.3">
      <c r="E4949" s="4"/>
    </row>
    <row r="4950" spans="5:5" x14ac:dyDescent="0.3">
      <c r="E4950" s="4"/>
    </row>
    <row r="4951" spans="5:5" x14ac:dyDescent="0.3">
      <c r="E4951" s="4"/>
    </row>
    <row r="4952" spans="5:5" x14ac:dyDescent="0.3">
      <c r="E4952" s="4"/>
    </row>
    <row r="4953" spans="5:5" x14ac:dyDescent="0.3">
      <c r="E4953" s="4"/>
    </row>
    <row r="4954" spans="5:5" x14ac:dyDescent="0.3">
      <c r="E4954" s="4"/>
    </row>
    <row r="4955" spans="5:5" x14ac:dyDescent="0.3">
      <c r="E4955" s="4"/>
    </row>
    <row r="4956" spans="5:5" x14ac:dyDescent="0.3">
      <c r="E4956" s="4"/>
    </row>
    <row r="4957" spans="5:5" x14ac:dyDescent="0.3">
      <c r="E4957" s="4"/>
    </row>
    <row r="4958" spans="5:5" x14ac:dyDescent="0.3">
      <c r="E4958" s="4"/>
    </row>
    <row r="4959" spans="5:5" x14ac:dyDescent="0.3">
      <c r="E4959" s="4"/>
    </row>
    <row r="4960" spans="5:5" x14ac:dyDescent="0.3">
      <c r="E4960" s="4"/>
    </row>
    <row r="4961" spans="5:5" x14ac:dyDescent="0.3">
      <c r="E4961" s="4"/>
    </row>
    <row r="4962" spans="5:5" x14ac:dyDescent="0.3">
      <c r="E4962" s="4"/>
    </row>
    <row r="4963" spans="5:5" x14ac:dyDescent="0.3">
      <c r="E4963" s="4"/>
    </row>
    <row r="4964" spans="5:5" x14ac:dyDescent="0.3">
      <c r="E4964" s="4"/>
    </row>
    <row r="4965" spans="5:5" x14ac:dyDescent="0.3">
      <c r="E4965" s="4"/>
    </row>
    <row r="4966" spans="5:5" x14ac:dyDescent="0.3">
      <c r="E4966" s="4"/>
    </row>
    <row r="4967" spans="5:5" x14ac:dyDescent="0.3">
      <c r="E4967" s="4"/>
    </row>
    <row r="4968" spans="5:5" x14ac:dyDescent="0.3">
      <c r="E4968" s="4"/>
    </row>
    <row r="4969" spans="5:5" x14ac:dyDescent="0.3">
      <c r="E4969" s="4"/>
    </row>
    <row r="4970" spans="5:5" x14ac:dyDescent="0.3">
      <c r="E4970" s="4"/>
    </row>
    <row r="4971" spans="5:5" x14ac:dyDescent="0.3">
      <c r="E4971" s="4"/>
    </row>
    <row r="4972" spans="5:5" x14ac:dyDescent="0.3">
      <c r="E4972" s="4"/>
    </row>
    <row r="4973" spans="5:5" x14ac:dyDescent="0.3">
      <c r="E4973" s="4"/>
    </row>
    <row r="4974" spans="5:5" x14ac:dyDescent="0.3">
      <c r="E4974" s="4"/>
    </row>
    <row r="4975" spans="5:5" x14ac:dyDescent="0.3">
      <c r="E4975" s="4"/>
    </row>
    <row r="4976" spans="5:5" x14ac:dyDescent="0.3">
      <c r="E4976" s="4"/>
    </row>
    <row r="4977" spans="5:5" x14ac:dyDescent="0.3">
      <c r="E4977" s="4"/>
    </row>
    <row r="4978" spans="5:5" x14ac:dyDescent="0.3">
      <c r="E4978" s="4"/>
    </row>
    <row r="4979" spans="5:5" x14ac:dyDescent="0.3">
      <c r="E4979" s="4"/>
    </row>
    <row r="4980" spans="5:5" x14ac:dyDescent="0.3">
      <c r="E4980" s="4"/>
    </row>
    <row r="4981" spans="5:5" x14ac:dyDescent="0.3">
      <c r="E4981" s="4"/>
    </row>
    <row r="4982" spans="5:5" x14ac:dyDescent="0.3">
      <c r="E4982" s="4"/>
    </row>
    <row r="4983" spans="5:5" x14ac:dyDescent="0.3">
      <c r="E4983" s="4"/>
    </row>
    <row r="4984" spans="5:5" x14ac:dyDescent="0.3">
      <c r="E4984" s="4"/>
    </row>
    <row r="4985" spans="5:5" x14ac:dyDescent="0.3">
      <c r="E4985" s="4"/>
    </row>
    <row r="4986" spans="5:5" x14ac:dyDescent="0.3">
      <c r="E4986" s="4"/>
    </row>
    <row r="4987" spans="5:5" x14ac:dyDescent="0.3">
      <c r="E4987" s="4"/>
    </row>
    <row r="4988" spans="5:5" x14ac:dyDescent="0.3">
      <c r="E4988" s="4"/>
    </row>
    <row r="4989" spans="5:5" x14ac:dyDescent="0.3">
      <c r="E4989" s="4"/>
    </row>
    <row r="4990" spans="5:5" x14ac:dyDescent="0.3">
      <c r="E4990" s="4"/>
    </row>
    <row r="4991" spans="5:5" x14ac:dyDescent="0.3">
      <c r="E4991" s="4"/>
    </row>
    <row r="4992" spans="5:5" x14ac:dyDescent="0.3">
      <c r="E4992" s="4"/>
    </row>
    <row r="4993" spans="5:5" x14ac:dyDescent="0.3">
      <c r="E4993" s="4"/>
    </row>
    <row r="4994" spans="5:5" x14ac:dyDescent="0.3">
      <c r="E4994" s="4"/>
    </row>
    <row r="4995" spans="5:5" x14ac:dyDescent="0.3">
      <c r="E4995" s="4"/>
    </row>
    <row r="4996" spans="5:5" x14ac:dyDescent="0.3">
      <c r="E4996" s="4"/>
    </row>
    <row r="4997" spans="5:5" x14ac:dyDescent="0.3">
      <c r="E4997" s="4"/>
    </row>
    <row r="4998" spans="5:5" x14ac:dyDescent="0.3">
      <c r="E4998" s="4"/>
    </row>
    <row r="4999" spans="5:5" x14ac:dyDescent="0.3">
      <c r="E4999" s="4"/>
    </row>
    <row r="5000" spans="5:5" x14ac:dyDescent="0.3">
      <c r="E5000" s="4"/>
    </row>
    <row r="5001" spans="5:5" x14ac:dyDescent="0.3">
      <c r="E5001" s="4"/>
    </row>
    <row r="5002" spans="5:5" x14ac:dyDescent="0.3">
      <c r="E5002" s="4"/>
    </row>
    <row r="5003" spans="5:5" x14ac:dyDescent="0.3">
      <c r="E5003" s="4"/>
    </row>
    <row r="5004" spans="5:5" x14ac:dyDescent="0.3">
      <c r="E5004" s="4"/>
    </row>
    <row r="5005" spans="5:5" x14ac:dyDescent="0.3">
      <c r="E5005" s="4"/>
    </row>
    <row r="5006" spans="5:5" x14ac:dyDescent="0.3">
      <c r="E5006" s="4"/>
    </row>
    <row r="5007" spans="5:5" x14ac:dyDescent="0.3">
      <c r="E5007" s="4"/>
    </row>
    <row r="5008" spans="5:5" x14ac:dyDescent="0.3">
      <c r="E5008" s="4"/>
    </row>
    <row r="5009" spans="5:5" x14ac:dyDescent="0.3">
      <c r="E5009" s="4"/>
    </row>
    <row r="5010" spans="5:5" x14ac:dyDescent="0.3">
      <c r="E5010" s="4"/>
    </row>
    <row r="5011" spans="5:5" x14ac:dyDescent="0.3">
      <c r="E5011" s="4"/>
    </row>
    <row r="5012" spans="5:5" x14ac:dyDescent="0.3">
      <c r="E5012" s="4"/>
    </row>
    <row r="5013" spans="5:5" x14ac:dyDescent="0.3">
      <c r="E5013" s="4"/>
    </row>
    <row r="5014" spans="5:5" x14ac:dyDescent="0.3">
      <c r="E5014" s="4"/>
    </row>
    <row r="5015" spans="5:5" x14ac:dyDescent="0.3">
      <c r="E5015" s="4"/>
    </row>
    <row r="5016" spans="5:5" x14ac:dyDescent="0.3">
      <c r="E5016" s="4"/>
    </row>
    <row r="5017" spans="5:5" x14ac:dyDescent="0.3">
      <c r="E5017" s="4"/>
    </row>
    <row r="5018" spans="5:5" x14ac:dyDescent="0.3">
      <c r="E5018" s="4"/>
    </row>
    <row r="5019" spans="5:5" x14ac:dyDescent="0.3">
      <c r="E5019" s="4"/>
    </row>
    <row r="5020" spans="5:5" x14ac:dyDescent="0.3">
      <c r="E5020" s="4"/>
    </row>
    <row r="5021" spans="5:5" x14ac:dyDescent="0.3">
      <c r="E5021" s="4"/>
    </row>
    <row r="5022" spans="5:5" x14ac:dyDescent="0.3">
      <c r="E5022" s="4"/>
    </row>
    <row r="5023" spans="5:5" x14ac:dyDescent="0.3">
      <c r="E5023" s="4"/>
    </row>
    <row r="5024" spans="5:5" x14ac:dyDescent="0.3">
      <c r="E5024" s="4"/>
    </row>
    <row r="5025" spans="5:5" x14ac:dyDescent="0.3">
      <c r="E5025" s="4"/>
    </row>
    <row r="5026" spans="5:5" x14ac:dyDescent="0.3">
      <c r="E5026" s="4"/>
    </row>
    <row r="5027" spans="5:5" x14ac:dyDescent="0.3">
      <c r="E5027" s="4"/>
    </row>
    <row r="5028" spans="5:5" x14ac:dyDescent="0.3">
      <c r="E5028" s="4"/>
    </row>
    <row r="5029" spans="5:5" x14ac:dyDescent="0.3">
      <c r="E5029" s="4"/>
    </row>
    <row r="5030" spans="5:5" x14ac:dyDescent="0.3">
      <c r="E5030" s="4"/>
    </row>
    <row r="5031" spans="5:5" x14ac:dyDescent="0.3">
      <c r="E5031" s="4"/>
    </row>
    <row r="5032" spans="5:5" x14ac:dyDescent="0.3">
      <c r="E5032" s="4"/>
    </row>
    <row r="5033" spans="5:5" x14ac:dyDescent="0.3">
      <c r="E5033" s="4"/>
    </row>
    <row r="5034" spans="5:5" x14ac:dyDescent="0.3">
      <c r="E5034" s="4"/>
    </row>
    <row r="5035" spans="5:5" x14ac:dyDescent="0.3">
      <c r="E5035" s="4"/>
    </row>
    <row r="5036" spans="5:5" x14ac:dyDescent="0.3">
      <c r="E5036" s="4"/>
    </row>
    <row r="5037" spans="5:5" x14ac:dyDescent="0.3">
      <c r="E5037" s="4"/>
    </row>
    <row r="5038" spans="5:5" x14ac:dyDescent="0.3">
      <c r="E5038" s="4"/>
    </row>
    <row r="5039" spans="5:5" x14ac:dyDescent="0.3">
      <c r="E5039" s="4"/>
    </row>
    <row r="5040" spans="5:5" x14ac:dyDescent="0.3">
      <c r="E5040" s="4"/>
    </row>
    <row r="5041" spans="5:5" x14ac:dyDescent="0.3">
      <c r="E5041" s="4"/>
    </row>
    <row r="5042" spans="5:5" x14ac:dyDescent="0.3">
      <c r="E5042" s="4"/>
    </row>
    <row r="5043" spans="5:5" x14ac:dyDescent="0.3">
      <c r="E5043" s="4"/>
    </row>
    <row r="5044" spans="5:5" x14ac:dyDescent="0.3">
      <c r="E5044" s="4"/>
    </row>
    <row r="5045" spans="5:5" x14ac:dyDescent="0.3">
      <c r="E5045" s="4"/>
    </row>
    <row r="5046" spans="5:5" x14ac:dyDescent="0.3">
      <c r="E5046" s="4"/>
    </row>
    <row r="5047" spans="5:5" x14ac:dyDescent="0.3">
      <c r="E5047" s="4"/>
    </row>
    <row r="5048" spans="5:5" x14ac:dyDescent="0.3">
      <c r="E5048" s="4"/>
    </row>
    <row r="5049" spans="5:5" x14ac:dyDescent="0.3">
      <c r="E5049" s="4"/>
    </row>
    <row r="5050" spans="5:5" x14ac:dyDescent="0.3">
      <c r="E5050" s="4"/>
    </row>
    <row r="5051" spans="5:5" x14ac:dyDescent="0.3">
      <c r="E5051" s="4"/>
    </row>
    <row r="5052" spans="5:5" x14ac:dyDescent="0.3">
      <c r="E5052" s="4"/>
    </row>
    <row r="5053" spans="5:5" x14ac:dyDescent="0.3">
      <c r="E5053" s="4"/>
    </row>
    <row r="5054" spans="5:5" x14ac:dyDescent="0.3">
      <c r="E5054" s="4"/>
    </row>
    <row r="5055" spans="5:5" x14ac:dyDescent="0.3">
      <c r="E5055" s="4"/>
    </row>
    <row r="5056" spans="5:5" x14ac:dyDescent="0.3">
      <c r="E5056" s="4"/>
    </row>
    <row r="5057" spans="5:5" x14ac:dyDescent="0.3">
      <c r="E5057" s="4"/>
    </row>
    <row r="5058" spans="5:5" x14ac:dyDescent="0.3">
      <c r="E5058" s="4"/>
    </row>
    <row r="5059" spans="5:5" x14ac:dyDescent="0.3">
      <c r="E5059" s="4"/>
    </row>
    <row r="5060" spans="5:5" x14ac:dyDescent="0.3">
      <c r="E5060" s="4"/>
    </row>
    <row r="5061" spans="5:5" x14ac:dyDescent="0.3">
      <c r="E5061" s="4"/>
    </row>
    <row r="5062" spans="5:5" x14ac:dyDescent="0.3">
      <c r="E5062" s="4"/>
    </row>
    <row r="5063" spans="5:5" x14ac:dyDescent="0.3">
      <c r="E5063" s="4"/>
    </row>
    <row r="5064" spans="5:5" x14ac:dyDescent="0.3">
      <c r="E5064" s="4"/>
    </row>
    <row r="5065" spans="5:5" x14ac:dyDescent="0.3">
      <c r="E5065" s="4"/>
    </row>
    <row r="5066" spans="5:5" x14ac:dyDescent="0.3">
      <c r="E5066" s="4"/>
    </row>
    <row r="5067" spans="5:5" x14ac:dyDescent="0.3">
      <c r="E5067" s="4"/>
    </row>
    <row r="5068" spans="5:5" x14ac:dyDescent="0.3">
      <c r="E5068" s="4"/>
    </row>
    <row r="5069" spans="5:5" x14ac:dyDescent="0.3">
      <c r="E5069" s="4"/>
    </row>
    <row r="5070" spans="5:5" x14ac:dyDescent="0.3">
      <c r="E5070" s="4"/>
    </row>
    <row r="5071" spans="5:5" x14ac:dyDescent="0.3">
      <c r="E5071" s="4"/>
    </row>
    <row r="5072" spans="5:5" x14ac:dyDescent="0.3">
      <c r="E5072" s="4"/>
    </row>
    <row r="5073" spans="5:5" x14ac:dyDescent="0.3">
      <c r="E5073" s="4"/>
    </row>
    <row r="5074" spans="5:5" x14ac:dyDescent="0.3">
      <c r="E5074" s="4"/>
    </row>
    <row r="5075" spans="5:5" x14ac:dyDescent="0.3">
      <c r="E5075" s="4"/>
    </row>
    <row r="5076" spans="5:5" x14ac:dyDescent="0.3">
      <c r="E5076" s="4"/>
    </row>
    <row r="5077" spans="5:5" x14ac:dyDescent="0.3">
      <c r="E5077" s="4"/>
    </row>
    <row r="5078" spans="5:5" x14ac:dyDescent="0.3">
      <c r="E5078" s="4"/>
    </row>
    <row r="5079" spans="5:5" x14ac:dyDescent="0.3">
      <c r="E5079" s="4"/>
    </row>
    <row r="5080" spans="5:5" x14ac:dyDescent="0.3">
      <c r="E5080" s="4"/>
    </row>
    <row r="5081" spans="5:5" x14ac:dyDescent="0.3">
      <c r="E5081" s="4"/>
    </row>
    <row r="5082" spans="5:5" x14ac:dyDescent="0.3">
      <c r="E5082" s="4"/>
    </row>
    <row r="5083" spans="5:5" x14ac:dyDescent="0.3">
      <c r="E5083" s="4"/>
    </row>
    <row r="5084" spans="5:5" x14ac:dyDescent="0.3">
      <c r="E5084" s="4"/>
    </row>
    <row r="5085" spans="5:5" x14ac:dyDescent="0.3">
      <c r="E5085" s="4"/>
    </row>
    <row r="5086" spans="5:5" x14ac:dyDescent="0.3">
      <c r="E5086" s="4"/>
    </row>
    <row r="5087" spans="5:5" x14ac:dyDescent="0.3">
      <c r="E5087" s="4"/>
    </row>
    <row r="5088" spans="5:5" x14ac:dyDescent="0.3">
      <c r="E5088" s="4"/>
    </row>
    <row r="5089" spans="5:5" x14ac:dyDescent="0.3">
      <c r="E5089" s="4"/>
    </row>
    <row r="5090" spans="5:5" x14ac:dyDescent="0.3">
      <c r="E5090" s="4"/>
    </row>
    <row r="5091" spans="5:5" x14ac:dyDescent="0.3">
      <c r="E5091" s="4"/>
    </row>
    <row r="5092" spans="5:5" x14ac:dyDescent="0.3">
      <c r="E5092" s="4"/>
    </row>
    <row r="5093" spans="5:5" x14ac:dyDescent="0.3">
      <c r="E5093" s="4"/>
    </row>
    <row r="5094" spans="5:5" x14ac:dyDescent="0.3">
      <c r="E5094" s="4"/>
    </row>
    <row r="5095" spans="5:5" x14ac:dyDescent="0.3">
      <c r="E5095" s="4"/>
    </row>
    <row r="5096" spans="5:5" x14ac:dyDescent="0.3">
      <c r="E5096" s="4"/>
    </row>
    <row r="5097" spans="5:5" x14ac:dyDescent="0.3">
      <c r="E5097" s="4"/>
    </row>
    <row r="5098" spans="5:5" x14ac:dyDescent="0.3">
      <c r="E5098" s="4"/>
    </row>
    <row r="5099" spans="5:5" x14ac:dyDescent="0.3">
      <c r="E5099" s="4"/>
    </row>
    <row r="5100" spans="5:5" x14ac:dyDescent="0.3">
      <c r="E5100" s="4"/>
    </row>
    <row r="5101" spans="5:5" x14ac:dyDescent="0.3">
      <c r="E5101" s="4"/>
    </row>
    <row r="5102" spans="5:5" x14ac:dyDescent="0.3">
      <c r="E5102" s="4"/>
    </row>
    <row r="5103" spans="5:5" x14ac:dyDescent="0.3">
      <c r="E5103" s="4"/>
    </row>
    <row r="5104" spans="5:5" x14ac:dyDescent="0.3">
      <c r="E5104" s="4"/>
    </row>
    <row r="5105" spans="5:5" x14ac:dyDescent="0.3">
      <c r="E5105" s="4"/>
    </row>
    <row r="5106" spans="5:5" x14ac:dyDescent="0.3">
      <c r="E5106" s="4"/>
    </row>
    <row r="5107" spans="5:5" x14ac:dyDescent="0.3">
      <c r="E5107" s="4"/>
    </row>
    <row r="5108" spans="5:5" x14ac:dyDescent="0.3">
      <c r="E5108" s="4"/>
    </row>
    <row r="5109" spans="5:5" x14ac:dyDescent="0.3">
      <c r="E5109" s="4"/>
    </row>
    <row r="5110" spans="5:5" x14ac:dyDescent="0.3">
      <c r="E5110" s="4"/>
    </row>
    <row r="5111" spans="5:5" x14ac:dyDescent="0.3">
      <c r="E5111" s="4"/>
    </row>
    <row r="5112" spans="5:5" x14ac:dyDescent="0.3">
      <c r="E5112" s="4"/>
    </row>
    <row r="5113" spans="5:5" x14ac:dyDescent="0.3">
      <c r="E5113" s="4"/>
    </row>
    <row r="5114" spans="5:5" x14ac:dyDescent="0.3">
      <c r="E5114" s="4"/>
    </row>
    <row r="5115" spans="5:5" x14ac:dyDescent="0.3">
      <c r="E5115" s="4"/>
    </row>
    <row r="5116" spans="5:5" x14ac:dyDescent="0.3">
      <c r="E5116" s="4"/>
    </row>
    <row r="5117" spans="5:5" x14ac:dyDescent="0.3">
      <c r="E5117" s="4"/>
    </row>
    <row r="5118" spans="5:5" x14ac:dyDescent="0.3">
      <c r="E5118" s="4"/>
    </row>
    <row r="5119" spans="5:5" x14ac:dyDescent="0.3">
      <c r="E5119" s="4"/>
    </row>
    <row r="5120" spans="5:5" x14ac:dyDescent="0.3">
      <c r="E5120" s="4"/>
    </row>
    <row r="5121" spans="5:5" x14ac:dyDescent="0.3">
      <c r="E5121" s="4"/>
    </row>
    <row r="5122" spans="5:5" x14ac:dyDescent="0.3">
      <c r="E5122" s="4"/>
    </row>
    <row r="5123" spans="5:5" x14ac:dyDescent="0.3">
      <c r="E5123" s="4"/>
    </row>
    <row r="5124" spans="5:5" x14ac:dyDescent="0.3">
      <c r="E5124" s="4"/>
    </row>
    <row r="5125" spans="5:5" x14ac:dyDescent="0.3">
      <c r="E5125" s="4"/>
    </row>
    <row r="5126" spans="5:5" x14ac:dyDescent="0.3">
      <c r="E5126" s="4"/>
    </row>
    <row r="5127" spans="5:5" x14ac:dyDescent="0.3">
      <c r="E5127" s="4"/>
    </row>
    <row r="5128" spans="5:5" x14ac:dyDescent="0.3">
      <c r="E5128" s="4"/>
    </row>
    <row r="5129" spans="5:5" x14ac:dyDescent="0.3">
      <c r="E5129" s="4"/>
    </row>
    <row r="5130" spans="5:5" x14ac:dyDescent="0.3">
      <c r="E5130" s="4"/>
    </row>
    <row r="5131" spans="5:5" x14ac:dyDescent="0.3">
      <c r="E5131" s="4"/>
    </row>
    <row r="5132" spans="5:5" x14ac:dyDescent="0.3">
      <c r="E5132" s="4"/>
    </row>
    <row r="5133" spans="5:5" x14ac:dyDescent="0.3">
      <c r="E5133" s="4"/>
    </row>
    <row r="5134" spans="5:5" x14ac:dyDescent="0.3">
      <c r="E5134" s="4"/>
    </row>
    <row r="5135" spans="5:5" x14ac:dyDescent="0.3">
      <c r="E5135" s="4"/>
    </row>
    <row r="5136" spans="5:5" x14ac:dyDescent="0.3">
      <c r="E5136" s="4"/>
    </row>
    <row r="5137" spans="5:5" x14ac:dyDescent="0.3">
      <c r="E5137" s="4"/>
    </row>
    <row r="5138" spans="5:5" x14ac:dyDescent="0.3">
      <c r="E5138" s="4"/>
    </row>
    <row r="5139" spans="5:5" x14ac:dyDescent="0.3">
      <c r="E5139" s="4"/>
    </row>
    <row r="5140" spans="5:5" x14ac:dyDescent="0.3">
      <c r="E5140" s="4"/>
    </row>
    <row r="5141" spans="5:5" x14ac:dyDescent="0.3">
      <c r="E5141" s="4"/>
    </row>
    <row r="5142" spans="5:5" x14ac:dyDescent="0.3">
      <c r="E5142" s="4"/>
    </row>
    <row r="5143" spans="5:5" x14ac:dyDescent="0.3">
      <c r="E5143" s="4"/>
    </row>
    <row r="5144" spans="5:5" x14ac:dyDescent="0.3">
      <c r="E5144" s="4"/>
    </row>
    <row r="5145" spans="5:5" x14ac:dyDescent="0.3">
      <c r="E5145" s="4"/>
    </row>
    <row r="5146" spans="5:5" x14ac:dyDescent="0.3">
      <c r="E5146" s="4"/>
    </row>
    <row r="5147" spans="5:5" x14ac:dyDescent="0.3">
      <c r="E5147" s="4"/>
    </row>
    <row r="5148" spans="5:5" x14ac:dyDescent="0.3">
      <c r="E5148" s="4"/>
    </row>
    <row r="5149" spans="5:5" x14ac:dyDescent="0.3">
      <c r="E5149" s="4"/>
    </row>
    <row r="5150" spans="5:5" x14ac:dyDescent="0.3">
      <c r="E5150" s="4"/>
    </row>
    <row r="5151" spans="5:5" x14ac:dyDescent="0.3">
      <c r="E5151" s="4"/>
    </row>
    <row r="5152" spans="5:5" x14ac:dyDescent="0.3">
      <c r="E5152" s="4"/>
    </row>
    <row r="5153" spans="5:5" x14ac:dyDescent="0.3">
      <c r="E5153" s="4"/>
    </row>
    <row r="5154" spans="5:5" x14ac:dyDescent="0.3">
      <c r="E5154" s="4"/>
    </row>
    <row r="5155" spans="5:5" x14ac:dyDescent="0.3">
      <c r="E5155" s="4"/>
    </row>
    <row r="5156" spans="5:5" x14ac:dyDescent="0.3">
      <c r="E5156" s="4"/>
    </row>
    <row r="5157" spans="5:5" x14ac:dyDescent="0.3">
      <c r="E5157" s="4"/>
    </row>
    <row r="5158" spans="5:5" x14ac:dyDescent="0.3">
      <c r="E5158" s="4"/>
    </row>
    <row r="5159" spans="5:5" x14ac:dyDescent="0.3">
      <c r="E5159" s="4"/>
    </row>
    <row r="5160" spans="5:5" x14ac:dyDescent="0.3">
      <c r="E5160" s="4"/>
    </row>
    <row r="5161" spans="5:5" x14ac:dyDescent="0.3">
      <c r="E5161" s="4"/>
    </row>
    <row r="5162" spans="5:5" x14ac:dyDescent="0.3">
      <c r="E5162" s="4"/>
    </row>
    <row r="5163" spans="5:5" x14ac:dyDescent="0.3">
      <c r="E5163" s="4"/>
    </row>
    <row r="5164" spans="5:5" x14ac:dyDescent="0.3">
      <c r="E5164" s="4"/>
    </row>
    <row r="5165" spans="5:5" x14ac:dyDescent="0.3">
      <c r="E5165" s="4"/>
    </row>
    <row r="5166" spans="5:5" x14ac:dyDescent="0.3">
      <c r="E5166" s="4"/>
    </row>
    <row r="5167" spans="5:5" x14ac:dyDescent="0.3">
      <c r="E5167" s="4"/>
    </row>
    <row r="5168" spans="5:5" x14ac:dyDescent="0.3">
      <c r="E5168" s="4"/>
    </row>
    <row r="5169" spans="5:5" x14ac:dyDescent="0.3">
      <c r="E5169" s="4"/>
    </row>
    <row r="5170" spans="5:5" x14ac:dyDescent="0.3">
      <c r="E5170" s="4"/>
    </row>
    <row r="5171" spans="5:5" x14ac:dyDescent="0.3">
      <c r="E5171" s="4"/>
    </row>
    <row r="5172" spans="5:5" x14ac:dyDescent="0.3">
      <c r="E5172" s="4"/>
    </row>
    <row r="5173" spans="5:5" x14ac:dyDescent="0.3">
      <c r="E5173" s="4"/>
    </row>
    <row r="5174" spans="5:5" x14ac:dyDescent="0.3">
      <c r="E5174" s="4"/>
    </row>
    <row r="5175" spans="5:5" x14ac:dyDescent="0.3">
      <c r="E5175" s="4"/>
    </row>
    <row r="5176" spans="5:5" x14ac:dyDescent="0.3">
      <c r="E5176" s="4"/>
    </row>
    <row r="5177" spans="5:5" x14ac:dyDescent="0.3">
      <c r="E5177" s="4"/>
    </row>
    <row r="5178" spans="5:5" x14ac:dyDescent="0.3">
      <c r="E5178" s="4"/>
    </row>
    <row r="5179" spans="5:5" x14ac:dyDescent="0.3">
      <c r="E5179" s="4"/>
    </row>
    <row r="5180" spans="5:5" x14ac:dyDescent="0.3">
      <c r="E5180" s="4"/>
    </row>
    <row r="5181" spans="5:5" x14ac:dyDescent="0.3">
      <c r="E5181" s="4"/>
    </row>
    <row r="5182" spans="5:5" x14ac:dyDescent="0.3">
      <c r="E5182" s="4"/>
    </row>
    <row r="5183" spans="5:5" x14ac:dyDescent="0.3">
      <c r="E5183" s="4"/>
    </row>
    <row r="5184" spans="5:5" x14ac:dyDescent="0.3">
      <c r="E5184" s="4"/>
    </row>
    <row r="5185" spans="5:5" x14ac:dyDescent="0.3">
      <c r="E5185" s="4"/>
    </row>
    <row r="5186" spans="5:5" x14ac:dyDescent="0.3">
      <c r="E5186" s="4"/>
    </row>
    <row r="5187" spans="5:5" x14ac:dyDescent="0.3">
      <c r="E5187" s="4"/>
    </row>
    <row r="5188" spans="5:5" x14ac:dyDescent="0.3">
      <c r="E5188" s="4"/>
    </row>
    <row r="5189" spans="5:5" x14ac:dyDescent="0.3">
      <c r="E5189" s="4"/>
    </row>
    <row r="5190" spans="5:5" x14ac:dyDescent="0.3">
      <c r="E5190" s="4"/>
    </row>
    <row r="5191" spans="5:5" x14ac:dyDescent="0.3">
      <c r="E5191" s="4"/>
    </row>
    <row r="5192" spans="5:5" x14ac:dyDescent="0.3">
      <c r="E5192" s="4"/>
    </row>
    <row r="5193" spans="5:5" x14ac:dyDescent="0.3">
      <c r="E5193" s="4"/>
    </row>
    <row r="5194" spans="5:5" x14ac:dyDescent="0.3">
      <c r="E5194" s="4"/>
    </row>
    <row r="5195" spans="5:5" x14ac:dyDescent="0.3">
      <c r="E5195" s="4"/>
    </row>
    <row r="5196" spans="5:5" x14ac:dyDescent="0.3">
      <c r="E5196" s="4"/>
    </row>
    <row r="5197" spans="5:5" x14ac:dyDescent="0.3">
      <c r="E5197" s="4"/>
    </row>
    <row r="5198" spans="5:5" x14ac:dyDescent="0.3">
      <c r="E5198" s="4"/>
    </row>
    <row r="5199" spans="5:5" x14ac:dyDescent="0.3">
      <c r="E5199" s="4"/>
    </row>
    <row r="5200" spans="5:5" x14ac:dyDescent="0.3">
      <c r="E5200" s="4"/>
    </row>
    <row r="5201" spans="5:5" x14ac:dyDescent="0.3">
      <c r="E5201" s="4"/>
    </row>
    <row r="5202" spans="5:5" x14ac:dyDescent="0.3">
      <c r="E5202" s="4"/>
    </row>
    <row r="5203" spans="5:5" x14ac:dyDescent="0.3">
      <c r="E5203" s="4"/>
    </row>
    <row r="5204" spans="5:5" x14ac:dyDescent="0.3">
      <c r="E5204" s="4"/>
    </row>
    <row r="5205" spans="5:5" x14ac:dyDescent="0.3">
      <c r="E5205" s="4"/>
    </row>
    <row r="5206" spans="5:5" x14ac:dyDescent="0.3">
      <c r="E5206" s="4"/>
    </row>
    <row r="5207" spans="5:5" x14ac:dyDescent="0.3">
      <c r="E5207" s="4"/>
    </row>
    <row r="5208" spans="5:5" x14ac:dyDescent="0.3">
      <c r="E5208" s="4"/>
    </row>
    <row r="5209" spans="5:5" x14ac:dyDescent="0.3">
      <c r="E5209" s="4"/>
    </row>
    <row r="5210" spans="5:5" x14ac:dyDescent="0.3">
      <c r="E5210" s="4"/>
    </row>
    <row r="5211" spans="5:5" x14ac:dyDescent="0.3">
      <c r="E5211" s="4"/>
    </row>
    <row r="5212" spans="5:5" x14ac:dyDescent="0.3">
      <c r="E5212" s="4"/>
    </row>
    <row r="5213" spans="5:5" x14ac:dyDescent="0.3">
      <c r="E5213" s="4"/>
    </row>
    <row r="5214" spans="5:5" x14ac:dyDescent="0.3">
      <c r="E5214" s="4"/>
    </row>
    <row r="5215" spans="5:5" x14ac:dyDescent="0.3">
      <c r="E5215" s="4"/>
    </row>
    <row r="5216" spans="5:5" x14ac:dyDescent="0.3">
      <c r="E5216" s="4"/>
    </row>
    <row r="5217" spans="5:5" x14ac:dyDescent="0.3">
      <c r="E5217" s="4"/>
    </row>
    <row r="5218" spans="5:5" x14ac:dyDescent="0.3">
      <c r="E5218" s="4"/>
    </row>
    <row r="5219" spans="5:5" x14ac:dyDescent="0.3">
      <c r="E5219" s="4"/>
    </row>
    <row r="5220" spans="5:5" x14ac:dyDescent="0.3">
      <c r="E5220" s="4"/>
    </row>
    <row r="5221" spans="5:5" x14ac:dyDescent="0.3">
      <c r="E5221" s="4"/>
    </row>
    <row r="5222" spans="5:5" x14ac:dyDescent="0.3">
      <c r="E5222" s="4"/>
    </row>
    <row r="5223" spans="5:5" x14ac:dyDescent="0.3">
      <c r="E5223" s="4"/>
    </row>
    <row r="5224" spans="5:5" x14ac:dyDescent="0.3">
      <c r="E5224" s="4"/>
    </row>
    <row r="5225" spans="5:5" x14ac:dyDescent="0.3">
      <c r="E5225" s="4"/>
    </row>
    <row r="5226" spans="5:5" x14ac:dyDescent="0.3">
      <c r="E5226" s="4"/>
    </row>
    <row r="5227" spans="5:5" x14ac:dyDescent="0.3">
      <c r="E5227" s="4"/>
    </row>
    <row r="5228" spans="5:5" x14ac:dyDescent="0.3">
      <c r="E5228" s="4"/>
    </row>
    <row r="5229" spans="5:5" x14ac:dyDescent="0.3">
      <c r="E5229" s="4"/>
    </row>
    <row r="5230" spans="5:5" x14ac:dyDescent="0.3">
      <c r="E5230" s="4"/>
    </row>
    <row r="5231" spans="5:5" x14ac:dyDescent="0.3">
      <c r="E5231" s="4"/>
    </row>
    <row r="5232" spans="5:5" x14ac:dyDescent="0.3">
      <c r="E5232" s="4"/>
    </row>
    <row r="5233" spans="5:5" x14ac:dyDescent="0.3">
      <c r="E5233" s="4"/>
    </row>
    <row r="5234" spans="5:5" x14ac:dyDescent="0.3">
      <c r="E5234" s="4"/>
    </row>
    <row r="5235" spans="5:5" x14ac:dyDescent="0.3">
      <c r="E5235" s="4"/>
    </row>
    <row r="5236" spans="5:5" x14ac:dyDescent="0.3">
      <c r="E5236" s="4"/>
    </row>
    <row r="5237" spans="5:5" x14ac:dyDescent="0.3">
      <c r="E5237" s="4"/>
    </row>
    <row r="5238" spans="5:5" x14ac:dyDescent="0.3">
      <c r="E5238" s="4"/>
    </row>
    <row r="5239" spans="5:5" x14ac:dyDescent="0.3">
      <c r="E5239" s="4"/>
    </row>
    <row r="5240" spans="5:5" x14ac:dyDescent="0.3">
      <c r="E5240" s="4"/>
    </row>
    <row r="5241" spans="5:5" x14ac:dyDescent="0.3">
      <c r="E5241" s="4"/>
    </row>
    <row r="5242" spans="5:5" x14ac:dyDescent="0.3">
      <c r="E5242" s="4"/>
    </row>
    <row r="5243" spans="5:5" x14ac:dyDescent="0.3">
      <c r="E5243" s="4"/>
    </row>
    <row r="5244" spans="5:5" x14ac:dyDescent="0.3">
      <c r="E5244" s="4"/>
    </row>
    <row r="5245" spans="5:5" x14ac:dyDescent="0.3">
      <c r="E5245" s="4"/>
    </row>
    <row r="5246" spans="5:5" x14ac:dyDescent="0.3">
      <c r="E5246" s="4"/>
    </row>
    <row r="5247" spans="5:5" x14ac:dyDescent="0.3">
      <c r="E5247" s="4"/>
    </row>
    <row r="5248" spans="5:5" x14ac:dyDescent="0.3">
      <c r="E5248" s="4"/>
    </row>
    <row r="5249" spans="5:5" x14ac:dyDescent="0.3">
      <c r="E5249" s="4"/>
    </row>
    <row r="5250" spans="5:5" x14ac:dyDescent="0.3">
      <c r="E5250" s="4"/>
    </row>
    <row r="5251" spans="5:5" x14ac:dyDescent="0.3">
      <c r="E5251" s="4"/>
    </row>
    <row r="5252" spans="5:5" x14ac:dyDescent="0.3">
      <c r="E5252" s="4"/>
    </row>
    <row r="5253" spans="5:5" x14ac:dyDescent="0.3">
      <c r="E5253" s="4"/>
    </row>
    <row r="5254" spans="5:5" x14ac:dyDescent="0.3">
      <c r="E5254" s="4"/>
    </row>
    <row r="5255" spans="5:5" x14ac:dyDescent="0.3">
      <c r="E5255" s="4"/>
    </row>
    <row r="5256" spans="5:5" x14ac:dyDescent="0.3">
      <c r="E5256" s="4"/>
    </row>
    <row r="5257" spans="5:5" x14ac:dyDescent="0.3">
      <c r="E5257" s="4"/>
    </row>
    <row r="5258" spans="5:5" x14ac:dyDescent="0.3">
      <c r="E5258" s="4"/>
    </row>
    <row r="5259" spans="5:5" x14ac:dyDescent="0.3">
      <c r="E5259" s="4"/>
    </row>
    <row r="5260" spans="5:5" x14ac:dyDescent="0.3">
      <c r="E5260" s="4"/>
    </row>
    <row r="5261" spans="5:5" x14ac:dyDescent="0.3">
      <c r="E5261" s="4"/>
    </row>
    <row r="5262" spans="5:5" x14ac:dyDescent="0.3">
      <c r="E5262" s="4"/>
    </row>
    <row r="5263" spans="5:5" x14ac:dyDescent="0.3">
      <c r="E5263" s="4"/>
    </row>
    <row r="5264" spans="5:5" x14ac:dyDescent="0.3">
      <c r="E5264" s="4"/>
    </row>
    <row r="5265" spans="5:5" x14ac:dyDescent="0.3">
      <c r="E5265" s="4"/>
    </row>
    <row r="5266" spans="5:5" x14ac:dyDescent="0.3">
      <c r="E5266" s="4"/>
    </row>
    <row r="5267" spans="5:5" x14ac:dyDescent="0.3">
      <c r="E5267" s="4"/>
    </row>
    <row r="5268" spans="5:5" x14ac:dyDescent="0.3">
      <c r="E5268" s="4"/>
    </row>
    <row r="5269" spans="5:5" x14ac:dyDescent="0.3">
      <c r="E5269" s="4"/>
    </row>
    <row r="5270" spans="5:5" x14ac:dyDescent="0.3">
      <c r="E5270" s="4"/>
    </row>
    <row r="5271" spans="5:5" x14ac:dyDescent="0.3">
      <c r="E5271" s="4"/>
    </row>
    <row r="5272" spans="5:5" x14ac:dyDescent="0.3">
      <c r="E5272" s="4"/>
    </row>
    <row r="5273" spans="5:5" x14ac:dyDescent="0.3">
      <c r="E5273" s="4"/>
    </row>
    <row r="5274" spans="5:5" x14ac:dyDescent="0.3">
      <c r="E5274" s="4"/>
    </row>
    <row r="5275" spans="5:5" x14ac:dyDescent="0.3">
      <c r="E5275" s="4"/>
    </row>
    <row r="5276" spans="5:5" x14ac:dyDescent="0.3">
      <c r="E5276" s="4"/>
    </row>
    <row r="5277" spans="5:5" x14ac:dyDescent="0.3">
      <c r="E5277" s="4"/>
    </row>
    <row r="5278" spans="5:5" x14ac:dyDescent="0.3">
      <c r="E5278" s="4"/>
    </row>
    <row r="5279" spans="5:5" x14ac:dyDescent="0.3">
      <c r="E5279" s="4"/>
    </row>
    <row r="5280" spans="5:5" x14ac:dyDescent="0.3">
      <c r="E5280" s="4"/>
    </row>
    <row r="5281" spans="5:5" x14ac:dyDescent="0.3">
      <c r="E5281" s="4"/>
    </row>
    <row r="5282" spans="5:5" x14ac:dyDescent="0.3">
      <c r="E5282" s="4"/>
    </row>
    <row r="5283" spans="5:5" x14ac:dyDescent="0.3">
      <c r="E5283" s="4"/>
    </row>
    <row r="5284" spans="5:5" x14ac:dyDescent="0.3">
      <c r="E5284" s="4"/>
    </row>
    <row r="5285" spans="5:5" x14ac:dyDescent="0.3">
      <c r="E5285" s="4"/>
    </row>
    <row r="5286" spans="5:5" x14ac:dyDescent="0.3">
      <c r="E5286" s="4"/>
    </row>
    <row r="5287" spans="5:5" x14ac:dyDescent="0.3">
      <c r="E5287" s="4"/>
    </row>
    <row r="5288" spans="5:5" x14ac:dyDescent="0.3">
      <c r="E5288" s="4"/>
    </row>
    <row r="5289" spans="5:5" x14ac:dyDescent="0.3">
      <c r="E5289" s="4"/>
    </row>
    <row r="5290" spans="5:5" x14ac:dyDescent="0.3">
      <c r="E5290" s="4"/>
    </row>
    <row r="5291" spans="5:5" x14ac:dyDescent="0.3">
      <c r="E5291" s="4"/>
    </row>
    <row r="5292" spans="5:5" x14ac:dyDescent="0.3">
      <c r="E5292" s="4"/>
    </row>
    <row r="5293" spans="5:5" x14ac:dyDescent="0.3">
      <c r="E5293" s="4"/>
    </row>
    <row r="5294" spans="5:5" x14ac:dyDescent="0.3">
      <c r="E5294" s="4"/>
    </row>
    <row r="5295" spans="5:5" x14ac:dyDescent="0.3">
      <c r="E5295" s="4"/>
    </row>
    <row r="5296" spans="5:5" x14ac:dyDescent="0.3">
      <c r="E5296" s="4"/>
    </row>
    <row r="5297" spans="5:5" x14ac:dyDescent="0.3">
      <c r="E5297" s="4"/>
    </row>
    <row r="5298" spans="5:5" x14ac:dyDescent="0.3">
      <c r="E5298" s="4"/>
    </row>
    <row r="5299" spans="5:5" x14ac:dyDescent="0.3">
      <c r="E5299" s="4"/>
    </row>
    <row r="5300" spans="5:5" x14ac:dyDescent="0.3">
      <c r="E5300" s="4"/>
    </row>
    <row r="5301" spans="5:5" x14ac:dyDescent="0.3">
      <c r="E5301" s="4"/>
    </row>
    <row r="5302" spans="5:5" x14ac:dyDescent="0.3">
      <c r="E5302" s="4"/>
    </row>
    <row r="5303" spans="5:5" x14ac:dyDescent="0.3">
      <c r="E5303" s="4"/>
    </row>
    <row r="5304" spans="5:5" x14ac:dyDescent="0.3">
      <c r="E5304" s="4"/>
    </row>
    <row r="5305" spans="5:5" x14ac:dyDescent="0.3">
      <c r="E5305" s="4"/>
    </row>
    <row r="5306" spans="5:5" x14ac:dyDescent="0.3">
      <c r="E5306" s="4"/>
    </row>
    <row r="5307" spans="5:5" x14ac:dyDescent="0.3">
      <c r="E5307" s="4"/>
    </row>
    <row r="5308" spans="5:5" x14ac:dyDescent="0.3">
      <c r="E5308" s="4"/>
    </row>
    <row r="5309" spans="5:5" x14ac:dyDescent="0.3">
      <c r="E5309" s="4"/>
    </row>
    <row r="5310" spans="5:5" x14ac:dyDescent="0.3">
      <c r="E5310" s="4"/>
    </row>
    <row r="5311" spans="5:5" x14ac:dyDescent="0.3">
      <c r="E5311" s="4"/>
    </row>
    <row r="5312" spans="5:5" x14ac:dyDescent="0.3">
      <c r="E5312" s="4"/>
    </row>
    <row r="5313" spans="5:5" x14ac:dyDescent="0.3">
      <c r="E5313" s="4"/>
    </row>
    <row r="5314" spans="5:5" x14ac:dyDescent="0.3">
      <c r="E5314" s="4"/>
    </row>
    <row r="5315" spans="5:5" x14ac:dyDescent="0.3">
      <c r="E5315" s="4"/>
    </row>
    <row r="5316" spans="5:5" x14ac:dyDescent="0.3">
      <c r="E5316" s="4"/>
    </row>
    <row r="5317" spans="5:5" x14ac:dyDescent="0.3">
      <c r="E5317" s="4"/>
    </row>
    <row r="5318" spans="5:5" x14ac:dyDescent="0.3">
      <c r="E5318" s="4"/>
    </row>
    <row r="5319" spans="5:5" x14ac:dyDescent="0.3">
      <c r="E5319" s="4"/>
    </row>
    <row r="5320" spans="5:5" x14ac:dyDescent="0.3">
      <c r="E5320" s="4"/>
    </row>
    <row r="5321" spans="5:5" x14ac:dyDescent="0.3">
      <c r="E5321" s="4"/>
    </row>
    <row r="5322" spans="5:5" x14ac:dyDescent="0.3">
      <c r="E5322" s="4"/>
    </row>
    <row r="5323" spans="5:5" x14ac:dyDescent="0.3">
      <c r="E5323" s="4"/>
    </row>
    <row r="5324" spans="5:5" x14ac:dyDescent="0.3">
      <c r="E5324" s="4"/>
    </row>
    <row r="5325" spans="5:5" x14ac:dyDescent="0.3">
      <c r="E5325" s="4"/>
    </row>
    <row r="5326" spans="5:5" x14ac:dyDescent="0.3">
      <c r="E5326" s="4"/>
    </row>
    <row r="5327" spans="5:5" x14ac:dyDescent="0.3">
      <c r="E5327" s="4"/>
    </row>
    <row r="5328" spans="5:5" x14ac:dyDescent="0.3">
      <c r="E5328" s="4"/>
    </row>
    <row r="5329" spans="5:5" x14ac:dyDescent="0.3">
      <c r="E5329" s="4"/>
    </row>
    <row r="5330" spans="5:5" x14ac:dyDescent="0.3">
      <c r="E5330" s="4"/>
    </row>
    <row r="5331" spans="5:5" x14ac:dyDescent="0.3">
      <c r="E5331" s="4"/>
    </row>
    <row r="5332" spans="5:5" x14ac:dyDescent="0.3">
      <c r="E5332" s="4"/>
    </row>
    <row r="5333" spans="5:5" x14ac:dyDescent="0.3">
      <c r="E5333" s="4"/>
    </row>
    <row r="5334" spans="5:5" x14ac:dyDescent="0.3">
      <c r="E5334" s="4"/>
    </row>
    <row r="5335" spans="5:5" x14ac:dyDescent="0.3">
      <c r="E5335" s="4"/>
    </row>
    <row r="5336" spans="5:5" x14ac:dyDescent="0.3">
      <c r="E5336" s="4"/>
    </row>
    <row r="5337" spans="5:5" x14ac:dyDescent="0.3">
      <c r="E5337" s="4"/>
    </row>
    <row r="5338" spans="5:5" x14ac:dyDescent="0.3">
      <c r="E5338" s="4"/>
    </row>
    <row r="5339" spans="5:5" x14ac:dyDescent="0.3">
      <c r="E5339" s="4"/>
    </row>
    <row r="5340" spans="5:5" x14ac:dyDescent="0.3">
      <c r="E5340" s="4"/>
    </row>
    <row r="5341" spans="5:5" x14ac:dyDescent="0.3">
      <c r="E5341" s="4"/>
    </row>
    <row r="5342" spans="5:5" x14ac:dyDescent="0.3">
      <c r="E5342" s="4"/>
    </row>
    <row r="5343" spans="5:5" x14ac:dyDescent="0.3">
      <c r="E5343" s="4"/>
    </row>
    <row r="5344" spans="5:5" x14ac:dyDescent="0.3">
      <c r="E5344" s="4"/>
    </row>
    <row r="5345" spans="5:5" x14ac:dyDescent="0.3">
      <c r="E5345" s="4"/>
    </row>
    <row r="5346" spans="5:5" x14ac:dyDescent="0.3">
      <c r="E5346" s="4"/>
    </row>
    <row r="5347" spans="5:5" x14ac:dyDescent="0.3">
      <c r="E5347" s="4"/>
    </row>
    <row r="5348" spans="5:5" x14ac:dyDescent="0.3">
      <c r="E5348" s="4"/>
    </row>
    <row r="5349" spans="5:5" x14ac:dyDescent="0.3">
      <c r="E5349" s="4"/>
    </row>
    <row r="5350" spans="5:5" x14ac:dyDescent="0.3">
      <c r="E5350" s="4"/>
    </row>
    <row r="5351" spans="5:5" x14ac:dyDescent="0.3">
      <c r="E5351" s="4"/>
    </row>
    <row r="5352" spans="5:5" x14ac:dyDescent="0.3">
      <c r="E5352" s="4"/>
    </row>
    <row r="5353" spans="5:5" x14ac:dyDescent="0.3">
      <c r="E5353" s="4"/>
    </row>
    <row r="5354" spans="5:5" x14ac:dyDescent="0.3">
      <c r="E5354" s="4"/>
    </row>
    <row r="5355" spans="5:5" x14ac:dyDescent="0.3">
      <c r="E5355" s="4"/>
    </row>
    <row r="5356" spans="5:5" x14ac:dyDescent="0.3">
      <c r="E5356" s="4"/>
    </row>
    <row r="5357" spans="5:5" x14ac:dyDescent="0.3">
      <c r="E5357" s="4"/>
    </row>
    <row r="5358" spans="5:5" x14ac:dyDescent="0.3">
      <c r="E5358" s="4"/>
    </row>
    <row r="5359" spans="5:5" x14ac:dyDescent="0.3">
      <c r="E5359" s="4"/>
    </row>
    <row r="5360" spans="5:5" x14ac:dyDescent="0.3">
      <c r="E5360" s="4"/>
    </row>
    <row r="5361" spans="5:5" x14ac:dyDescent="0.3">
      <c r="E5361" s="4"/>
    </row>
    <row r="5362" spans="5:5" x14ac:dyDescent="0.3">
      <c r="E5362" s="4"/>
    </row>
    <row r="5363" spans="5:5" x14ac:dyDescent="0.3">
      <c r="E5363" s="4"/>
    </row>
    <row r="5364" spans="5:5" x14ac:dyDescent="0.3">
      <c r="E5364" s="4"/>
    </row>
    <row r="5365" spans="5:5" x14ac:dyDescent="0.3">
      <c r="E5365" s="4"/>
    </row>
    <row r="5366" spans="5:5" x14ac:dyDescent="0.3">
      <c r="E5366" s="4"/>
    </row>
    <row r="5367" spans="5:5" x14ac:dyDescent="0.3">
      <c r="E5367" s="4"/>
    </row>
    <row r="5368" spans="5:5" x14ac:dyDescent="0.3">
      <c r="E5368" s="4"/>
    </row>
    <row r="5369" spans="5:5" x14ac:dyDescent="0.3">
      <c r="E5369" s="4"/>
    </row>
    <row r="5370" spans="5:5" x14ac:dyDescent="0.3">
      <c r="E5370" s="4"/>
    </row>
    <row r="5371" spans="5:5" x14ac:dyDescent="0.3">
      <c r="E5371" s="4"/>
    </row>
    <row r="5372" spans="5:5" x14ac:dyDescent="0.3">
      <c r="E5372" s="4"/>
    </row>
    <row r="5373" spans="5:5" x14ac:dyDescent="0.3">
      <c r="E5373" s="4"/>
    </row>
    <row r="5374" spans="5:5" x14ac:dyDescent="0.3">
      <c r="E5374" s="4"/>
    </row>
    <row r="5375" spans="5:5" x14ac:dyDescent="0.3">
      <c r="E5375" s="4"/>
    </row>
    <row r="5376" spans="5:5" x14ac:dyDescent="0.3">
      <c r="E5376" s="4"/>
    </row>
    <row r="5377" spans="5:5" x14ac:dyDescent="0.3">
      <c r="E5377" s="4"/>
    </row>
    <row r="5378" spans="5:5" x14ac:dyDescent="0.3">
      <c r="E5378" s="4"/>
    </row>
    <row r="5379" spans="5:5" x14ac:dyDescent="0.3">
      <c r="E5379" s="4"/>
    </row>
    <row r="5380" spans="5:5" x14ac:dyDescent="0.3">
      <c r="E5380" s="4"/>
    </row>
    <row r="5381" spans="5:5" x14ac:dyDescent="0.3">
      <c r="E5381" s="4"/>
    </row>
    <row r="5382" spans="5:5" x14ac:dyDescent="0.3">
      <c r="E5382" s="4"/>
    </row>
    <row r="5383" spans="5:5" x14ac:dyDescent="0.3">
      <c r="E5383" s="4"/>
    </row>
    <row r="5384" spans="5:5" x14ac:dyDescent="0.3">
      <c r="E5384" s="4"/>
    </row>
    <row r="5385" spans="5:5" x14ac:dyDescent="0.3">
      <c r="E5385" s="4"/>
    </row>
    <row r="5386" spans="5:5" x14ac:dyDescent="0.3">
      <c r="E5386" s="4"/>
    </row>
    <row r="5387" spans="5:5" x14ac:dyDescent="0.3">
      <c r="E5387" s="4"/>
    </row>
    <row r="5388" spans="5:5" x14ac:dyDescent="0.3">
      <c r="E5388" s="4"/>
    </row>
    <row r="5389" spans="5:5" x14ac:dyDescent="0.3">
      <c r="E5389" s="4"/>
    </row>
    <row r="5390" spans="5:5" x14ac:dyDescent="0.3">
      <c r="E5390" s="4"/>
    </row>
    <row r="5391" spans="5:5" x14ac:dyDescent="0.3">
      <c r="E5391" s="4"/>
    </row>
    <row r="5392" spans="5:5" x14ac:dyDescent="0.3">
      <c r="E5392" s="4"/>
    </row>
    <row r="5393" spans="5:5" x14ac:dyDescent="0.3">
      <c r="E5393" s="4"/>
    </row>
    <row r="5394" spans="5:5" x14ac:dyDescent="0.3">
      <c r="E5394" s="4"/>
    </row>
    <row r="5395" spans="5:5" x14ac:dyDescent="0.3">
      <c r="E5395" s="4"/>
    </row>
    <row r="5396" spans="5:5" x14ac:dyDescent="0.3">
      <c r="E5396" s="4"/>
    </row>
    <row r="5397" spans="5:5" x14ac:dyDescent="0.3">
      <c r="E5397" s="4"/>
    </row>
    <row r="5398" spans="5:5" x14ac:dyDescent="0.3">
      <c r="E5398" s="4"/>
    </row>
    <row r="5399" spans="5:5" x14ac:dyDescent="0.3">
      <c r="E5399" s="4"/>
    </row>
    <row r="5400" spans="5:5" x14ac:dyDescent="0.3">
      <c r="E5400" s="4"/>
    </row>
    <row r="5401" spans="5:5" x14ac:dyDescent="0.3">
      <c r="E5401" s="4"/>
    </row>
    <row r="5402" spans="5:5" x14ac:dyDescent="0.3">
      <c r="E5402" s="4"/>
    </row>
    <row r="5403" spans="5:5" x14ac:dyDescent="0.3">
      <c r="E5403" s="4"/>
    </row>
    <row r="5404" spans="5:5" x14ac:dyDescent="0.3">
      <c r="E5404" s="4"/>
    </row>
    <row r="5405" spans="5:5" x14ac:dyDescent="0.3">
      <c r="E5405" s="4"/>
    </row>
    <row r="5406" spans="5:5" x14ac:dyDescent="0.3">
      <c r="E5406" s="4"/>
    </row>
    <row r="5407" spans="5:5" x14ac:dyDescent="0.3">
      <c r="E5407" s="4"/>
    </row>
    <row r="5408" spans="5:5" x14ac:dyDescent="0.3">
      <c r="E5408" s="4"/>
    </row>
    <row r="5409" spans="5:5" x14ac:dyDescent="0.3">
      <c r="E5409" s="4"/>
    </row>
    <row r="5410" spans="5:5" x14ac:dyDescent="0.3">
      <c r="E5410" s="4"/>
    </row>
    <row r="5411" spans="5:5" x14ac:dyDescent="0.3">
      <c r="E5411" s="4"/>
    </row>
    <row r="5412" spans="5:5" x14ac:dyDescent="0.3">
      <c r="E5412" s="4"/>
    </row>
    <row r="5413" spans="5:5" x14ac:dyDescent="0.3">
      <c r="E5413" s="4"/>
    </row>
    <row r="5414" spans="5:5" x14ac:dyDescent="0.3">
      <c r="E5414" s="4"/>
    </row>
    <row r="5415" spans="5:5" x14ac:dyDescent="0.3">
      <c r="E5415" s="4"/>
    </row>
    <row r="5416" spans="5:5" x14ac:dyDescent="0.3">
      <c r="E5416" s="4"/>
    </row>
    <row r="5417" spans="5:5" x14ac:dyDescent="0.3">
      <c r="E5417" s="4"/>
    </row>
    <row r="5418" spans="5:5" x14ac:dyDescent="0.3">
      <c r="E5418" s="4"/>
    </row>
    <row r="5419" spans="5:5" x14ac:dyDescent="0.3">
      <c r="E5419" s="4"/>
    </row>
    <row r="5420" spans="5:5" x14ac:dyDescent="0.3">
      <c r="E5420" s="4"/>
    </row>
    <row r="5421" spans="5:5" x14ac:dyDescent="0.3">
      <c r="E5421" s="4"/>
    </row>
    <row r="5422" spans="5:5" x14ac:dyDescent="0.3">
      <c r="E5422" s="4"/>
    </row>
    <row r="5423" spans="5:5" x14ac:dyDescent="0.3">
      <c r="E5423" s="4"/>
    </row>
    <row r="5424" spans="5:5" x14ac:dyDescent="0.3">
      <c r="E5424" s="4"/>
    </row>
    <row r="5425" spans="5:5" x14ac:dyDescent="0.3">
      <c r="E5425" s="4"/>
    </row>
    <row r="5426" spans="5:5" x14ac:dyDescent="0.3">
      <c r="E5426" s="4"/>
    </row>
    <row r="5427" spans="5:5" x14ac:dyDescent="0.3">
      <c r="E5427" s="4"/>
    </row>
    <row r="5428" spans="5:5" x14ac:dyDescent="0.3">
      <c r="E5428" s="4"/>
    </row>
    <row r="5429" spans="5:5" x14ac:dyDescent="0.3">
      <c r="E5429" s="4"/>
    </row>
    <row r="5430" spans="5:5" x14ac:dyDescent="0.3">
      <c r="E5430" s="4"/>
    </row>
    <row r="5431" spans="5:5" x14ac:dyDescent="0.3">
      <c r="E5431" s="4"/>
    </row>
    <row r="5432" spans="5:5" x14ac:dyDescent="0.3">
      <c r="E5432" s="4"/>
    </row>
    <row r="5433" spans="5:5" x14ac:dyDescent="0.3">
      <c r="E5433" s="4"/>
    </row>
    <row r="5434" spans="5:5" x14ac:dyDescent="0.3">
      <c r="E5434" s="4"/>
    </row>
    <row r="5435" spans="5:5" x14ac:dyDescent="0.3">
      <c r="E5435" s="4"/>
    </row>
    <row r="5436" spans="5:5" x14ac:dyDescent="0.3">
      <c r="E5436" s="4"/>
    </row>
    <row r="5437" spans="5:5" x14ac:dyDescent="0.3">
      <c r="E5437" s="4"/>
    </row>
    <row r="5438" spans="5:5" x14ac:dyDescent="0.3">
      <c r="E5438" s="4"/>
    </row>
    <row r="5439" spans="5:5" x14ac:dyDescent="0.3">
      <c r="E5439" s="4"/>
    </row>
    <row r="5440" spans="5:5" x14ac:dyDescent="0.3">
      <c r="E5440" s="4"/>
    </row>
    <row r="5441" spans="5:5" x14ac:dyDescent="0.3">
      <c r="E5441" s="4"/>
    </row>
    <row r="5442" spans="5:5" x14ac:dyDescent="0.3">
      <c r="E5442" s="4"/>
    </row>
    <row r="5443" spans="5:5" x14ac:dyDescent="0.3">
      <c r="E5443" s="4"/>
    </row>
    <row r="5444" spans="5:5" x14ac:dyDescent="0.3">
      <c r="E5444" s="4"/>
    </row>
    <row r="5445" spans="5:5" x14ac:dyDescent="0.3">
      <c r="E5445" s="4"/>
    </row>
    <row r="5446" spans="5:5" x14ac:dyDescent="0.3">
      <c r="E5446" s="4"/>
    </row>
    <row r="5447" spans="5:5" x14ac:dyDescent="0.3">
      <c r="E5447" s="4"/>
    </row>
    <row r="5448" spans="5:5" x14ac:dyDescent="0.3">
      <c r="E5448" s="4"/>
    </row>
    <row r="5449" spans="5:5" x14ac:dyDescent="0.3">
      <c r="E5449" s="4"/>
    </row>
    <row r="5450" spans="5:5" x14ac:dyDescent="0.3">
      <c r="E5450" s="4"/>
    </row>
    <row r="5451" spans="5:5" x14ac:dyDescent="0.3">
      <c r="E5451" s="4"/>
    </row>
    <row r="5452" spans="5:5" x14ac:dyDescent="0.3">
      <c r="E5452" s="4"/>
    </row>
    <row r="5453" spans="5:5" x14ac:dyDescent="0.3">
      <c r="E5453" s="4"/>
    </row>
    <row r="5454" spans="5:5" x14ac:dyDescent="0.3">
      <c r="E5454" s="4"/>
    </row>
    <row r="5455" spans="5:5" x14ac:dyDescent="0.3">
      <c r="E5455" s="4"/>
    </row>
    <row r="5456" spans="5:5" x14ac:dyDescent="0.3">
      <c r="E5456" s="4"/>
    </row>
    <row r="5457" spans="5:5" x14ac:dyDescent="0.3">
      <c r="E5457" s="4"/>
    </row>
    <row r="5458" spans="5:5" x14ac:dyDescent="0.3">
      <c r="E5458" s="4"/>
    </row>
    <row r="5459" spans="5:5" x14ac:dyDescent="0.3">
      <c r="E5459" s="4"/>
    </row>
    <row r="5460" spans="5:5" x14ac:dyDescent="0.3">
      <c r="E5460" s="4"/>
    </row>
    <row r="5461" spans="5:5" x14ac:dyDescent="0.3">
      <c r="E5461" s="4"/>
    </row>
    <row r="5462" spans="5:5" x14ac:dyDescent="0.3">
      <c r="E5462" s="4"/>
    </row>
    <row r="5463" spans="5:5" x14ac:dyDescent="0.3">
      <c r="E5463" s="4"/>
    </row>
    <row r="5464" spans="5:5" x14ac:dyDescent="0.3">
      <c r="E5464" s="4"/>
    </row>
    <row r="5465" spans="5:5" x14ac:dyDescent="0.3">
      <c r="E5465" s="4"/>
    </row>
    <row r="5466" spans="5:5" x14ac:dyDescent="0.3">
      <c r="E5466" s="4"/>
    </row>
    <row r="5467" spans="5:5" x14ac:dyDescent="0.3">
      <c r="E5467" s="4"/>
    </row>
    <row r="5468" spans="5:5" x14ac:dyDescent="0.3">
      <c r="E5468" s="4"/>
    </row>
    <row r="5469" spans="5:5" x14ac:dyDescent="0.3">
      <c r="E5469" s="4"/>
    </row>
    <row r="5470" spans="5:5" x14ac:dyDescent="0.3">
      <c r="E5470" s="4"/>
    </row>
    <row r="5471" spans="5:5" x14ac:dyDescent="0.3">
      <c r="E5471" s="4"/>
    </row>
    <row r="5472" spans="5:5" x14ac:dyDescent="0.3">
      <c r="E5472" s="4"/>
    </row>
    <row r="5473" spans="5:5" x14ac:dyDescent="0.3">
      <c r="E5473" s="4"/>
    </row>
    <row r="5474" spans="5:5" x14ac:dyDescent="0.3">
      <c r="E5474" s="4"/>
    </row>
    <row r="5475" spans="5:5" x14ac:dyDescent="0.3">
      <c r="E5475" s="4"/>
    </row>
    <row r="5476" spans="5:5" x14ac:dyDescent="0.3">
      <c r="E5476" s="4"/>
    </row>
    <row r="5477" spans="5:5" x14ac:dyDescent="0.3">
      <c r="E5477" s="4"/>
    </row>
    <row r="5478" spans="5:5" x14ac:dyDescent="0.3">
      <c r="E5478" s="4"/>
    </row>
    <row r="5479" spans="5:5" x14ac:dyDescent="0.3">
      <c r="E5479" s="4"/>
    </row>
    <row r="5480" spans="5:5" x14ac:dyDescent="0.3">
      <c r="E5480" s="4"/>
    </row>
    <row r="5481" spans="5:5" x14ac:dyDescent="0.3">
      <c r="E5481" s="4"/>
    </row>
    <row r="5482" spans="5:5" x14ac:dyDescent="0.3">
      <c r="E5482" s="4"/>
    </row>
    <row r="5483" spans="5:5" x14ac:dyDescent="0.3">
      <c r="E5483" s="4"/>
    </row>
    <row r="5484" spans="5:5" x14ac:dyDescent="0.3">
      <c r="E5484" s="4"/>
    </row>
    <row r="5485" spans="5:5" x14ac:dyDescent="0.3">
      <c r="E5485" s="4"/>
    </row>
    <row r="5486" spans="5:5" x14ac:dyDescent="0.3">
      <c r="E5486" s="4"/>
    </row>
    <row r="5487" spans="5:5" x14ac:dyDescent="0.3">
      <c r="E5487" s="4"/>
    </row>
    <row r="5488" spans="5:5" x14ac:dyDescent="0.3">
      <c r="E5488" s="4"/>
    </row>
    <row r="5489" spans="5:5" x14ac:dyDescent="0.3">
      <c r="E5489" s="4"/>
    </row>
    <row r="5490" spans="5:5" x14ac:dyDescent="0.3">
      <c r="E5490" s="4"/>
    </row>
    <row r="5491" spans="5:5" x14ac:dyDescent="0.3">
      <c r="E5491" s="4"/>
    </row>
    <row r="5492" spans="5:5" x14ac:dyDescent="0.3">
      <c r="E5492" s="4"/>
    </row>
    <row r="5493" spans="5:5" x14ac:dyDescent="0.3">
      <c r="E5493" s="4"/>
    </row>
    <row r="5494" spans="5:5" x14ac:dyDescent="0.3">
      <c r="E5494" s="4"/>
    </row>
    <row r="5495" spans="5:5" x14ac:dyDescent="0.3">
      <c r="E5495" s="4"/>
    </row>
    <row r="5496" spans="5:5" x14ac:dyDescent="0.3">
      <c r="E5496" s="4"/>
    </row>
    <row r="5497" spans="5:5" x14ac:dyDescent="0.3">
      <c r="E5497" s="4"/>
    </row>
    <row r="5498" spans="5:5" x14ac:dyDescent="0.3">
      <c r="E5498" s="4"/>
    </row>
    <row r="5499" spans="5:5" x14ac:dyDescent="0.3">
      <c r="E5499" s="4"/>
    </row>
    <row r="5500" spans="5:5" x14ac:dyDescent="0.3">
      <c r="E5500" s="4"/>
    </row>
    <row r="5501" spans="5:5" x14ac:dyDescent="0.3">
      <c r="E5501" s="4"/>
    </row>
    <row r="5502" spans="5:5" x14ac:dyDescent="0.3">
      <c r="E5502" s="4"/>
    </row>
    <row r="5503" spans="5:5" x14ac:dyDescent="0.3">
      <c r="E5503" s="4"/>
    </row>
    <row r="5504" spans="5:5" x14ac:dyDescent="0.3">
      <c r="E5504" s="4"/>
    </row>
    <row r="5505" spans="5:5" x14ac:dyDescent="0.3">
      <c r="E5505" s="4"/>
    </row>
    <row r="5506" spans="5:5" x14ac:dyDescent="0.3">
      <c r="E5506" s="4"/>
    </row>
    <row r="5507" spans="5:5" x14ac:dyDescent="0.3">
      <c r="E5507" s="4"/>
    </row>
    <row r="5508" spans="5:5" x14ac:dyDescent="0.3">
      <c r="E5508" s="4"/>
    </row>
    <row r="5509" spans="5:5" x14ac:dyDescent="0.3">
      <c r="E5509" s="4"/>
    </row>
    <row r="5510" spans="5:5" x14ac:dyDescent="0.3">
      <c r="E5510" s="4"/>
    </row>
    <row r="5511" spans="5:5" x14ac:dyDescent="0.3">
      <c r="E5511" s="4"/>
    </row>
    <row r="5512" spans="5:5" x14ac:dyDescent="0.3">
      <c r="E5512" s="4"/>
    </row>
    <row r="5513" spans="5:5" x14ac:dyDescent="0.3">
      <c r="E5513" s="4"/>
    </row>
    <row r="5514" spans="5:5" x14ac:dyDescent="0.3">
      <c r="E5514" s="4"/>
    </row>
    <row r="5515" spans="5:5" x14ac:dyDescent="0.3">
      <c r="E5515" s="4"/>
    </row>
    <row r="5516" spans="5:5" x14ac:dyDescent="0.3">
      <c r="E5516" s="4"/>
    </row>
    <row r="5517" spans="5:5" x14ac:dyDescent="0.3">
      <c r="E5517" s="4"/>
    </row>
    <row r="5518" spans="5:5" x14ac:dyDescent="0.3">
      <c r="E5518" s="4"/>
    </row>
    <row r="5519" spans="5:5" x14ac:dyDescent="0.3">
      <c r="E5519" s="4"/>
    </row>
    <row r="5520" spans="5:5" x14ac:dyDescent="0.3">
      <c r="E5520" s="4"/>
    </row>
    <row r="5521" spans="5:5" x14ac:dyDescent="0.3">
      <c r="E5521" s="4"/>
    </row>
    <row r="5522" spans="5:5" x14ac:dyDescent="0.3">
      <c r="E5522" s="4"/>
    </row>
    <row r="5523" spans="5:5" x14ac:dyDescent="0.3">
      <c r="E5523" s="4"/>
    </row>
    <row r="5524" spans="5:5" x14ac:dyDescent="0.3">
      <c r="E5524" s="4"/>
    </row>
    <row r="5525" spans="5:5" x14ac:dyDescent="0.3">
      <c r="E5525" s="4"/>
    </row>
    <row r="5526" spans="5:5" x14ac:dyDescent="0.3">
      <c r="E5526" s="4"/>
    </row>
    <row r="5527" spans="5:5" x14ac:dyDescent="0.3">
      <c r="E5527" s="4"/>
    </row>
    <row r="5528" spans="5:5" x14ac:dyDescent="0.3">
      <c r="E5528" s="4"/>
    </row>
    <row r="5529" spans="5:5" x14ac:dyDescent="0.3">
      <c r="E5529" s="4"/>
    </row>
    <row r="5530" spans="5:5" x14ac:dyDescent="0.3">
      <c r="E5530" s="4"/>
    </row>
    <row r="5531" spans="5:5" x14ac:dyDescent="0.3">
      <c r="E5531" s="4"/>
    </row>
    <row r="5532" spans="5:5" x14ac:dyDescent="0.3">
      <c r="E5532" s="4"/>
    </row>
    <row r="5533" spans="5:5" x14ac:dyDescent="0.3">
      <c r="E5533" s="4"/>
    </row>
    <row r="5534" spans="5:5" x14ac:dyDescent="0.3">
      <c r="E5534" s="4"/>
    </row>
    <row r="5535" spans="5:5" x14ac:dyDescent="0.3">
      <c r="E5535" s="4"/>
    </row>
    <row r="5536" spans="5:5" x14ac:dyDescent="0.3">
      <c r="E5536" s="4"/>
    </row>
    <row r="5537" spans="5:5" x14ac:dyDescent="0.3">
      <c r="E5537" s="4"/>
    </row>
    <row r="5538" spans="5:5" x14ac:dyDescent="0.3">
      <c r="E5538" s="4"/>
    </row>
    <row r="5539" spans="5:5" x14ac:dyDescent="0.3">
      <c r="E5539" s="4"/>
    </row>
    <row r="5540" spans="5:5" x14ac:dyDescent="0.3">
      <c r="E5540" s="4"/>
    </row>
    <row r="5541" spans="5:5" x14ac:dyDescent="0.3">
      <c r="E5541" s="4"/>
    </row>
    <row r="5542" spans="5:5" x14ac:dyDescent="0.3">
      <c r="E5542" s="4"/>
    </row>
    <row r="5543" spans="5:5" x14ac:dyDescent="0.3">
      <c r="E5543" s="4"/>
    </row>
    <row r="5544" spans="5:5" x14ac:dyDescent="0.3">
      <c r="E5544" s="4"/>
    </row>
    <row r="5545" spans="5:5" x14ac:dyDescent="0.3">
      <c r="E5545" s="4"/>
    </row>
    <row r="5546" spans="5:5" x14ac:dyDescent="0.3">
      <c r="E5546" s="4"/>
    </row>
    <row r="5547" spans="5:5" x14ac:dyDescent="0.3">
      <c r="E5547" s="4"/>
    </row>
    <row r="5548" spans="5:5" x14ac:dyDescent="0.3">
      <c r="E5548" s="4"/>
    </row>
    <row r="5549" spans="5:5" x14ac:dyDescent="0.3">
      <c r="E5549" s="4"/>
    </row>
    <row r="5550" spans="5:5" x14ac:dyDescent="0.3">
      <c r="E5550" s="4"/>
    </row>
    <row r="5551" spans="5:5" x14ac:dyDescent="0.3">
      <c r="E5551" s="4"/>
    </row>
    <row r="5552" spans="5:5" x14ac:dyDescent="0.3">
      <c r="E5552" s="4"/>
    </row>
    <row r="5553" spans="5:5" x14ac:dyDescent="0.3">
      <c r="E5553" s="4"/>
    </row>
    <row r="5554" spans="5:5" x14ac:dyDescent="0.3">
      <c r="E5554" s="4"/>
    </row>
    <row r="5555" spans="5:5" x14ac:dyDescent="0.3">
      <c r="E5555" s="4"/>
    </row>
    <row r="5556" spans="5:5" x14ac:dyDescent="0.3">
      <c r="E5556" s="4"/>
    </row>
    <row r="5557" spans="5:5" x14ac:dyDescent="0.3">
      <c r="E5557" s="4"/>
    </row>
    <row r="5558" spans="5:5" x14ac:dyDescent="0.3">
      <c r="E5558" s="4"/>
    </row>
    <row r="5559" spans="5:5" x14ac:dyDescent="0.3">
      <c r="E5559" s="4"/>
    </row>
    <row r="5560" spans="5:5" x14ac:dyDescent="0.3">
      <c r="E5560" s="4"/>
    </row>
    <row r="5561" spans="5:5" x14ac:dyDescent="0.3">
      <c r="E5561" s="4"/>
    </row>
    <row r="5562" spans="5:5" x14ac:dyDescent="0.3">
      <c r="E5562" s="4"/>
    </row>
    <row r="5563" spans="5:5" x14ac:dyDescent="0.3">
      <c r="E5563" s="4"/>
    </row>
    <row r="5564" spans="5:5" x14ac:dyDescent="0.3">
      <c r="E5564" s="4"/>
    </row>
    <row r="5565" spans="5:5" x14ac:dyDescent="0.3">
      <c r="E5565" s="4"/>
    </row>
    <row r="5566" spans="5:5" x14ac:dyDescent="0.3">
      <c r="E5566" s="4"/>
    </row>
    <row r="5567" spans="5:5" x14ac:dyDescent="0.3">
      <c r="E5567" s="4"/>
    </row>
    <row r="5568" spans="5:5" x14ac:dyDescent="0.3">
      <c r="E5568" s="4"/>
    </row>
    <row r="5569" spans="5:5" x14ac:dyDescent="0.3">
      <c r="E5569" s="4"/>
    </row>
    <row r="5570" spans="5:5" x14ac:dyDescent="0.3">
      <c r="E5570" s="4"/>
    </row>
    <row r="5571" spans="5:5" x14ac:dyDescent="0.3">
      <c r="E5571" s="4"/>
    </row>
    <row r="5572" spans="5:5" x14ac:dyDescent="0.3">
      <c r="E5572" s="4"/>
    </row>
    <row r="5573" spans="5:5" x14ac:dyDescent="0.3">
      <c r="E5573" s="4"/>
    </row>
    <row r="5574" spans="5:5" x14ac:dyDescent="0.3">
      <c r="E5574" s="4"/>
    </row>
    <row r="5575" spans="5:5" x14ac:dyDescent="0.3">
      <c r="E5575" s="4"/>
    </row>
    <row r="5576" spans="5:5" x14ac:dyDescent="0.3">
      <c r="E5576" s="4"/>
    </row>
    <row r="5577" spans="5:5" x14ac:dyDescent="0.3">
      <c r="E5577" s="4"/>
    </row>
    <row r="5578" spans="5:5" x14ac:dyDescent="0.3">
      <c r="E5578" s="4"/>
    </row>
    <row r="5579" spans="5:5" x14ac:dyDescent="0.3">
      <c r="E5579" s="4"/>
    </row>
    <row r="5580" spans="5:5" x14ac:dyDescent="0.3">
      <c r="E5580" s="4"/>
    </row>
    <row r="5581" spans="5:5" x14ac:dyDescent="0.3">
      <c r="E5581" s="4"/>
    </row>
    <row r="5582" spans="5:5" x14ac:dyDescent="0.3">
      <c r="E5582" s="4"/>
    </row>
    <row r="5583" spans="5:5" x14ac:dyDescent="0.3">
      <c r="E5583" s="4"/>
    </row>
    <row r="5584" spans="5:5" x14ac:dyDescent="0.3">
      <c r="E5584" s="4"/>
    </row>
    <row r="5585" spans="5:5" x14ac:dyDescent="0.3">
      <c r="E5585" s="4"/>
    </row>
    <row r="5586" spans="5:5" x14ac:dyDescent="0.3">
      <c r="E5586" s="4"/>
    </row>
    <row r="5587" spans="5:5" x14ac:dyDescent="0.3">
      <c r="E5587" s="4"/>
    </row>
    <row r="5588" spans="5:5" x14ac:dyDescent="0.3">
      <c r="E5588" s="4"/>
    </row>
    <row r="5589" spans="5:5" x14ac:dyDescent="0.3">
      <c r="E5589" s="4"/>
    </row>
    <row r="5590" spans="5:5" x14ac:dyDescent="0.3">
      <c r="E5590" s="4"/>
    </row>
    <row r="5591" spans="5:5" x14ac:dyDescent="0.3">
      <c r="E5591" s="4"/>
    </row>
    <row r="5592" spans="5:5" x14ac:dyDescent="0.3">
      <c r="E5592" s="4"/>
    </row>
    <row r="5593" spans="5:5" x14ac:dyDescent="0.3">
      <c r="E5593" s="4"/>
    </row>
    <row r="5594" spans="5:5" x14ac:dyDescent="0.3">
      <c r="E5594" s="4"/>
    </row>
    <row r="5595" spans="5:5" x14ac:dyDescent="0.3">
      <c r="E5595" s="4"/>
    </row>
    <row r="5596" spans="5:5" x14ac:dyDescent="0.3">
      <c r="E5596" s="4"/>
    </row>
    <row r="5597" spans="5:5" x14ac:dyDescent="0.3">
      <c r="E5597" s="4"/>
    </row>
    <row r="5598" spans="5:5" x14ac:dyDescent="0.3">
      <c r="E5598" s="4"/>
    </row>
    <row r="5599" spans="5:5" x14ac:dyDescent="0.3">
      <c r="E5599" s="4"/>
    </row>
    <row r="5600" spans="5:5" x14ac:dyDescent="0.3">
      <c r="E5600" s="4"/>
    </row>
    <row r="5601" spans="5:5" x14ac:dyDescent="0.3">
      <c r="E5601" s="4"/>
    </row>
    <row r="5602" spans="5:5" x14ac:dyDescent="0.3">
      <c r="E5602" s="4"/>
    </row>
    <row r="5603" spans="5:5" x14ac:dyDescent="0.3">
      <c r="E5603" s="4"/>
    </row>
    <row r="5604" spans="5:5" x14ac:dyDescent="0.3">
      <c r="E5604" s="4"/>
    </row>
    <row r="5605" spans="5:5" x14ac:dyDescent="0.3">
      <c r="E5605" s="4"/>
    </row>
    <row r="5606" spans="5:5" x14ac:dyDescent="0.3">
      <c r="E5606" s="4"/>
    </row>
    <row r="5607" spans="5:5" x14ac:dyDescent="0.3">
      <c r="E5607" s="4"/>
    </row>
    <row r="5608" spans="5:5" x14ac:dyDescent="0.3">
      <c r="E5608" s="4"/>
    </row>
    <row r="5609" spans="5:5" x14ac:dyDescent="0.3">
      <c r="E5609" s="4"/>
    </row>
    <row r="5610" spans="5:5" x14ac:dyDescent="0.3">
      <c r="E5610" s="4"/>
    </row>
    <row r="5611" spans="5:5" x14ac:dyDescent="0.3">
      <c r="E5611" s="4"/>
    </row>
    <row r="5612" spans="5:5" x14ac:dyDescent="0.3">
      <c r="E5612" s="4"/>
    </row>
    <row r="5613" spans="5:5" x14ac:dyDescent="0.3">
      <c r="E5613" s="4"/>
    </row>
    <row r="5614" spans="5:5" x14ac:dyDescent="0.3">
      <c r="E5614" s="4"/>
    </row>
    <row r="5615" spans="5:5" x14ac:dyDescent="0.3">
      <c r="E5615" s="4"/>
    </row>
    <row r="5616" spans="5:5" x14ac:dyDescent="0.3">
      <c r="E5616" s="4"/>
    </row>
    <row r="5617" spans="5:5" x14ac:dyDescent="0.3">
      <c r="E5617" s="4"/>
    </row>
    <row r="5618" spans="5:5" x14ac:dyDescent="0.3">
      <c r="E5618" s="4"/>
    </row>
    <row r="5619" spans="5:5" x14ac:dyDescent="0.3">
      <c r="E5619" s="4"/>
    </row>
    <row r="5620" spans="5:5" x14ac:dyDescent="0.3">
      <c r="E5620" s="4"/>
    </row>
    <row r="5621" spans="5:5" x14ac:dyDescent="0.3">
      <c r="E5621" s="4"/>
    </row>
    <row r="5622" spans="5:5" x14ac:dyDescent="0.3">
      <c r="E5622" s="4"/>
    </row>
    <row r="5623" spans="5:5" x14ac:dyDescent="0.3">
      <c r="E5623" s="4"/>
    </row>
    <row r="5624" spans="5:5" x14ac:dyDescent="0.3">
      <c r="E5624" s="4"/>
    </row>
    <row r="5625" spans="5:5" x14ac:dyDescent="0.3">
      <c r="E5625" s="4"/>
    </row>
    <row r="5626" spans="5:5" x14ac:dyDescent="0.3">
      <c r="E5626" s="4"/>
    </row>
    <row r="5627" spans="5:5" x14ac:dyDescent="0.3">
      <c r="E5627" s="4"/>
    </row>
    <row r="5628" spans="5:5" x14ac:dyDescent="0.3">
      <c r="E5628" s="4"/>
    </row>
    <row r="5629" spans="5:5" x14ac:dyDescent="0.3">
      <c r="E5629" s="4"/>
    </row>
    <row r="5630" spans="5:5" x14ac:dyDescent="0.3">
      <c r="E5630" s="4"/>
    </row>
    <row r="5631" spans="5:5" x14ac:dyDescent="0.3">
      <c r="E5631" s="4"/>
    </row>
    <row r="5632" spans="5:5" x14ac:dyDescent="0.3">
      <c r="E5632" s="4"/>
    </row>
    <row r="5633" spans="5:5" x14ac:dyDescent="0.3">
      <c r="E5633" s="4"/>
    </row>
    <row r="5634" spans="5:5" x14ac:dyDescent="0.3">
      <c r="E5634" s="4"/>
    </row>
    <row r="5635" spans="5:5" x14ac:dyDescent="0.3">
      <c r="E5635" s="4"/>
    </row>
    <row r="5636" spans="5:5" x14ac:dyDescent="0.3">
      <c r="E5636" s="4"/>
    </row>
    <row r="5637" spans="5:5" x14ac:dyDescent="0.3">
      <c r="E5637" s="4"/>
    </row>
    <row r="5638" spans="5:5" x14ac:dyDescent="0.3">
      <c r="E5638" s="4"/>
    </row>
    <row r="5639" spans="5:5" x14ac:dyDescent="0.3">
      <c r="E5639" s="4"/>
    </row>
    <row r="5640" spans="5:5" x14ac:dyDescent="0.3">
      <c r="E5640" s="4"/>
    </row>
    <row r="5641" spans="5:5" x14ac:dyDescent="0.3">
      <c r="E5641" s="4"/>
    </row>
    <row r="5642" spans="5:5" x14ac:dyDescent="0.3">
      <c r="E5642" s="4"/>
    </row>
    <row r="5643" spans="5:5" x14ac:dyDescent="0.3">
      <c r="E5643" s="4"/>
    </row>
    <row r="5644" spans="5:5" x14ac:dyDescent="0.3">
      <c r="E5644" s="4"/>
    </row>
    <row r="5645" spans="5:5" x14ac:dyDescent="0.3">
      <c r="E5645" s="4"/>
    </row>
    <row r="5646" spans="5:5" x14ac:dyDescent="0.3">
      <c r="E5646" s="4"/>
    </row>
    <row r="5647" spans="5:5" x14ac:dyDescent="0.3">
      <c r="E5647" s="4"/>
    </row>
    <row r="5648" spans="5:5" x14ac:dyDescent="0.3">
      <c r="E5648" s="4"/>
    </row>
    <row r="5649" spans="5:5" x14ac:dyDescent="0.3">
      <c r="E5649" s="4"/>
    </row>
    <row r="5650" spans="5:5" x14ac:dyDescent="0.3">
      <c r="E5650" s="4"/>
    </row>
    <row r="5651" spans="5:5" x14ac:dyDescent="0.3">
      <c r="E5651" s="4"/>
    </row>
    <row r="5652" spans="5:5" x14ac:dyDescent="0.3">
      <c r="E5652" s="4"/>
    </row>
    <row r="5653" spans="5:5" x14ac:dyDescent="0.3">
      <c r="E5653" s="4"/>
    </row>
    <row r="5654" spans="5:5" x14ac:dyDescent="0.3">
      <c r="E5654" s="4"/>
    </row>
    <row r="5655" spans="5:5" x14ac:dyDescent="0.3">
      <c r="E5655" s="4"/>
    </row>
    <row r="5656" spans="5:5" x14ac:dyDescent="0.3">
      <c r="E5656" s="4"/>
    </row>
    <row r="5657" spans="5:5" x14ac:dyDescent="0.3">
      <c r="E5657" s="4"/>
    </row>
    <row r="5658" spans="5:5" x14ac:dyDescent="0.3">
      <c r="E5658" s="4"/>
    </row>
    <row r="5659" spans="5:5" x14ac:dyDescent="0.3">
      <c r="E5659" s="4"/>
    </row>
    <row r="5660" spans="5:5" x14ac:dyDescent="0.3">
      <c r="E5660" s="4"/>
    </row>
    <row r="5661" spans="5:5" x14ac:dyDescent="0.3">
      <c r="E5661" s="4"/>
    </row>
    <row r="5662" spans="5:5" x14ac:dyDescent="0.3">
      <c r="E5662" s="4"/>
    </row>
    <row r="5663" spans="5:5" x14ac:dyDescent="0.3">
      <c r="E5663" s="4"/>
    </row>
    <row r="5664" spans="5:5" x14ac:dyDescent="0.3">
      <c r="E5664" s="4"/>
    </row>
    <row r="5665" spans="5:5" x14ac:dyDescent="0.3">
      <c r="E5665" s="4"/>
    </row>
    <row r="5666" spans="5:5" x14ac:dyDescent="0.3">
      <c r="E5666" s="4"/>
    </row>
    <row r="5667" spans="5:5" x14ac:dyDescent="0.3">
      <c r="E5667" s="4"/>
    </row>
    <row r="5668" spans="5:5" x14ac:dyDescent="0.3">
      <c r="E5668" s="4"/>
    </row>
    <row r="5669" spans="5:5" x14ac:dyDescent="0.3">
      <c r="E5669" s="4"/>
    </row>
    <row r="5670" spans="5:5" x14ac:dyDescent="0.3">
      <c r="E5670" s="4"/>
    </row>
    <row r="5671" spans="5:5" x14ac:dyDescent="0.3">
      <c r="E5671" s="4"/>
    </row>
    <row r="5672" spans="5:5" x14ac:dyDescent="0.3">
      <c r="E5672" s="4"/>
    </row>
    <row r="5673" spans="5:5" x14ac:dyDescent="0.3">
      <c r="E5673" s="4"/>
    </row>
    <row r="5674" spans="5:5" x14ac:dyDescent="0.3">
      <c r="E5674" s="4"/>
    </row>
    <row r="5675" spans="5:5" x14ac:dyDescent="0.3">
      <c r="E5675" s="4"/>
    </row>
    <row r="5676" spans="5:5" x14ac:dyDescent="0.3">
      <c r="E5676" s="4"/>
    </row>
    <row r="5677" spans="5:5" x14ac:dyDescent="0.3">
      <c r="E5677" s="4"/>
    </row>
    <row r="5678" spans="5:5" x14ac:dyDescent="0.3">
      <c r="E5678" s="4"/>
    </row>
    <row r="5679" spans="5:5" x14ac:dyDescent="0.3">
      <c r="E5679" s="4"/>
    </row>
    <row r="5680" spans="5:5" x14ac:dyDescent="0.3">
      <c r="E5680" s="4"/>
    </row>
    <row r="5681" spans="5:5" x14ac:dyDescent="0.3">
      <c r="E5681" s="4"/>
    </row>
    <row r="5682" spans="5:5" x14ac:dyDescent="0.3">
      <c r="E5682" s="4"/>
    </row>
    <row r="5683" spans="5:5" x14ac:dyDescent="0.3">
      <c r="E5683" s="4"/>
    </row>
    <row r="5684" spans="5:5" x14ac:dyDescent="0.3">
      <c r="E5684" s="4"/>
    </row>
    <row r="5685" spans="5:5" x14ac:dyDescent="0.3">
      <c r="E5685" s="4"/>
    </row>
    <row r="5686" spans="5:5" x14ac:dyDescent="0.3">
      <c r="E5686" s="4"/>
    </row>
    <row r="5687" spans="5:5" x14ac:dyDescent="0.3">
      <c r="E5687" s="4"/>
    </row>
    <row r="5688" spans="5:5" x14ac:dyDescent="0.3">
      <c r="E5688" s="4"/>
    </row>
    <row r="5689" spans="5:5" x14ac:dyDescent="0.3">
      <c r="E5689" s="4"/>
    </row>
    <row r="5690" spans="5:5" x14ac:dyDescent="0.3">
      <c r="E5690" s="4"/>
    </row>
    <row r="5691" spans="5:5" x14ac:dyDescent="0.3">
      <c r="E5691" s="4"/>
    </row>
    <row r="5692" spans="5:5" x14ac:dyDescent="0.3">
      <c r="E5692" s="4"/>
    </row>
    <row r="5693" spans="5:5" x14ac:dyDescent="0.3">
      <c r="E5693" s="4"/>
    </row>
    <row r="5694" spans="5:5" x14ac:dyDescent="0.3">
      <c r="E5694" s="4"/>
    </row>
    <row r="5695" spans="5:5" x14ac:dyDescent="0.3">
      <c r="E5695" s="4"/>
    </row>
    <row r="5696" spans="5:5" x14ac:dyDescent="0.3">
      <c r="E5696" s="4"/>
    </row>
    <row r="5697" spans="5:5" x14ac:dyDescent="0.3">
      <c r="E5697" s="4"/>
    </row>
    <row r="5698" spans="5:5" x14ac:dyDescent="0.3">
      <c r="E5698" s="4"/>
    </row>
    <row r="5699" spans="5:5" x14ac:dyDescent="0.3">
      <c r="E5699" s="4"/>
    </row>
    <row r="5700" spans="5:5" x14ac:dyDescent="0.3">
      <c r="E5700" s="4"/>
    </row>
    <row r="5701" spans="5:5" x14ac:dyDescent="0.3">
      <c r="E5701" s="4"/>
    </row>
    <row r="5702" spans="5:5" x14ac:dyDescent="0.3">
      <c r="E5702" s="4"/>
    </row>
    <row r="5703" spans="5:5" x14ac:dyDescent="0.3">
      <c r="E5703" s="4"/>
    </row>
    <row r="5704" spans="5:5" x14ac:dyDescent="0.3">
      <c r="E5704" s="4"/>
    </row>
    <row r="5705" spans="5:5" x14ac:dyDescent="0.3">
      <c r="E5705" s="4"/>
    </row>
    <row r="5706" spans="5:5" x14ac:dyDescent="0.3">
      <c r="E5706" s="4"/>
    </row>
    <row r="5707" spans="5:5" x14ac:dyDescent="0.3">
      <c r="E5707" s="4"/>
    </row>
    <row r="5708" spans="5:5" x14ac:dyDescent="0.3">
      <c r="E5708" s="4"/>
    </row>
    <row r="5709" spans="5:5" x14ac:dyDescent="0.3">
      <c r="E5709" s="4"/>
    </row>
    <row r="5710" spans="5:5" x14ac:dyDescent="0.3">
      <c r="E5710" s="4"/>
    </row>
    <row r="5711" spans="5:5" x14ac:dyDescent="0.3">
      <c r="E5711" s="4"/>
    </row>
    <row r="5712" spans="5:5" x14ac:dyDescent="0.3">
      <c r="E5712" s="4"/>
    </row>
    <row r="5713" spans="5:5" x14ac:dyDescent="0.3">
      <c r="E5713" s="4"/>
    </row>
    <row r="5714" spans="5:5" x14ac:dyDescent="0.3">
      <c r="E5714" s="4"/>
    </row>
    <row r="5715" spans="5:5" x14ac:dyDescent="0.3">
      <c r="E5715" s="4"/>
    </row>
    <row r="5716" spans="5:5" x14ac:dyDescent="0.3">
      <c r="E5716" s="4"/>
    </row>
    <row r="5717" spans="5:5" x14ac:dyDescent="0.3">
      <c r="E5717" s="4"/>
    </row>
    <row r="5718" spans="5:5" x14ac:dyDescent="0.3">
      <c r="E5718" s="4"/>
    </row>
    <row r="5719" spans="5:5" x14ac:dyDescent="0.3">
      <c r="E5719" s="4"/>
    </row>
    <row r="5720" spans="5:5" x14ac:dyDescent="0.3">
      <c r="E5720" s="4"/>
    </row>
    <row r="5721" spans="5:5" x14ac:dyDescent="0.3">
      <c r="E5721" s="4"/>
    </row>
    <row r="5722" spans="5:5" x14ac:dyDescent="0.3">
      <c r="E5722" s="4"/>
    </row>
    <row r="5723" spans="5:5" x14ac:dyDescent="0.3">
      <c r="E5723" s="4"/>
    </row>
    <row r="5724" spans="5:5" x14ac:dyDescent="0.3">
      <c r="E5724" s="4"/>
    </row>
    <row r="5725" spans="5:5" x14ac:dyDescent="0.3">
      <c r="E5725" s="4"/>
    </row>
    <row r="5726" spans="5:5" x14ac:dyDescent="0.3">
      <c r="E5726" s="4"/>
    </row>
    <row r="5727" spans="5:5" x14ac:dyDescent="0.3">
      <c r="E5727" s="4"/>
    </row>
    <row r="5728" spans="5:5" x14ac:dyDescent="0.3">
      <c r="E5728" s="4"/>
    </row>
    <row r="5729" spans="5:5" x14ac:dyDescent="0.3">
      <c r="E5729" s="4"/>
    </row>
    <row r="5730" spans="5:5" x14ac:dyDescent="0.3">
      <c r="E5730" s="4"/>
    </row>
    <row r="5731" spans="5:5" x14ac:dyDescent="0.3">
      <c r="E5731" s="4"/>
    </row>
    <row r="5732" spans="5:5" x14ac:dyDescent="0.3">
      <c r="E5732" s="4"/>
    </row>
    <row r="5733" spans="5:5" x14ac:dyDescent="0.3">
      <c r="E5733" s="4"/>
    </row>
    <row r="5734" spans="5:5" x14ac:dyDescent="0.3">
      <c r="E5734" s="4"/>
    </row>
    <row r="5735" spans="5:5" x14ac:dyDescent="0.3">
      <c r="E5735" s="4"/>
    </row>
    <row r="5736" spans="5:5" x14ac:dyDescent="0.3">
      <c r="E5736" s="4"/>
    </row>
    <row r="5737" spans="5:5" x14ac:dyDescent="0.3">
      <c r="E5737" s="4"/>
    </row>
    <row r="5738" spans="5:5" x14ac:dyDescent="0.3">
      <c r="E5738" s="4"/>
    </row>
    <row r="5739" spans="5:5" x14ac:dyDescent="0.3">
      <c r="E5739" s="4"/>
    </row>
    <row r="5740" spans="5:5" x14ac:dyDescent="0.3">
      <c r="E5740" s="4"/>
    </row>
    <row r="5741" spans="5:5" x14ac:dyDescent="0.3">
      <c r="E5741" s="4"/>
    </row>
    <row r="5742" spans="5:5" x14ac:dyDescent="0.3">
      <c r="E5742" s="4"/>
    </row>
    <row r="5743" spans="5:5" x14ac:dyDescent="0.3">
      <c r="E5743" s="4"/>
    </row>
    <row r="5744" spans="5:5" x14ac:dyDescent="0.3">
      <c r="E5744" s="4"/>
    </row>
    <row r="5745" spans="5:5" x14ac:dyDescent="0.3">
      <c r="E5745" s="4"/>
    </row>
    <row r="5746" spans="5:5" x14ac:dyDescent="0.3">
      <c r="E5746" s="4"/>
    </row>
    <row r="5747" spans="5:5" x14ac:dyDescent="0.3">
      <c r="E5747" s="4"/>
    </row>
    <row r="5748" spans="5:5" x14ac:dyDescent="0.3">
      <c r="E5748" s="4"/>
    </row>
    <row r="5749" spans="5:5" x14ac:dyDescent="0.3">
      <c r="E5749" s="4"/>
    </row>
    <row r="5750" spans="5:5" x14ac:dyDescent="0.3">
      <c r="E5750" s="4"/>
    </row>
    <row r="5751" spans="5:5" x14ac:dyDescent="0.3">
      <c r="E5751" s="4"/>
    </row>
    <row r="5752" spans="5:5" x14ac:dyDescent="0.3">
      <c r="E5752" s="4"/>
    </row>
    <row r="5753" spans="5:5" x14ac:dyDescent="0.3">
      <c r="E5753" s="4"/>
    </row>
    <row r="5754" spans="5:5" x14ac:dyDescent="0.3">
      <c r="E5754" s="4"/>
    </row>
    <row r="5755" spans="5:5" x14ac:dyDescent="0.3">
      <c r="E5755" s="4"/>
    </row>
    <row r="5756" spans="5:5" x14ac:dyDescent="0.3">
      <c r="E5756" s="4"/>
    </row>
    <row r="5757" spans="5:5" x14ac:dyDescent="0.3">
      <c r="E5757" s="4"/>
    </row>
    <row r="5758" spans="5:5" x14ac:dyDescent="0.3">
      <c r="E5758" s="4"/>
    </row>
    <row r="5759" spans="5:5" x14ac:dyDescent="0.3">
      <c r="E5759" s="4"/>
    </row>
    <row r="5760" spans="5:5" x14ac:dyDescent="0.3">
      <c r="E5760" s="4"/>
    </row>
    <row r="5761" spans="5:5" x14ac:dyDescent="0.3">
      <c r="E5761" s="4"/>
    </row>
    <row r="5762" spans="5:5" x14ac:dyDescent="0.3">
      <c r="E5762" s="4"/>
    </row>
    <row r="5763" spans="5:5" x14ac:dyDescent="0.3">
      <c r="E5763" s="4"/>
    </row>
    <row r="5764" spans="5:5" x14ac:dyDescent="0.3">
      <c r="E5764" s="4"/>
    </row>
    <row r="5765" spans="5:5" x14ac:dyDescent="0.3">
      <c r="E5765" s="4"/>
    </row>
    <row r="5766" spans="5:5" x14ac:dyDescent="0.3">
      <c r="E5766" s="4"/>
    </row>
    <row r="5767" spans="5:5" x14ac:dyDescent="0.3">
      <c r="E5767" s="4"/>
    </row>
    <row r="5768" spans="5:5" x14ac:dyDescent="0.3">
      <c r="E5768" s="4"/>
    </row>
    <row r="5769" spans="5:5" x14ac:dyDescent="0.3">
      <c r="E5769" s="4"/>
    </row>
    <row r="5770" spans="5:5" x14ac:dyDescent="0.3">
      <c r="E5770" s="4"/>
    </row>
    <row r="5771" spans="5:5" x14ac:dyDescent="0.3">
      <c r="E5771" s="4"/>
    </row>
    <row r="5772" spans="5:5" x14ac:dyDescent="0.3">
      <c r="E5772" s="4"/>
    </row>
    <row r="5773" spans="5:5" x14ac:dyDescent="0.3">
      <c r="E5773" s="4"/>
    </row>
    <row r="5774" spans="5:5" x14ac:dyDescent="0.3">
      <c r="E5774" s="4"/>
    </row>
    <row r="5775" spans="5:5" x14ac:dyDescent="0.3">
      <c r="E5775" s="4"/>
    </row>
    <row r="5776" spans="5:5" x14ac:dyDescent="0.3">
      <c r="E5776" s="4"/>
    </row>
    <row r="5777" spans="5:5" x14ac:dyDescent="0.3">
      <c r="E5777" s="4"/>
    </row>
    <row r="5778" spans="5:5" x14ac:dyDescent="0.3">
      <c r="E5778" s="4"/>
    </row>
    <row r="5779" spans="5:5" x14ac:dyDescent="0.3">
      <c r="E5779" s="4"/>
    </row>
    <row r="5780" spans="5:5" x14ac:dyDescent="0.3">
      <c r="E5780" s="4"/>
    </row>
    <row r="5781" spans="5:5" x14ac:dyDescent="0.3">
      <c r="E5781" s="4"/>
    </row>
    <row r="5782" spans="5:5" x14ac:dyDescent="0.3">
      <c r="E5782" s="4"/>
    </row>
    <row r="5783" spans="5:5" x14ac:dyDescent="0.3">
      <c r="E5783" s="4"/>
    </row>
    <row r="5784" spans="5:5" x14ac:dyDescent="0.3">
      <c r="E5784" s="4"/>
    </row>
    <row r="5785" spans="5:5" x14ac:dyDescent="0.3">
      <c r="E5785" s="4"/>
    </row>
    <row r="5786" spans="5:5" x14ac:dyDescent="0.3">
      <c r="E5786" s="4"/>
    </row>
    <row r="5787" spans="5:5" x14ac:dyDescent="0.3">
      <c r="E5787" s="4"/>
    </row>
    <row r="5788" spans="5:5" x14ac:dyDescent="0.3">
      <c r="E5788" s="4"/>
    </row>
    <row r="5789" spans="5:5" x14ac:dyDescent="0.3">
      <c r="E5789" s="4"/>
    </row>
    <row r="5790" spans="5:5" x14ac:dyDescent="0.3">
      <c r="E5790" s="4"/>
    </row>
    <row r="5791" spans="5:5" x14ac:dyDescent="0.3">
      <c r="E5791" s="4"/>
    </row>
    <row r="5792" spans="5:5" x14ac:dyDescent="0.3">
      <c r="E5792" s="4"/>
    </row>
    <row r="5793" spans="5:5" x14ac:dyDescent="0.3">
      <c r="E5793" s="4"/>
    </row>
    <row r="5794" spans="5:5" x14ac:dyDescent="0.3">
      <c r="E5794" s="4"/>
    </row>
    <row r="5795" spans="5:5" x14ac:dyDescent="0.3">
      <c r="E5795" s="4"/>
    </row>
    <row r="5796" spans="5:5" x14ac:dyDescent="0.3">
      <c r="E5796" s="4"/>
    </row>
    <row r="5797" spans="5:5" x14ac:dyDescent="0.3">
      <c r="E5797" s="4"/>
    </row>
    <row r="5798" spans="5:5" x14ac:dyDescent="0.3">
      <c r="E5798" s="4"/>
    </row>
    <row r="5799" spans="5:5" x14ac:dyDescent="0.3">
      <c r="E5799" s="4"/>
    </row>
    <row r="5800" spans="5:5" x14ac:dyDescent="0.3">
      <c r="E5800" s="4"/>
    </row>
    <row r="5801" spans="5:5" x14ac:dyDescent="0.3">
      <c r="E5801" s="4"/>
    </row>
    <row r="5802" spans="5:5" x14ac:dyDescent="0.3">
      <c r="E5802" s="4"/>
    </row>
    <row r="5803" spans="5:5" x14ac:dyDescent="0.3">
      <c r="E5803" s="4"/>
    </row>
    <row r="5804" spans="5:5" x14ac:dyDescent="0.3">
      <c r="E5804" s="4"/>
    </row>
    <row r="5805" spans="5:5" x14ac:dyDescent="0.3">
      <c r="E5805" s="4"/>
    </row>
    <row r="5806" spans="5:5" x14ac:dyDescent="0.3">
      <c r="E5806" s="4"/>
    </row>
    <row r="5807" spans="5:5" x14ac:dyDescent="0.3">
      <c r="E5807" s="4"/>
    </row>
    <row r="5808" spans="5:5" x14ac:dyDescent="0.3">
      <c r="E5808" s="4"/>
    </row>
    <row r="5809" spans="5:5" x14ac:dyDescent="0.3">
      <c r="E5809" s="4"/>
    </row>
    <row r="5810" spans="5:5" x14ac:dyDescent="0.3">
      <c r="E5810" s="4"/>
    </row>
    <row r="5811" spans="5:5" x14ac:dyDescent="0.3">
      <c r="E5811" s="4"/>
    </row>
    <row r="5812" spans="5:5" x14ac:dyDescent="0.3">
      <c r="E5812" s="4"/>
    </row>
    <row r="5813" spans="5:5" x14ac:dyDescent="0.3">
      <c r="E5813" s="4"/>
    </row>
    <row r="5814" spans="5:5" x14ac:dyDescent="0.3">
      <c r="E5814" s="4"/>
    </row>
    <row r="5815" spans="5:5" x14ac:dyDescent="0.3">
      <c r="E5815" s="4"/>
    </row>
    <row r="5816" spans="5:5" x14ac:dyDescent="0.3">
      <c r="E5816" s="4"/>
    </row>
    <row r="5817" spans="5:5" x14ac:dyDescent="0.3">
      <c r="E5817" s="4"/>
    </row>
    <row r="5818" spans="5:5" x14ac:dyDescent="0.3">
      <c r="E5818" s="4"/>
    </row>
    <row r="5819" spans="5:5" x14ac:dyDescent="0.3">
      <c r="E5819" s="4"/>
    </row>
    <row r="5820" spans="5:5" x14ac:dyDescent="0.3">
      <c r="E5820" s="4"/>
    </row>
    <row r="5821" spans="5:5" x14ac:dyDescent="0.3">
      <c r="E5821" s="4"/>
    </row>
    <row r="5822" spans="5:5" x14ac:dyDescent="0.3">
      <c r="E5822" s="4"/>
    </row>
    <row r="5823" spans="5:5" x14ac:dyDescent="0.3">
      <c r="E5823" s="4"/>
    </row>
    <row r="5824" spans="5:5" x14ac:dyDescent="0.3">
      <c r="E5824" s="4"/>
    </row>
    <row r="5825" spans="5:5" x14ac:dyDescent="0.3">
      <c r="E5825" s="4"/>
    </row>
    <row r="5826" spans="5:5" x14ac:dyDescent="0.3">
      <c r="E5826" s="4"/>
    </row>
    <row r="5827" spans="5:5" x14ac:dyDescent="0.3">
      <c r="E5827" s="4"/>
    </row>
    <row r="5828" spans="5:5" x14ac:dyDescent="0.3">
      <c r="E5828" s="4"/>
    </row>
    <row r="5829" spans="5:5" x14ac:dyDescent="0.3">
      <c r="E5829" s="4"/>
    </row>
    <row r="5830" spans="5:5" x14ac:dyDescent="0.3">
      <c r="E5830" s="4"/>
    </row>
    <row r="5831" spans="5:5" x14ac:dyDescent="0.3">
      <c r="E5831" s="4"/>
    </row>
    <row r="5832" spans="5:5" x14ac:dyDescent="0.3">
      <c r="E5832" s="4"/>
    </row>
    <row r="5833" spans="5:5" x14ac:dyDescent="0.3">
      <c r="E5833" s="4"/>
    </row>
    <row r="5834" spans="5:5" x14ac:dyDescent="0.3">
      <c r="E5834" s="4"/>
    </row>
    <row r="5835" spans="5:5" x14ac:dyDescent="0.3">
      <c r="E5835" s="4"/>
    </row>
    <row r="5836" spans="5:5" x14ac:dyDescent="0.3">
      <c r="E5836" s="4"/>
    </row>
    <row r="5837" spans="5:5" x14ac:dyDescent="0.3">
      <c r="E5837" s="4"/>
    </row>
    <row r="5838" spans="5:5" x14ac:dyDescent="0.3">
      <c r="E5838" s="4"/>
    </row>
    <row r="5839" spans="5:5" x14ac:dyDescent="0.3">
      <c r="E5839" s="4"/>
    </row>
    <row r="5840" spans="5:5" x14ac:dyDescent="0.3">
      <c r="E5840" s="4"/>
    </row>
    <row r="5841" spans="5:5" x14ac:dyDescent="0.3">
      <c r="E5841" s="4"/>
    </row>
    <row r="5842" spans="5:5" x14ac:dyDescent="0.3">
      <c r="E5842" s="4"/>
    </row>
    <row r="5843" spans="5:5" x14ac:dyDescent="0.3">
      <c r="E5843" s="4"/>
    </row>
    <row r="5844" spans="5:5" x14ac:dyDescent="0.3">
      <c r="E5844" s="4"/>
    </row>
    <row r="5845" spans="5:5" x14ac:dyDescent="0.3">
      <c r="E5845" s="4"/>
    </row>
    <row r="5846" spans="5:5" x14ac:dyDescent="0.3">
      <c r="E5846" s="4"/>
    </row>
    <row r="5847" spans="5:5" x14ac:dyDescent="0.3">
      <c r="E5847" s="4"/>
    </row>
    <row r="5848" spans="5:5" x14ac:dyDescent="0.3">
      <c r="E5848" s="4"/>
    </row>
    <row r="5849" spans="5:5" x14ac:dyDescent="0.3">
      <c r="E5849" s="4"/>
    </row>
    <row r="5850" spans="5:5" x14ac:dyDescent="0.3">
      <c r="E5850" s="4"/>
    </row>
    <row r="5851" spans="5:5" x14ac:dyDescent="0.3">
      <c r="E5851" s="4"/>
    </row>
    <row r="5852" spans="5:5" x14ac:dyDescent="0.3">
      <c r="E5852" s="4"/>
    </row>
    <row r="5853" spans="5:5" x14ac:dyDescent="0.3">
      <c r="E5853" s="4"/>
    </row>
    <row r="5854" spans="5:5" x14ac:dyDescent="0.3">
      <c r="E5854" s="4"/>
    </row>
    <row r="5855" spans="5:5" x14ac:dyDescent="0.3">
      <c r="E5855" s="4"/>
    </row>
    <row r="5856" spans="5:5" x14ac:dyDescent="0.3">
      <c r="E5856" s="4"/>
    </row>
    <row r="5857" spans="5:5" x14ac:dyDescent="0.3">
      <c r="E5857" s="4"/>
    </row>
    <row r="5858" spans="5:5" x14ac:dyDescent="0.3">
      <c r="E5858" s="4"/>
    </row>
    <row r="5859" spans="5:5" x14ac:dyDescent="0.3">
      <c r="E5859" s="4"/>
    </row>
    <row r="5860" spans="5:5" x14ac:dyDescent="0.3">
      <c r="E5860" s="4"/>
    </row>
    <row r="5861" spans="5:5" x14ac:dyDescent="0.3">
      <c r="E5861" s="4"/>
    </row>
    <row r="5862" spans="5:5" x14ac:dyDescent="0.3">
      <c r="E5862" s="4"/>
    </row>
    <row r="5863" spans="5:5" x14ac:dyDescent="0.3">
      <c r="E5863" s="4"/>
    </row>
    <row r="5864" spans="5:5" x14ac:dyDescent="0.3">
      <c r="E5864" s="4"/>
    </row>
    <row r="5865" spans="5:5" x14ac:dyDescent="0.3">
      <c r="E5865" s="4"/>
    </row>
    <row r="5866" spans="5:5" x14ac:dyDescent="0.3">
      <c r="E5866" s="4"/>
    </row>
    <row r="5867" spans="5:5" x14ac:dyDescent="0.3">
      <c r="E5867" s="4"/>
    </row>
    <row r="5868" spans="5:5" x14ac:dyDescent="0.3">
      <c r="E5868" s="4"/>
    </row>
    <row r="5869" spans="5:5" x14ac:dyDescent="0.3">
      <c r="E5869" s="4"/>
    </row>
    <row r="5870" spans="5:5" x14ac:dyDescent="0.3">
      <c r="E5870" s="4"/>
    </row>
    <row r="5871" spans="5:5" x14ac:dyDescent="0.3">
      <c r="E5871" s="4"/>
    </row>
    <row r="5872" spans="5:5" x14ac:dyDescent="0.3">
      <c r="E5872" s="4"/>
    </row>
    <row r="5873" spans="5:5" x14ac:dyDescent="0.3">
      <c r="E5873" s="4"/>
    </row>
    <row r="5874" spans="5:5" x14ac:dyDescent="0.3">
      <c r="E5874" s="4"/>
    </row>
    <row r="5875" spans="5:5" x14ac:dyDescent="0.3">
      <c r="E5875" s="4"/>
    </row>
    <row r="5876" spans="5:5" x14ac:dyDescent="0.3">
      <c r="E5876" s="4"/>
    </row>
    <row r="5877" spans="5:5" x14ac:dyDescent="0.3">
      <c r="E5877" s="4"/>
    </row>
    <row r="5878" spans="5:5" x14ac:dyDescent="0.3">
      <c r="E5878" s="4"/>
    </row>
    <row r="5879" spans="5:5" x14ac:dyDescent="0.3">
      <c r="E5879" s="4"/>
    </row>
    <row r="5880" spans="5:5" x14ac:dyDescent="0.3">
      <c r="E5880" s="4"/>
    </row>
    <row r="5881" spans="5:5" x14ac:dyDescent="0.3">
      <c r="E5881" s="4"/>
    </row>
    <row r="5882" spans="5:5" x14ac:dyDescent="0.3">
      <c r="E5882" s="4"/>
    </row>
    <row r="5883" spans="5:5" x14ac:dyDescent="0.3">
      <c r="E5883" s="4"/>
    </row>
    <row r="5884" spans="5:5" x14ac:dyDescent="0.3">
      <c r="E5884" s="4"/>
    </row>
    <row r="5885" spans="5:5" x14ac:dyDescent="0.3">
      <c r="E5885" s="4"/>
    </row>
    <row r="5886" spans="5:5" x14ac:dyDescent="0.3">
      <c r="E5886" s="4"/>
    </row>
    <row r="5887" spans="5:5" x14ac:dyDescent="0.3">
      <c r="E5887" s="4"/>
    </row>
    <row r="5888" spans="5:5" x14ac:dyDescent="0.3">
      <c r="E5888" s="4"/>
    </row>
    <row r="5889" spans="5:5" x14ac:dyDescent="0.3">
      <c r="E5889" s="4"/>
    </row>
    <row r="5890" spans="5:5" x14ac:dyDescent="0.3">
      <c r="E5890" s="4"/>
    </row>
    <row r="5891" spans="5:5" x14ac:dyDescent="0.3">
      <c r="E5891" s="4"/>
    </row>
    <row r="5892" spans="5:5" x14ac:dyDescent="0.3">
      <c r="E5892" s="4"/>
    </row>
    <row r="5893" spans="5:5" x14ac:dyDescent="0.3">
      <c r="E5893" s="4"/>
    </row>
    <row r="5894" spans="5:5" x14ac:dyDescent="0.3">
      <c r="E5894" s="4"/>
    </row>
    <row r="5895" spans="5:5" x14ac:dyDescent="0.3">
      <c r="E5895" s="4"/>
    </row>
    <row r="5896" spans="5:5" x14ac:dyDescent="0.3">
      <c r="E5896" s="4"/>
    </row>
    <row r="5897" spans="5:5" x14ac:dyDescent="0.3">
      <c r="E5897" s="4"/>
    </row>
    <row r="5898" spans="5:5" x14ac:dyDescent="0.3">
      <c r="E5898" s="4"/>
    </row>
    <row r="5899" spans="5:5" x14ac:dyDescent="0.3">
      <c r="E5899" s="4"/>
    </row>
    <row r="5900" spans="5:5" x14ac:dyDescent="0.3">
      <c r="E5900" s="4"/>
    </row>
    <row r="5901" spans="5:5" x14ac:dyDescent="0.3">
      <c r="E5901" s="4"/>
    </row>
    <row r="5902" spans="5:5" x14ac:dyDescent="0.3">
      <c r="E5902" s="4"/>
    </row>
    <row r="5903" spans="5:5" x14ac:dyDescent="0.3">
      <c r="E5903" s="4"/>
    </row>
    <row r="5904" spans="5:5" x14ac:dyDescent="0.3">
      <c r="E5904" s="4"/>
    </row>
    <row r="5905" spans="5:5" x14ac:dyDescent="0.3">
      <c r="E5905" s="4"/>
    </row>
    <row r="5906" spans="5:5" x14ac:dyDescent="0.3">
      <c r="E5906" s="4"/>
    </row>
    <row r="5907" spans="5:5" x14ac:dyDescent="0.3">
      <c r="E5907" s="4"/>
    </row>
    <row r="5908" spans="5:5" x14ac:dyDescent="0.3">
      <c r="E5908" s="4"/>
    </row>
    <row r="5909" spans="5:5" x14ac:dyDescent="0.3">
      <c r="E5909" s="4"/>
    </row>
    <row r="5910" spans="5:5" x14ac:dyDescent="0.3">
      <c r="E5910" s="4"/>
    </row>
    <row r="5911" spans="5:5" x14ac:dyDescent="0.3">
      <c r="E5911" s="4"/>
    </row>
    <row r="5912" spans="5:5" x14ac:dyDescent="0.3">
      <c r="E5912" s="4"/>
    </row>
    <row r="5913" spans="5:5" x14ac:dyDescent="0.3">
      <c r="E5913" s="4"/>
    </row>
    <row r="5914" spans="5:5" x14ac:dyDescent="0.3">
      <c r="E5914" s="4"/>
    </row>
    <row r="5915" spans="5:5" x14ac:dyDescent="0.3">
      <c r="E5915" s="4"/>
    </row>
    <row r="5916" spans="5:5" x14ac:dyDescent="0.3">
      <c r="E5916" s="4"/>
    </row>
    <row r="5917" spans="5:5" x14ac:dyDescent="0.3">
      <c r="E5917" s="4"/>
    </row>
    <row r="5918" spans="5:5" x14ac:dyDescent="0.3">
      <c r="E5918" s="4"/>
    </row>
    <row r="5919" spans="5:5" x14ac:dyDescent="0.3">
      <c r="E5919" s="4"/>
    </row>
    <row r="5920" spans="5:5" x14ac:dyDescent="0.3">
      <c r="E5920" s="4"/>
    </row>
    <row r="5921" spans="5:5" x14ac:dyDescent="0.3">
      <c r="E5921" s="4"/>
    </row>
    <row r="5922" spans="5:5" x14ac:dyDescent="0.3">
      <c r="E5922" s="4"/>
    </row>
    <row r="5923" spans="5:5" x14ac:dyDescent="0.3">
      <c r="E5923" s="4"/>
    </row>
    <row r="5924" spans="5:5" x14ac:dyDescent="0.3">
      <c r="E5924" s="4"/>
    </row>
    <row r="5925" spans="5:5" x14ac:dyDescent="0.3">
      <c r="E5925" s="4"/>
    </row>
    <row r="5926" spans="5:5" x14ac:dyDescent="0.3">
      <c r="E5926" s="4"/>
    </row>
    <row r="5927" spans="5:5" x14ac:dyDescent="0.3">
      <c r="E5927" s="4"/>
    </row>
    <row r="5928" spans="5:5" x14ac:dyDescent="0.3">
      <c r="E5928" s="4"/>
    </row>
    <row r="5929" spans="5:5" x14ac:dyDescent="0.3">
      <c r="E5929" s="4"/>
    </row>
    <row r="5930" spans="5:5" x14ac:dyDescent="0.3">
      <c r="E5930" s="4"/>
    </row>
    <row r="5931" spans="5:5" x14ac:dyDescent="0.3">
      <c r="E5931" s="4"/>
    </row>
    <row r="5932" spans="5:5" x14ac:dyDescent="0.3">
      <c r="E5932" s="4"/>
    </row>
    <row r="5933" spans="5:5" x14ac:dyDescent="0.3">
      <c r="E5933" s="4"/>
    </row>
    <row r="5934" spans="5:5" x14ac:dyDescent="0.3">
      <c r="E5934" s="4"/>
    </row>
    <row r="5935" spans="5:5" x14ac:dyDescent="0.3">
      <c r="E5935" s="4"/>
    </row>
    <row r="5936" spans="5:5" x14ac:dyDescent="0.3">
      <c r="E5936" s="4"/>
    </row>
    <row r="5937" spans="5:5" x14ac:dyDescent="0.3">
      <c r="E5937" s="4"/>
    </row>
    <row r="5938" spans="5:5" x14ac:dyDescent="0.3">
      <c r="E5938" s="4"/>
    </row>
    <row r="5939" spans="5:5" x14ac:dyDescent="0.3">
      <c r="E5939" s="4"/>
    </row>
    <row r="5940" spans="5:5" x14ac:dyDescent="0.3">
      <c r="E5940" s="4"/>
    </row>
    <row r="5941" spans="5:5" x14ac:dyDescent="0.3">
      <c r="E5941" s="4"/>
    </row>
    <row r="5942" spans="5:5" x14ac:dyDescent="0.3">
      <c r="E5942" s="4"/>
    </row>
    <row r="5943" spans="5:5" x14ac:dyDescent="0.3">
      <c r="E5943" s="4"/>
    </row>
    <row r="5944" spans="5:5" x14ac:dyDescent="0.3">
      <c r="E5944" s="4"/>
    </row>
    <row r="5945" spans="5:5" x14ac:dyDescent="0.3">
      <c r="E5945" s="4"/>
    </row>
    <row r="5946" spans="5:5" x14ac:dyDescent="0.3">
      <c r="E5946" s="4"/>
    </row>
    <row r="5947" spans="5:5" x14ac:dyDescent="0.3">
      <c r="E5947" s="4"/>
    </row>
    <row r="5948" spans="5:5" x14ac:dyDescent="0.3">
      <c r="E5948" s="4"/>
    </row>
    <row r="5949" spans="5:5" x14ac:dyDescent="0.3">
      <c r="E5949" s="4"/>
    </row>
    <row r="5950" spans="5:5" x14ac:dyDescent="0.3">
      <c r="E5950" s="4"/>
    </row>
    <row r="5951" spans="5:5" x14ac:dyDescent="0.3">
      <c r="E5951" s="4"/>
    </row>
    <row r="5952" spans="5:5" x14ac:dyDescent="0.3">
      <c r="E5952" s="4"/>
    </row>
    <row r="5953" spans="5:5" x14ac:dyDescent="0.3">
      <c r="E5953" s="4"/>
    </row>
    <row r="5954" spans="5:5" x14ac:dyDescent="0.3">
      <c r="E5954" s="4"/>
    </row>
    <row r="5955" spans="5:5" x14ac:dyDescent="0.3">
      <c r="E5955" s="4"/>
    </row>
    <row r="5956" spans="5:5" x14ac:dyDescent="0.3">
      <c r="E5956" s="4"/>
    </row>
    <row r="5957" spans="5:5" x14ac:dyDescent="0.3">
      <c r="E5957" s="4"/>
    </row>
    <row r="5958" spans="5:5" x14ac:dyDescent="0.3">
      <c r="E5958" s="4"/>
    </row>
    <row r="5959" spans="5:5" x14ac:dyDescent="0.3">
      <c r="E5959" s="4"/>
    </row>
    <row r="5960" spans="5:5" x14ac:dyDescent="0.3">
      <c r="E5960" s="4"/>
    </row>
    <row r="5961" spans="5:5" x14ac:dyDescent="0.3">
      <c r="E5961" s="4"/>
    </row>
    <row r="5962" spans="5:5" x14ac:dyDescent="0.3">
      <c r="E5962" s="4"/>
    </row>
    <row r="5963" spans="5:5" x14ac:dyDescent="0.3">
      <c r="E5963" s="4"/>
    </row>
    <row r="5964" spans="5:5" x14ac:dyDescent="0.3">
      <c r="E5964" s="4"/>
    </row>
    <row r="5965" spans="5:5" x14ac:dyDescent="0.3">
      <c r="E5965" s="4"/>
    </row>
    <row r="5966" spans="5:5" x14ac:dyDescent="0.3">
      <c r="E5966" s="4"/>
    </row>
    <row r="5967" spans="5:5" x14ac:dyDescent="0.3">
      <c r="E5967" s="4"/>
    </row>
    <row r="5968" spans="5:5" x14ac:dyDescent="0.3">
      <c r="E5968" s="4"/>
    </row>
    <row r="5969" spans="5:5" x14ac:dyDescent="0.3">
      <c r="E5969" s="4"/>
    </row>
    <row r="5970" spans="5:5" x14ac:dyDescent="0.3">
      <c r="E5970" s="4"/>
    </row>
    <row r="5971" spans="5:5" x14ac:dyDescent="0.3">
      <c r="E5971" s="4"/>
    </row>
    <row r="5972" spans="5:5" x14ac:dyDescent="0.3">
      <c r="E5972" s="4"/>
    </row>
    <row r="5973" spans="5:5" x14ac:dyDescent="0.3">
      <c r="E5973" s="4"/>
    </row>
    <row r="5974" spans="5:5" x14ac:dyDescent="0.3">
      <c r="E5974" s="4"/>
    </row>
    <row r="5975" spans="5:5" x14ac:dyDescent="0.3">
      <c r="E5975" s="4"/>
    </row>
    <row r="5976" spans="5:5" x14ac:dyDescent="0.3">
      <c r="E5976" s="4"/>
    </row>
    <row r="5977" spans="5:5" x14ac:dyDescent="0.3">
      <c r="E5977" s="4"/>
    </row>
    <row r="5978" spans="5:5" x14ac:dyDescent="0.3">
      <c r="E5978" s="4"/>
    </row>
    <row r="5979" spans="5:5" x14ac:dyDescent="0.3">
      <c r="E5979" s="4"/>
    </row>
    <row r="5980" spans="5:5" x14ac:dyDescent="0.3">
      <c r="E5980" s="4"/>
    </row>
    <row r="5981" spans="5:5" x14ac:dyDescent="0.3">
      <c r="E5981" s="4"/>
    </row>
    <row r="5982" spans="5:5" x14ac:dyDescent="0.3">
      <c r="E5982" s="4"/>
    </row>
    <row r="5983" spans="5:5" x14ac:dyDescent="0.3">
      <c r="E5983" s="4"/>
    </row>
    <row r="5984" spans="5:5" x14ac:dyDescent="0.3">
      <c r="E5984" s="4"/>
    </row>
    <row r="5985" spans="5:5" x14ac:dyDescent="0.3">
      <c r="E5985" s="4"/>
    </row>
    <row r="5986" spans="5:5" x14ac:dyDescent="0.3">
      <c r="E5986" s="4"/>
    </row>
    <row r="5987" spans="5:5" x14ac:dyDescent="0.3">
      <c r="E5987" s="4"/>
    </row>
    <row r="5988" spans="5:5" x14ac:dyDescent="0.3">
      <c r="E5988" s="4"/>
    </row>
    <row r="5989" spans="5:5" x14ac:dyDescent="0.3">
      <c r="E5989" s="4"/>
    </row>
    <row r="5990" spans="5:5" x14ac:dyDescent="0.3">
      <c r="E5990" s="4"/>
    </row>
    <row r="5991" spans="5:5" x14ac:dyDescent="0.3">
      <c r="E5991" s="4"/>
    </row>
    <row r="5992" spans="5:5" x14ac:dyDescent="0.3">
      <c r="E5992" s="4"/>
    </row>
    <row r="5993" spans="5:5" x14ac:dyDescent="0.3">
      <c r="E5993" s="4"/>
    </row>
    <row r="5994" spans="5:5" x14ac:dyDescent="0.3">
      <c r="E5994" s="4"/>
    </row>
    <row r="5995" spans="5:5" x14ac:dyDescent="0.3">
      <c r="E5995" s="4"/>
    </row>
    <row r="5996" spans="5:5" x14ac:dyDescent="0.3">
      <c r="E5996" s="4"/>
    </row>
    <row r="5997" spans="5:5" x14ac:dyDescent="0.3">
      <c r="E5997" s="4"/>
    </row>
    <row r="5998" spans="5:5" x14ac:dyDescent="0.3">
      <c r="E5998" s="4"/>
    </row>
    <row r="5999" spans="5:5" x14ac:dyDescent="0.3">
      <c r="E5999" s="4"/>
    </row>
    <row r="6000" spans="5:5" x14ac:dyDescent="0.3">
      <c r="E6000" s="4"/>
    </row>
    <row r="6001" spans="5:5" x14ac:dyDescent="0.3">
      <c r="E6001" s="4"/>
    </row>
    <row r="6002" spans="5:5" x14ac:dyDescent="0.3">
      <c r="E6002" s="4"/>
    </row>
    <row r="6003" spans="5:5" x14ac:dyDescent="0.3">
      <c r="E6003" s="4"/>
    </row>
    <row r="6004" spans="5:5" x14ac:dyDescent="0.3">
      <c r="E6004" s="4"/>
    </row>
    <row r="6005" spans="5:5" x14ac:dyDescent="0.3">
      <c r="E6005" s="4"/>
    </row>
    <row r="6006" spans="5:5" x14ac:dyDescent="0.3">
      <c r="E6006" s="4"/>
    </row>
    <row r="6007" spans="5:5" x14ac:dyDescent="0.3">
      <c r="E6007" s="4"/>
    </row>
    <row r="6008" spans="5:5" x14ac:dyDescent="0.3">
      <c r="E6008" s="4"/>
    </row>
    <row r="6009" spans="5:5" x14ac:dyDescent="0.3">
      <c r="E6009" s="4"/>
    </row>
    <row r="6010" spans="5:5" x14ac:dyDescent="0.3">
      <c r="E6010" s="4"/>
    </row>
    <row r="6011" spans="5:5" x14ac:dyDescent="0.3">
      <c r="E6011" s="4"/>
    </row>
    <row r="6012" spans="5:5" x14ac:dyDescent="0.3">
      <c r="E6012" s="4"/>
    </row>
    <row r="6013" spans="5:5" x14ac:dyDescent="0.3">
      <c r="E6013" s="4"/>
    </row>
    <row r="6014" spans="5:5" x14ac:dyDescent="0.3">
      <c r="E6014" s="4"/>
    </row>
    <row r="6015" spans="5:5" x14ac:dyDescent="0.3">
      <c r="E6015" s="4"/>
    </row>
    <row r="6016" spans="5:5" x14ac:dyDescent="0.3">
      <c r="E6016" s="4"/>
    </row>
    <row r="6017" spans="5:5" x14ac:dyDescent="0.3">
      <c r="E6017" s="4"/>
    </row>
    <row r="6018" spans="5:5" x14ac:dyDescent="0.3">
      <c r="E6018" s="4"/>
    </row>
    <row r="6019" spans="5:5" x14ac:dyDescent="0.3">
      <c r="E6019" s="4"/>
    </row>
    <row r="6020" spans="5:5" x14ac:dyDescent="0.3">
      <c r="E6020" s="4"/>
    </row>
    <row r="6021" spans="5:5" x14ac:dyDescent="0.3">
      <c r="E6021" s="4"/>
    </row>
    <row r="6022" spans="5:5" x14ac:dyDescent="0.3">
      <c r="E6022" s="4"/>
    </row>
    <row r="6023" spans="5:5" x14ac:dyDescent="0.3">
      <c r="E6023" s="4"/>
    </row>
    <row r="6024" spans="5:5" x14ac:dyDescent="0.3">
      <c r="E6024" s="4"/>
    </row>
    <row r="6025" spans="5:5" x14ac:dyDescent="0.3">
      <c r="E6025" s="4"/>
    </row>
    <row r="6026" spans="5:5" x14ac:dyDescent="0.3">
      <c r="E6026" s="4"/>
    </row>
    <row r="6027" spans="5:5" x14ac:dyDescent="0.3">
      <c r="E6027" s="4"/>
    </row>
    <row r="6028" spans="5:5" x14ac:dyDescent="0.3">
      <c r="E6028" s="4"/>
    </row>
    <row r="6029" spans="5:5" x14ac:dyDescent="0.3">
      <c r="E6029" s="4"/>
    </row>
    <row r="6030" spans="5:5" x14ac:dyDescent="0.3">
      <c r="E6030" s="4"/>
    </row>
    <row r="6031" spans="5:5" x14ac:dyDescent="0.3">
      <c r="E6031" s="4"/>
    </row>
    <row r="6032" spans="5:5" x14ac:dyDescent="0.3">
      <c r="E6032" s="4"/>
    </row>
    <row r="6033" spans="5:5" x14ac:dyDescent="0.3">
      <c r="E6033" s="4"/>
    </row>
    <row r="6034" spans="5:5" x14ac:dyDescent="0.3">
      <c r="E6034" s="4"/>
    </row>
    <row r="6035" spans="5:5" x14ac:dyDescent="0.3">
      <c r="E6035" s="4"/>
    </row>
    <row r="6036" spans="5:5" x14ac:dyDescent="0.3">
      <c r="E6036" s="4"/>
    </row>
    <row r="6037" spans="5:5" x14ac:dyDescent="0.3">
      <c r="E6037" s="4"/>
    </row>
    <row r="6038" spans="5:5" x14ac:dyDescent="0.3">
      <c r="E6038" s="4"/>
    </row>
    <row r="6039" spans="5:5" x14ac:dyDescent="0.3">
      <c r="E6039" s="4"/>
    </row>
    <row r="6040" spans="5:5" x14ac:dyDescent="0.3">
      <c r="E6040" s="4"/>
    </row>
    <row r="6041" spans="5:5" x14ac:dyDescent="0.3">
      <c r="E6041" s="4"/>
    </row>
    <row r="6042" spans="5:5" x14ac:dyDescent="0.3">
      <c r="E6042" s="4"/>
    </row>
    <row r="6043" spans="5:5" x14ac:dyDescent="0.3">
      <c r="E6043" s="4"/>
    </row>
    <row r="6044" spans="5:5" x14ac:dyDescent="0.3">
      <c r="E6044" s="4"/>
    </row>
    <row r="6045" spans="5:5" x14ac:dyDescent="0.3">
      <c r="E6045" s="4"/>
    </row>
    <row r="6046" spans="5:5" x14ac:dyDescent="0.3">
      <c r="E6046" s="4"/>
    </row>
    <row r="6047" spans="5:5" x14ac:dyDescent="0.3">
      <c r="E6047" s="4"/>
    </row>
    <row r="6048" spans="5:5" x14ac:dyDescent="0.3">
      <c r="E6048" s="4"/>
    </row>
    <row r="6049" spans="5:5" x14ac:dyDescent="0.3">
      <c r="E6049" s="4"/>
    </row>
    <row r="6050" spans="5:5" x14ac:dyDescent="0.3">
      <c r="E6050" s="4"/>
    </row>
    <row r="6051" spans="5:5" x14ac:dyDescent="0.3">
      <c r="E6051" s="4"/>
    </row>
    <row r="6052" spans="5:5" x14ac:dyDescent="0.3">
      <c r="E6052" s="4"/>
    </row>
    <row r="6053" spans="5:5" x14ac:dyDescent="0.3">
      <c r="E6053" s="4"/>
    </row>
    <row r="6054" spans="5:5" x14ac:dyDescent="0.3">
      <c r="E6054" s="4"/>
    </row>
    <row r="6055" spans="5:5" x14ac:dyDescent="0.3">
      <c r="E6055" s="4"/>
    </row>
    <row r="6056" spans="5:5" x14ac:dyDescent="0.3">
      <c r="E6056" s="4"/>
    </row>
    <row r="6057" spans="5:5" x14ac:dyDescent="0.3">
      <c r="E6057" s="4"/>
    </row>
    <row r="6058" spans="5:5" x14ac:dyDescent="0.3">
      <c r="E6058" s="4"/>
    </row>
    <row r="6059" spans="5:5" x14ac:dyDescent="0.3">
      <c r="E6059" s="4"/>
    </row>
    <row r="6060" spans="5:5" x14ac:dyDescent="0.3">
      <c r="E6060" s="4"/>
    </row>
    <row r="6061" spans="5:5" x14ac:dyDescent="0.3">
      <c r="E6061" s="4"/>
    </row>
    <row r="6062" spans="5:5" x14ac:dyDescent="0.3">
      <c r="E6062" s="4"/>
    </row>
    <row r="6063" spans="5:5" x14ac:dyDescent="0.3">
      <c r="E6063" s="4"/>
    </row>
    <row r="6064" spans="5:5" x14ac:dyDescent="0.3">
      <c r="E6064" s="4"/>
    </row>
    <row r="6065" spans="5:5" x14ac:dyDescent="0.3">
      <c r="E6065" s="4"/>
    </row>
    <row r="6066" spans="5:5" x14ac:dyDescent="0.3">
      <c r="E6066" s="4"/>
    </row>
    <row r="6067" spans="5:5" x14ac:dyDescent="0.3">
      <c r="E6067" s="4"/>
    </row>
    <row r="6068" spans="5:5" x14ac:dyDescent="0.3">
      <c r="E6068" s="4"/>
    </row>
    <row r="6069" spans="5:5" x14ac:dyDescent="0.3">
      <c r="E6069" s="4"/>
    </row>
    <row r="6070" spans="5:5" x14ac:dyDescent="0.3">
      <c r="E6070" s="4"/>
    </row>
    <row r="6071" spans="5:5" x14ac:dyDescent="0.3">
      <c r="E6071" s="4"/>
    </row>
    <row r="6072" spans="5:5" x14ac:dyDescent="0.3">
      <c r="E6072" s="4"/>
    </row>
    <row r="6073" spans="5:5" x14ac:dyDescent="0.3">
      <c r="E6073" s="4"/>
    </row>
    <row r="6074" spans="5:5" x14ac:dyDescent="0.3">
      <c r="E6074" s="4"/>
    </row>
    <row r="6075" spans="5:5" x14ac:dyDescent="0.3">
      <c r="E6075" s="4"/>
    </row>
    <row r="6076" spans="5:5" x14ac:dyDescent="0.3">
      <c r="E6076" s="4"/>
    </row>
    <row r="6077" spans="5:5" x14ac:dyDescent="0.3">
      <c r="E6077" s="4"/>
    </row>
    <row r="6078" spans="5:5" x14ac:dyDescent="0.3">
      <c r="E6078" s="4"/>
    </row>
    <row r="6079" spans="5:5" x14ac:dyDescent="0.3">
      <c r="E6079" s="4"/>
    </row>
    <row r="6080" spans="5:5" x14ac:dyDescent="0.3">
      <c r="E6080" s="4"/>
    </row>
    <row r="6081" spans="5:5" x14ac:dyDescent="0.3">
      <c r="E6081" s="4"/>
    </row>
    <row r="6082" spans="5:5" x14ac:dyDescent="0.3">
      <c r="E6082" s="4"/>
    </row>
    <row r="6083" spans="5:5" x14ac:dyDescent="0.3">
      <c r="E6083" s="4"/>
    </row>
    <row r="6084" spans="5:5" x14ac:dyDescent="0.3">
      <c r="E6084" s="4"/>
    </row>
    <row r="6085" spans="5:5" x14ac:dyDescent="0.3">
      <c r="E6085" s="4"/>
    </row>
    <row r="6086" spans="5:5" x14ac:dyDescent="0.3">
      <c r="E6086" s="4"/>
    </row>
    <row r="6087" spans="5:5" x14ac:dyDescent="0.3">
      <c r="E6087" s="4"/>
    </row>
    <row r="6088" spans="5:5" x14ac:dyDescent="0.3">
      <c r="E6088" s="4"/>
    </row>
    <row r="6089" spans="5:5" x14ac:dyDescent="0.3">
      <c r="E6089" s="4"/>
    </row>
    <row r="6090" spans="5:5" x14ac:dyDescent="0.3">
      <c r="E6090" s="4"/>
    </row>
    <row r="6091" spans="5:5" x14ac:dyDescent="0.3">
      <c r="E6091" s="4"/>
    </row>
    <row r="6092" spans="5:5" x14ac:dyDescent="0.3">
      <c r="E6092" s="4"/>
    </row>
    <row r="6093" spans="5:5" x14ac:dyDescent="0.3">
      <c r="E6093" s="4"/>
    </row>
    <row r="6094" spans="5:5" x14ac:dyDescent="0.3">
      <c r="E6094" s="4"/>
    </row>
    <row r="6095" spans="5:5" x14ac:dyDescent="0.3">
      <c r="E6095" s="4"/>
    </row>
    <row r="6096" spans="5:5" x14ac:dyDescent="0.3">
      <c r="E6096" s="4"/>
    </row>
    <row r="6097" spans="5:5" x14ac:dyDescent="0.3">
      <c r="E6097" s="4"/>
    </row>
    <row r="6098" spans="5:5" x14ac:dyDescent="0.3">
      <c r="E6098" s="4"/>
    </row>
    <row r="6099" spans="5:5" x14ac:dyDescent="0.3">
      <c r="E6099" s="4"/>
    </row>
    <row r="6100" spans="5:5" x14ac:dyDescent="0.3">
      <c r="E6100" s="4"/>
    </row>
    <row r="6101" spans="5:5" x14ac:dyDescent="0.3">
      <c r="E6101" s="4"/>
    </row>
    <row r="6102" spans="5:5" x14ac:dyDescent="0.3">
      <c r="E6102" s="4"/>
    </row>
    <row r="6103" spans="5:5" x14ac:dyDescent="0.3">
      <c r="E6103" s="4"/>
    </row>
    <row r="6104" spans="5:5" x14ac:dyDescent="0.3">
      <c r="E6104" s="4"/>
    </row>
    <row r="6105" spans="5:5" x14ac:dyDescent="0.3">
      <c r="E6105" s="4"/>
    </row>
    <row r="6106" spans="5:5" x14ac:dyDescent="0.3">
      <c r="E6106" s="4"/>
    </row>
    <row r="6107" spans="5:5" x14ac:dyDescent="0.3">
      <c r="E6107" s="4"/>
    </row>
    <row r="6108" spans="5:5" x14ac:dyDescent="0.3">
      <c r="E6108" s="4"/>
    </row>
    <row r="6109" spans="5:5" x14ac:dyDescent="0.3">
      <c r="E6109" s="4"/>
    </row>
    <row r="6110" spans="5:5" x14ac:dyDescent="0.3">
      <c r="E6110" s="4"/>
    </row>
    <row r="6111" spans="5:5" x14ac:dyDescent="0.3">
      <c r="E6111" s="4"/>
    </row>
    <row r="6112" spans="5:5" x14ac:dyDescent="0.3">
      <c r="E6112" s="4"/>
    </row>
    <row r="6113" spans="5:5" x14ac:dyDescent="0.3">
      <c r="E6113" s="4"/>
    </row>
    <row r="6114" spans="5:5" x14ac:dyDescent="0.3">
      <c r="E6114" s="4"/>
    </row>
    <row r="6115" spans="5:5" x14ac:dyDescent="0.3">
      <c r="E6115" s="4"/>
    </row>
    <row r="6116" spans="5:5" x14ac:dyDescent="0.3">
      <c r="E6116" s="4"/>
    </row>
    <row r="6117" spans="5:5" x14ac:dyDescent="0.3">
      <c r="E6117" s="4"/>
    </row>
    <row r="6118" spans="5:5" x14ac:dyDescent="0.3">
      <c r="E6118" s="4"/>
    </row>
    <row r="6119" spans="5:5" x14ac:dyDescent="0.3">
      <c r="E6119" s="4"/>
    </row>
    <row r="6120" spans="5:5" x14ac:dyDescent="0.3">
      <c r="E6120" s="4"/>
    </row>
    <row r="6121" spans="5:5" x14ac:dyDescent="0.3">
      <c r="E6121" s="4"/>
    </row>
    <row r="6122" spans="5:5" x14ac:dyDescent="0.3">
      <c r="E6122" s="4"/>
    </row>
    <row r="6123" spans="5:5" x14ac:dyDescent="0.3">
      <c r="E6123" s="4"/>
    </row>
    <row r="6124" spans="5:5" x14ac:dyDescent="0.3">
      <c r="E6124" s="4"/>
    </row>
    <row r="6125" spans="5:5" x14ac:dyDescent="0.3">
      <c r="E6125" s="4"/>
    </row>
    <row r="6126" spans="5:5" x14ac:dyDescent="0.3">
      <c r="E6126" s="4"/>
    </row>
    <row r="6127" spans="5:5" x14ac:dyDescent="0.3">
      <c r="E6127" s="4"/>
    </row>
    <row r="6128" spans="5:5" x14ac:dyDescent="0.3">
      <c r="E6128" s="4"/>
    </row>
    <row r="6129" spans="5:5" x14ac:dyDescent="0.3">
      <c r="E6129" s="4"/>
    </row>
    <row r="6130" spans="5:5" x14ac:dyDescent="0.3">
      <c r="E6130" s="4"/>
    </row>
    <row r="6131" spans="5:5" x14ac:dyDescent="0.3">
      <c r="E6131" s="4"/>
    </row>
    <row r="6132" spans="5:5" x14ac:dyDescent="0.3">
      <c r="E6132" s="4"/>
    </row>
    <row r="6133" spans="5:5" x14ac:dyDescent="0.3">
      <c r="E6133" s="4"/>
    </row>
    <row r="6134" spans="5:5" x14ac:dyDescent="0.3">
      <c r="E6134" s="4"/>
    </row>
    <row r="6135" spans="5:5" x14ac:dyDescent="0.3">
      <c r="E6135" s="4"/>
    </row>
    <row r="6136" spans="5:5" x14ac:dyDescent="0.3">
      <c r="E6136" s="4"/>
    </row>
    <row r="6137" spans="5:5" x14ac:dyDescent="0.3">
      <c r="E6137" s="4"/>
    </row>
    <row r="6138" spans="5:5" x14ac:dyDescent="0.3">
      <c r="E6138" s="4"/>
    </row>
    <row r="6139" spans="5:5" x14ac:dyDescent="0.3">
      <c r="E6139" s="4"/>
    </row>
    <row r="6140" spans="5:5" x14ac:dyDescent="0.3">
      <c r="E6140" s="4"/>
    </row>
    <row r="6141" spans="5:5" x14ac:dyDescent="0.3">
      <c r="E6141" s="4"/>
    </row>
    <row r="6142" spans="5:5" x14ac:dyDescent="0.3">
      <c r="E6142" s="4"/>
    </row>
    <row r="6143" spans="5:5" x14ac:dyDescent="0.3">
      <c r="E6143" s="4"/>
    </row>
    <row r="6144" spans="5:5" x14ac:dyDescent="0.3">
      <c r="E6144" s="4"/>
    </row>
    <row r="6145" spans="5:5" x14ac:dyDescent="0.3">
      <c r="E6145" s="4"/>
    </row>
    <row r="6146" spans="5:5" x14ac:dyDescent="0.3">
      <c r="E6146" s="4"/>
    </row>
    <row r="6147" spans="5:5" x14ac:dyDescent="0.3">
      <c r="E6147" s="4"/>
    </row>
    <row r="6148" spans="5:5" x14ac:dyDescent="0.3">
      <c r="E6148" s="4"/>
    </row>
    <row r="6149" spans="5:5" x14ac:dyDescent="0.3">
      <c r="E6149" s="4"/>
    </row>
    <row r="6150" spans="5:5" x14ac:dyDescent="0.3">
      <c r="E6150" s="4"/>
    </row>
    <row r="6151" spans="5:5" x14ac:dyDescent="0.3">
      <c r="E6151" s="4"/>
    </row>
    <row r="6152" spans="5:5" x14ac:dyDescent="0.3">
      <c r="E6152" s="4"/>
    </row>
    <row r="6153" spans="5:5" x14ac:dyDescent="0.3">
      <c r="E6153" s="4"/>
    </row>
    <row r="6154" spans="5:5" x14ac:dyDescent="0.3">
      <c r="E6154" s="4"/>
    </row>
    <row r="6155" spans="5:5" x14ac:dyDescent="0.3">
      <c r="E6155" s="4"/>
    </row>
    <row r="6156" spans="5:5" x14ac:dyDescent="0.3">
      <c r="E6156" s="4"/>
    </row>
    <row r="6157" spans="5:5" x14ac:dyDescent="0.3">
      <c r="E6157" s="4"/>
    </row>
    <row r="6158" spans="5:5" x14ac:dyDescent="0.3">
      <c r="E6158" s="4"/>
    </row>
    <row r="6159" spans="5:5" x14ac:dyDescent="0.3">
      <c r="E6159" s="4"/>
    </row>
    <row r="6160" spans="5:5" x14ac:dyDescent="0.3">
      <c r="E6160" s="4"/>
    </row>
    <row r="6161" spans="5:5" x14ac:dyDescent="0.3">
      <c r="E6161" s="4"/>
    </row>
    <row r="6162" spans="5:5" x14ac:dyDescent="0.3">
      <c r="E6162" s="4"/>
    </row>
    <row r="6163" spans="5:5" x14ac:dyDescent="0.3">
      <c r="E6163" s="4"/>
    </row>
    <row r="6164" spans="5:5" x14ac:dyDescent="0.3">
      <c r="E6164" s="4"/>
    </row>
    <row r="6165" spans="5:5" x14ac:dyDescent="0.3">
      <c r="E6165" s="4"/>
    </row>
    <row r="6166" spans="5:5" x14ac:dyDescent="0.3">
      <c r="E6166" s="4"/>
    </row>
    <row r="6167" spans="5:5" x14ac:dyDescent="0.3">
      <c r="E6167" s="4"/>
    </row>
    <row r="6168" spans="5:5" x14ac:dyDescent="0.3">
      <c r="E6168" s="4"/>
    </row>
    <row r="6169" spans="5:5" x14ac:dyDescent="0.3">
      <c r="E6169" s="4"/>
    </row>
    <row r="6170" spans="5:5" x14ac:dyDescent="0.3">
      <c r="E6170" s="4"/>
    </row>
    <row r="6171" spans="5:5" x14ac:dyDescent="0.3">
      <c r="E6171" s="4"/>
    </row>
    <row r="6172" spans="5:5" x14ac:dyDescent="0.3">
      <c r="E6172" s="4"/>
    </row>
    <row r="6173" spans="5:5" x14ac:dyDescent="0.3">
      <c r="E6173" s="4"/>
    </row>
    <row r="6174" spans="5:5" x14ac:dyDescent="0.3">
      <c r="E6174" s="4"/>
    </row>
    <row r="6175" spans="5:5" x14ac:dyDescent="0.3">
      <c r="E6175" s="4"/>
    </row>
    <row r="6176" spans="5:5" x14ac:dyDescent="0.3">
      <c r="E6176" s="4"/>
    </row>
    <row r="6177" spans="5:5" x14ac:dyDescent="0.3">
      <c r="E6177" s="4"/>
    </row>
    <row r="6178" spans="5:5" x14ac:dyDescent="0.3">
      <c r="E6178" s="4"/>
    </row>
    <row r="6179" spans="5:5" x14ac:dyDescent="0.3">
      <c r="E6179" s="4"/>
    </row>
    <row r="6180" spans="5:5" x14ac:dyDescent="0.3">
      <c r="E6180" s="4"/>
    </row>
    <row r="6181" spans="5:5" x14ac:dyDescent="0.3">
      <c r="E6181" s="4"/>
    </row>
    <row r="6182" spans="5:5" x14ac:dyDescent="0.3">
      <c r="E6182" s="4"/>
    </row>
    <row r="6183" spans="5:5" x14ac:dyDescent="0.3">
      <c r="E6183" s="4"/>
    </row>
    <row r="6184" spans="5:5" x14ac:dyDescent="0.3">
      <c r="E6184" s="4"/>
    </row>
    <row r="6185" spans="5:5" x14ac:dyDescent="0.3">
      <c r="E6185" s="4"/>
    </row>
    <row r="6186" spans="5:5" x14ac:dyDescent="0.3">
      <c r="E6186" s="4"/>
    </row>
    <row r="6187" spans="5:5" x14ac:dyDescent="0.3">
      <c r="E6187" s="4"/>
    </row>
    <row r="6188" spans="5:5" x14ac:dyDescent="0.3">
      <c r="E6188" s="4"/>
    </row>
    <row r="6189" spans="5:5" x14ac:dyDescent="0.3">
      <c r="E6189" s="4"/>
    </row>
    <row r="6190" spans="5:5" x14ac:dyDescent="0.3">
      <c r="E6190" s="4"/>
    </row>
    <row r="6191" spans="5:5" x14ac:dyDescent="0.3">
      <c r="E6191" s="4"/>
    </row>
    <row r="6192" spans="5:5" x14ac:dyDescent="0.3">
      <c r="E6192" s="4"/>
    </row>
    <row r="6193" spans="5:5" x14ac:dyDescent="0.3">
      <c r="E6193" s="4"/>
    </row>
    <row r="6194" spans="5:5" x14ac:dyDescent="0.3">
      <c r="E6194" s="4"/>
    </row>
    <row r="6195" spans="5:5" x14ac:dyDescent="0.3">
      <c r="E6195" s="4"/>
    </row>
    <row r="6196" spans="5:5" x14ac:dyDescent="0.3">
      <c r="E6196" s="4"/>
    </row>
    <row r="6197" spans="5:5" x14ac:dyDescent="0.3">
      <c r="E6197" s="4"/>
    </row>
    <row r="6198" spans="5:5" x14ac:dyDescent="0.3">
      <c r="E6198" s="4"/>
    </row>
    <row r="6199" spans="5:5" x14ac:dyDescent="0.3">
      <c r="E6199" s="4"/>
    </row>
    <row r="6200" spans="5:5" x14ac:dyDescent="0.3">
      <c r="E6200" s="4"/>
    </row>
    <row r="6201" spans="5:5" x14ac:dyDescent="0.3">
      <c r="E6201" s="4"/>
    </row>
    <row r="6202" spans="5:5" x14ac:dyDescent="0.3">
      <c r="E6202" s="4"/>
    </row>
    <row r="6203" spans="5:5" x14ac:dyDescent="0.3">
      <c r="E6203" s="4"/>
    </row>
    <row r="6204" spans="5:5" x14ac:dyDescent="0.3">
      <c r="E6204" s="4"/>
    </row>
    <row r="6205" spans="5:5" x14ac:dyDescent="0.3">
      <c r="E6205" s="4"/>
    </row>
    <row r="6206" spans="5:5" x14ac:dyDescent="0.3">
      <c r="E6206" s="4"/>
    </row>
    <row r="6207" spans="5:5" x14ac:dyDescent="0.3">
      <c r="E6207" s="4"/>
    </row>
    <row r="6208" spans="5:5" x14ac:dyDescent="0.3">
      <c r="E6208" s="4"/>
    </row>
    <row r="6209" spans="5:5" x14ac:dyDescent="0.3">
      <c r="E6209" s="4"/>
    </row>
    <row r="6210" spans="5:5" x14ac:dyDescent="0.3">
      <c r="E6210" s="4"/>
    </row>
    <row r="6211" spans="5:5" x14ac:dyDescent="0.3">
      <c r="E6211" s="4"/>
    </row>
    <row r="6212" spans="5:5" x14ac:dyDescent="0.3">
      <c r="E6212" s="4"/>
    </row>
    <row r="6213" spans="5:5" x14ac:dyDescent="0.3">
      <c r="E6213" s="4"/>
    </row>
    <row r="6214" spans="5:5" x14ac:dyDescent="0.3">
      <c r="E6214" s="4"/>
    </row>
    <row r="6215" spans="5:5" x14ac:dyDescent="0.3">
      <c r="E6215" s="4"/>
    </row>
    <row r="6216" spans="5:5" x14ac:dyDescent="0.3">
      <c r="E6216" s="4"/>
    </row>
    <row r="6217" spans="5:5" x14ac:dyDescent="0.3">
      <c r="E6217" s="4"/>
    </row>
    <row r="6218" spans="5:5" x14ac:dyDescent="0.3">
      <c r="E6218" s="4"/>
    </row>
    <row r="6219" spans="5:5" x14ac:dyDescent="0.3">
      <c r="E6219" s="4"/>
    </row>
    <row r="6220" spans="5:5" x14ac:dyDescent="0.3">
      <c r="E6220" s="4"/>
    </row>
    <row r="6221" spans="5:5" x14ac:dyDescent="0.3">
      <c r="E6221" s="4"/>
    </row>
    <row r="6222" spans="5:5" x14ac:dyDescent="0.3">
      <c r="E6222" s="4"/>
    </row>
    <row r="6223" spans="5:5" x14ac:dyDescent="0.3">
      <c r="E6223" s="4"/>
    </row>
    <row r="6224" spans="5:5" x14ac:dyDescent="0.3">
      <c r="E6224" s="4"/>
    </row>
    <row r="6225" spans="5:5" x14ac:dyDescent="0.3">
      <c r="E6225" s="4"/>
    </row>
    <row r="6226" spans="5:5" x14ac:dyDescent="0.3">
      <c r="E6226" s="4"/>
    </row>
    <row r="6227" spans="5:5" x14ac:dyDescent="0.3">
      <c r="E6227" s="4"/>
    </row>
    <row r="6228" spans="5:5" x14ac:dyDescent="0.3">
      <c r="E6228" s="4"/>
    </row>
    <row r="6229" spans="5:5" x14ac:dyDescent="0.3">
      <c r="E6229" s="4"/>
    </row>
    <row r="6230" spans="5:5" x14ac:dyDescent="0.3">
      <c r="E6230" s="4"/>
    </row>
    <row r="6231" spans="5:5" x14ac:dyDescent="0.3">
      <c r="E6231" s="4"/>
    </row>
    <row r="6232" spans="5:5" x14ac:dyDescent="0.3">
      <c r="E6232" s="4"/>
    </row>
    <row r="6233" spans="5:5" x14ac:dyDescent="0.3">
      <c r="E6233" s="4"/>
    </row>
    <row r="6234" spans="5:5" x14ac:dyDescent="0.3">
      <c r="E6234" s="4"/>
    </row>
    <row r="6235" spans="5:5" x14ac:dyDescent="0.3">
      <c r="E6235" s="4"/>
    </row>
    <row r="6236" spans="5:5" x14ac:dyDescent="0.3">
      <c r="E6236" s="4"/>
    </row>
    <row r="6237" spans="5:5" x14ac:dyDescent="0.3">
      <c r="E6237" s="4"/>
    </row>
    <row r="6238" spans="5:5" x14ac:dyDescent="0.3">
      <c r="E6238" s="4"/>
    </row>
    <row r="6239" spans="5:5" x14ac:dyDescent="0.3">
      <c r="E6239" s="4"/>
    </row>
    <row r="6240" spans="5:5" x14ac:dyDescent="0.3">
      <c r="E6240" s="4"/>
    </row>
    <row r="6241" spans="5:5" x14ac:dyDescent="0.3">
      <c r="E6241" s="4"/>
    </row>
    <row r="6242" spans="5:5" x14ac:dyDescent="0.3">
      <c r="E6242" s="4"/>
    </row>
    <row r="6243" spans="5:5" x14ac:dyDescent="0.3">
      <c r="E6243" s="4"/>
    </row>
    <row r="6244" spans="5:5" x14ac:dyDescent="0.3">
      <c r="E6244" s="4"/>
    </row>
    <row r="6245" spans="5:5" x14ac:dyDescent="0.3">
      <c r="E6245" s="4"/>
    </row>
    <row r="6246" spans="5:5" x14ac:dyDescent="0.3">
      <c r="E6246" s="4"/>
    </row>
    <row r="6247" spans="5:5" x14ac:dyDescent="0.3">
      <c r="E6247" s="4"/>
    </row>
    <row r="6248" spans="5:5" x14ac:dyDescent="0.3">
      <c r="E6248" s="4"/>
    </row>
    <row r="6249" spans="5:5" x14ac:dyDescent="0.3">
      <c r="E6249" s="4"/>
    </row>
    <row r="6250" spans="5:5" x14ac:dyDescent="0.3">
      <c r="E6250" s="4"/>
    </row>
    <row r="6251" spans="5:5" x14ac:dyDescent="0.3">
      <c r="E6251" s="4"/>
    </row>
    <row r="6252" spans="5:5" x14ac:dyDescent="0.3">
      <c r="E6252" s="4"/>
    </row>
    <row r="6253" spans="5:5" x14ac:dyDescent="0.3">
      <c r="E6253" s="4"/>
    </row>
    <row r="6254" spans="5:5" x14ac:dyDescent="0.3">
      <c r="E6254" s="4"/>
    </row>
    <row r="6255" spans="5:5" x14ac:dyDescent="0.3">
      <c r="E6255" s="4"/>
    </row>
    <row r="6256" spans="5:5" x14ac:dyDescent="0.3">
      <c r="E6256" s="4"/>
    </row>
    <row r="6257" spans="5:5" x14ac:dyDescent="0.3">
      <c r="E6257" s="4"/>
    </row>
    <row r="6258" spans="5:5" x14ac:dyDescent="0.3">
      <c r="E6258" s="4"/>
    </row>
    <row r="6259" spans="5:5" x14ac:dyDescent="0.3">
      <c r="E6259" s="4"/>
    </row>
    <row r="6260" spans="5:5" x14ac:dyDescent="0.3">
      <c r="E6260" s="4"/>
    </row>
    <row r="6261" spans="5:5" x14ac:dyDescent="0.3">
      <c r="E6261" s="4"/>
    </row>
    <row r="6262" spans="5:5" x14ac:dyDescent="0.3">
      <c r="E6262" s="4"/>
    </row>
    <row r="6263" spans="5:5" x14ac:dyDescent="0.3">
      <c r="E6263" s="4"/>
    </row>
    <row r="6264" spans="5:5" x14ac:dyDescent="0.3">
      <c r="E6264" s="4"/>
    </row>
    <row r="6265" spans="5:5" x14ac:dyDescent="0.3">
      <c r="E6265" s="4"/>
    </row>
    <row r="6266" spans="5:5" x14ac:dyDescent="0.3">
      <c r="E6266" s="4"/>
    </row>
    <row r="6267" spans="5:5" x14ac:dyDescent="0.3">
      <c r="E6267" s="4"/>
    </row>
    <row r="6268" spans="5:5" x14ac:dyDescent="0.3">
      <c r="E6268" s="4"/>
    </row>
    <row r="6269" spans="5:5" x14ac:dyDescent="0.3">
      <c r="E6269" s="4"/>
    </row>
    <row r="6270" spans="5:5" x14ac:dyDescent="0.3">
      <c r="E6270" s="4"/>
    </row>
    <row r="6271" spans="5:5" x14ac:dyDescent="0.3">
      <c r="E6271" s="4"/>
    </row>
    <row r="6272" spans="5:5" x14ac:dyDescent="0.3">
      <c r="E6272" s="4"/>
    </row>
    <row r="6273" spans="5:5" x14ac:dyDescent="0.3">
      <c r="E6273" s="4"/>
    </row>
    <row r="6274" spans="5:5" x14ac:dyDescent="0.3">
      <c r="E6274" s="4"/>
    </row>
    <row r="6275" spans="5:5" x14ac:dyDescent="0.3">
      <c r="E6275" s="4"/>
    </row>
    <row r="6276" spans="5:5" x14ac:dyDescent="0.3">
      <c r="E6276" s="4"/>
    </row>
    <row r="6277" spans="5:5" x14ac:dyDescent="0.3">
      <c r="E6277" s="4"/>
    </row>
    <row r="6278" spans="5:5" x14ac:dyDescent="0.3">
      <c r="E6278" s="4"/>
    </row>
    <row r="6279" spans="5:5" x14ac:dyDescent="0.3">
      <c r="E6279" s="4"/>
    </row>
    <row r="6280" spans="5:5" x14ac:dyDescent="0.3">
      <c r="E6280" s="4"/>
    </row>
    <row r="6281" spans="5:5" x14ac:dyDescent="0.3">
      <c r="E6281" s="4"/>
    </row>
    <row r="6282" spans="5:5" x14ac:dyDescent="0.3">
      <c r="E6282" s="4"/>
    </row>
    <row r="6283" spans="5:5" x14ac:dyDescent="0.3">
      <c r="E6283" s="4"/>
    </row>
    <row r="6284" spans="5:5" x14ac:dyDescent="0.3">
      <c r="E6284" s="4"/>
    </row>
    <row r="6285" spans="5:5" x14ac:dyDescent="0.3">
      <c r="E6285" s="4"/>
    </row>
    <row r="6286" spans="5:5" x14ac:dyDescent="0.3">
      <c r="E6286" s="4"/>
    </row>
    <row r="6287" spans="5:5" x14ac:dyDescent="0.3">
      <c r="E6287" s="4"/>
    </row>
    <row r="6288" spans="5:5" x14ac:dyDescent="0.3">
      <c r="E6288" s="4"/>
    </row>
    <row r="6289" spans="5:5" x14ac:dyDescent="0.3">
      <c r="E6289" s="4"/>
    </row>
    <row r="6290" spans="5:5" x14ac:dyDescent="0.3">
      <c r="E6290" s="4"/>
    </row>
    <row r="6291" spans="5:5" x14ac:dyDescent="0.3">
      <c r="E6291" s="4"/>
    </row>
    <row r="6292" spans="5:5" x14ac:dyDescent="0.3">
      <c r="E6292" s="4"/>
    </row>
    <row r="6293" spans="5:5" x14ac:dyDescent="0.3">
      <c r="E6293" s="4"/>
    </row>
    <row r="6294" spans="5:5" x14ac:dyDescent="0.3">
      <c r="E6294" s="4"/>
    </row>
    <row r="6295" spans="5:5" x14ac:dyDescent="0.3">
      <c r="E6295" s="4"/>
    </row>
    <row r="6296" spans="5:5" x14ac:dyDescent="0.3">
      <c r="E6296" s="4"/>
    </row>
    <row r="6297" spans="5:5" x14ac:dyDescent="0.3">
      <c r="E6297" s="4"/>
    </row>
    <row r="6298" spans="5:5" x14ac:dyDescent="0.3">
      <c r="E6298" s="4"/>
    </row>
    <row r="6299" spans="5:5" x14ac:dyDescent="0.3">
      <c r="E6299" s="4"/>
    </row>
    <row r="6300" spans="5:5" x14ac:dyDescent="0.3">
      <c r="E6300" s="4"/>
    </row>
    <row r="6301" spans="5:5" x14ac:dyDescent="0.3">
      <c r="E6301" s="4"/>
    </row>
    <row r="6302" spans="5:5" x14ac:dyDescent="0.3">
      <c r="E6302" s="4"/>
    </row>
    <row r="6303" spans="5:5" x14ac:dyDescent="0.3">
      <c r="E6303" s="4"/>
    </row>
    <row r="6304" spans="5:5" x14ac:dyDescent="0.3">
      <c r="E6304" s="4"/>
    </row>
    <row r="6305" spans="5:5" x14ac:dyDescent="0.3">
      <c r="E6305" s="4"/>
    </row>
    <row r="6306" spans="5:5" x14ac:dyDescent="0.3">
      <c r="E6306" s="4"/>
    </row>
    <row r="6307" spans="5:5" x14ac:dyDescent="0.3">
      <c r="E6307" s="4"/>
    </row>
    <row r="6308" spans="5:5" x14ac:dyDescent="0.3">
      <c r="E6308" s="4"/>
    </row>
    <row r="6309" spans="5:5" x14ac:dyDescent="0.3">
      <c r="E6309" s="4"/>
    </row>
    <row r="6310" spans="5:5" x14ac:dyDescent="0.3">
      <c r="E6310" s="4"/>
    </row>
    <row r="6311" spans="5:5" x14ac:dyDescent="0.3">
      <c r="E6311" s="4"/>
    </row>
    <row r="6312" spans="5:5" x14ac:dyDescent="0.3">
      <c r="E6312" s="4"/>
    </row>
    <row r="6313" spans="5:5" x14ac:dyDescent="0.3">
      <c r="E6313" s="4"/>
    </row>
    <row r="6314" spans="5:5" x14ac:dyDescent="0.3">
      <c r="E6314" s="4"/>
    </row>
    <row r="6315" spans="5:5" x14ac:dyDescent="0.3">
      <c r="E6315" s="4"/>
    </row>
    <row r="6316" spans="5:5" x14ac:dyDescent="0.3">
      <c r="E6316" s="4"/>
    </row>
    <row r="6317" spans="5:5" x14ac:dyDescent="0.3">
      <c r="E6317" s="4"/>
    </row>
    <row r="6318" spans="5:5" x14ac:dyDescent="0.3">
      <c r="E6318" s="4"/>
    </row>
    <row r="6319" spans="5:5" x14ac:dyDescent="0.3">
      <c r="E6319" s="4"/>
    </row>
    <row r="6320" spans="5:5" x14ac:dyDescent="0.3">
      <c r="E6320" s="4"/>
    </row>
    <row r="6321" spans="5:5" x14ac:dyDescent="0.3">
      <c r="E6321" s="4"/>
    </row>
    <row r="6322" spans="5:5" x14ac:dyDescent="0.3">
      <c r="E6322" s="4"/>
    </row>
    <row r="6323" spans="5:5" x14ac:dyDescent="0.3">
      <c r="E6323" s="4"/>
    </row>
    <row r="6324" spans="5:5" x14ac:dyDescent="0.3">
      <c r="E6324" s="4"/>
    </row>
    <row r="6325" spans="5:5" x14ac:dyDescent="0.3">
      <c r="E6325" s="4"/>
    </row>
    <row r="6326" spans="5:5" x14ac:dyDescent="0.3">
      <c r="E6326" s="4"/>
    </row>
    <row r="6327" spans="5:5" x14ac:dyDescent="0.3">
      <c r="E6327" s="4"/>
    </row>
    <row r="6328" spans="5:5" x14ac:dyDescent="0.3">
      <c r="E6328" s="4"/>
    </row>
    <row r="6329" spans="5:5" x14ac:dyDescent="0.3">
      <c r="E6329" s="4"/>
    </row>
    <row r="6330" spans="5:5" x14ac:dyDescent="0.3">
      <c r="E6330" s="4"/>
    </row>
    <row r="6331" spans="5:5" x14ac:dyDescent="0.3">
      <c r="E6331" s="4"/>
    </row>
    <row r="6332" spans="5:5" x14ac:dyDescent="0.3">
      <c r="E6332" s="4"/>
    </row>
    <row r="6333" spans="5:5" x14ac:dyDescent="0.3">
      <c r="E6333" s="4"/>
    </row>
    <row r="6334" spans="5:5" x14ac:dyDescent="0.3">
      <c r="E6334" s="4"/>
    </row>
    <row r="6335" spans="5:5" x14ac:dyDescent="0.3">
      <c r="E6335" s="4"/>
    </row>
    <row r="6336" spans="5:5" x14ac:dyDescent="0.3">
      <c r="E6336" s="4"/>
    </row>
    <row r="6337" spans="5:5" x14ac:dyDescent="0.3">
      <c r="E6337" s="4"/>
    </row>
    <row r="6338" spans="5:5" x14ac:dyDescent="0.3">
      <c r="E6338" s="4"/>
    </row>
    <row r="6339" spans="5:5" x14ac:dyDescent="0.3">
      <c r="E6339" s="4"/>
    </row>
    <row r="6340" spans="5:5" x14ac:dyDescent="0.3">
      <c r="E6340" s="4"/>
    </row>
    <row r="6341" spans="5:5" x14ac:dyDescent="0.3">
      <c r="E6341" s="4"/>
    </row>
    <row r="6342" spans="5:5" x14ac:dyDescent="0.3">
      <c r="E6342" s="4"/>
    </row>
    <row r="6343" spans="5:5" x14ac:dyDescent="0.3">
      <c r="E6343" s="4"/>
    </row>
    <row r="6344" spans="5:5" x14ac:dyDescent="0.3">
      <c r="E6344" s="4"/>
    </row>
    <row r="6345" spans="5:5" x14ac:dyDescent="0.3">
      <c r="E6345" s="4"/>
    </row>
    <row r="6346" spans="5:5" x14ac:dyDescent="0.3">
      <c r="E6346" s="4"/>
    </row>
    <row r="6347" spans="5:5" x14ac:dyDescent="0.3">
      <c r="E6347" s="4"/>
    </row>
    <row r="6348" spans="5:5" x14ac:dyDescent="0.3">
      <c r="E6348" s="4"/>
    </row>
    <row r="6349" spans="5:5" x14ac:dyDescent="0.3">
      <c r="E6349" s="4"/>
    </row>
    <row r="6350" spans="5:5" x14ac:dyDescent="0.3">
      <c r="E6350" s="4"/>
    </row>
    <row r="6351" spans="5:5" x14ac:dyDescent="0.3">
      <c r="E6351" s="4"/>
    </row>
    <row r="6352" spans="5:5" x14ac:dyDescent="0.3">
      <c r="E6352" s="4"/>
    </row>
    <row r="6353" spans="5:5" x14ac:dyDescent="0.3">
      <c r="E6353" s="4"/>
    </row>
    <row r="6354" spans="5:5" x14ac:dyDescent="0.3">
      <c r="E6354" s="4"/>
    </row>
    <row r="6355" spans="5:5" x14ac:dyDescent="0.3">
      <c r="E6355" s="4"/>
    </row>
    <row r="6356" spans="5:5" x14ac:dyDescent="0.3">
      <c r="E6356" s="4"/>
    </row>
    <row r="6357" spans="5:5" x14ac:dyDescent="0.3">
      <c r="E6357" s="4"/>
    </row>
    <row r="6358" spans="5:5" x14ac:dyDescent="0.3">
      <c r="E6358" s="4"/>
    </row>
    <row r="6359" spans="5:5" x14ac:dyDescent="0.3">
      <c r="E6359" s="4"/>
    </row>
    <row r="6360" spans="5:5" x14ac:dyDescent="0.3">
      <c r="E6360" s="4"/>
    </row>
    <row r="6361" spans="5:5" x14ac:dyDescent="0.3">
      <c r="E6361" s="4"/>
    </row>
    <row r="6362" spans="5:5" x14ac:dyDescent="0.3">
      <c r="E6362" s="4"/>
    </row>
    <row r="6363" spans="5:5" x14ac:dyDescent="0.3">
      <c r="E6363" s="4"/>
    </row>
    <row r="6364" spans="5:5" x14ac:dyDescent="0.3">
      <c r="E6364" s="4"/>
    </row>
    <row r="6365" spans="5:5" x14ac:dyDescent="0.3">
      <c r="E6365" s="4"/>
    </row>
    <row r="6366" spans="5:5" x14ac:dyDescent="0.3">
      <c r="E6366" s="4"/>
    </row>
    <row r="6367" spans="5:5" x14ac:dyDescent="0.3">
      <c r="E6367" s="4"/>
    </row>
    <row r="6368" spans="5:5" x14ac:dyDescent="0.3">
      <c r="E6368" s="4"/>
    </row>
    <row r="6369" spans="5:5" x14ac:dyDescent="0.3">
      <c r="E6369" s="4"/>
    </row>
    <row r="6370" spans="5:5" x14ac:dyDescent="0.3">
      <c r="E6370" s="4"/>
    </row>
    <row r="6371" spans="5:5" x14ac:dyDescent="0.3">
      <c r="E6371" s="4"/>
    </row>
    <row r="6372" spans="5:5" x14ac:dyDescent="0.3">
      <c r="E6372" s="4"/>
    </row>
    <row r="6373" spans="5:5" x14ac:dyDescent="0.3">
      <c r="E6373" s="4"/>
    </row>
    <row r="6374" spans="5:5" x14ac:dyDescent="0.3">
      <c r="E6374" s="4"/>
    </row>
    <row r="6375" spans="5:5" x14ac:dyDescent="0.3">
      <c r="E6375" s="4"/>
    </row>
    <row r="6376" spans="5:5" x14ac:dyDescent="0.3">
      <c r="E6376" s="4"/>
    </row>
    <row r="6377" spans="5:5" x14ac:dyDescent="0.3">
      <c r="E6377" s="4"/>
    </row>
    <row r="6378" spans="5:5" x14ac:dyDescent="0.3">
      <c r="E6378" s="4"/>
    </row>
    <row r="6379" spans="5:5" x14ac:dyDescent="0.3">
      <c r="E6379" s="4"/>
    </row>
    <row r="6380" spans="5:5" x14ac:dyDescent="0.3">
      <c r="E6380" s="4"/>
    </row>
    <row r="6381" spans="5:5" x14ac:dyDescent="0.3">
      <c r="E6381" s="4"/>
    </row>
    <row r="6382" spans="5:5" x14ac:dyDescent="0.3">
      <c r="E6382" s="4"/>
    </row>
    <row r="6383" spans="5:5" x14ac:dyDescent="0.3">
      <c r="E6383" s="4"/>
    </row>
    <row r="6384" spans="5:5" x14ac:dyDescent="0.3">
      <c r="E6384" s="4"/>
    </row>
    <row r="6385" spans="5:5" x14ac:dyDescent="0.3">
      <c r="E6385" s="4"/>
    </row>
    <row r="6386" spans="5:5" x14ac:dyDescent="0.3">
      <c r="E6386" s="4"/>
    </row>
    <row r="6387" spans="5:5" x14ac:dyDescent="0.3">
      <c r="E6387" s="4"/>
    </row>
    <row r="6388" spans="5:5" x14ac:dyDescent="0.3">
      <c r="E6388" s="4"/>
    </row>
    <row r="6389" spans="5:5" x14ac:dyDescent="0.3">
      <c r="E6389" s="4"/>
    </row>
    <row r="6390" spans="5:5" x14ac:dyDescent="0.3">
      <c r="E6390" s="4"/>
    </row>
    <row r="6391" spans="5:5" x14ac:dyDescent="0.3">
      <c r="E6391" s="4"/>
    </row>
    <row r="6392" spans="5:5" x14ac:dyDescent="0.3">
      <c r="E6392" s="4"/>
    </row>
    <row r="6393" spans="5:5" x14ac:dyDescent="0.3">
      <c r="E6393" s="4"/>
    </row>
    <row r="6394" spans="5:5" x14ac:dyDescent="0.3">
      <c r="E6394" s="4"/>
    </row>
    <row r="6395" spans="5:5" x14ac:dyDescent="0.3">
      <c r="E6395" s="4"/>
    </row>
    <row r="6396" spans="5:5" x14ac:dyDescent="0.3">
      <c r="E6396" s="4"/>
    </row>
    <row r="6397" spans="5:5" x14ac:dyDescent="0.3">
      <c r="E6397" s="4"/>
    </row>
    <row r="6398" spans="5:5" x14ac:dyDescent="0.3">
      <c r="E6398" s="4"/>
    </row>
    <row r="6399" spans="5:5" x14ac:dyDescent="0.3">
      <c r="E6399" s="4"/>
    </row>
    <row r="6400" spans="5:5" x14ac:dyDescent="0.3">
      <c r="E6400" s="4"/>
    </row>
    <row r="6401" spans="5:5" x14ac:dyDescent="0.3">
      <c r="E6401" s="4"/>
    </row>
    <row r="6402" spans="5:5" x14ac:dyDescent="0.3">
      <c r="E6402" s="4"/>
    </row>
    <row r="6403" spans="5:5" x14ac:dyDescent="0.3">
      <c r="E6403" s="4"/>
    </row>
    <row r="6404" spans="5:5" x14ac:dyDescent="0.3">
      <c r="E6404" s="4"/>
    </row>
    <row r="6405" spans="5:5" x14ac:dyDescent="0.3">
      <c r="E6405" s="4"/>
    </row>
    <row r="6406" spans="5:5" x14ac:dyDescent="0.3">
      <c r="E6406" s="4"/>
    </row>
    <row r="6407" spans="5:5" x14ac:dyDescent="0.3">
      <c r="E6407" s="4"/>
    </row>
    <row r="6408" spans="5:5" x14ac:dyDescent="0.3">
      <c r="E6408" s="4"/>
    </row>
    <row r="6409" spans="5:5" x14ac:dyDescent="0.3">
      <c r="E6409" s="4"/>
    </row>
    <row r="6410" spans="5:5" x14ac:dyDescent="0.3">
      <c r="E6410" s="4"/>
    </row>
    <row r="6411" spans="5:5" x14ac:dyDescent="0.3">
      <c r="E6411" s="4"/>
    </row>
    <row r="6412" spans="5:5" x14ac:dyDescent="0.3">
      <c r="E6412" s="4"/>
    </row>
    <row r="6413" spans="5:5" x14ac:dyDescent="0.3">
      <c r="E6413" s="4"/>
    </row>
    <row r="6414" spans="5:5" x14ac:dyDescent="0.3">
      <c r="E6414" s="4"/>
    </row>
    <row r="6415" spans="5:5" x14ac:dyDescent="0.3">
      <c r="E6415" s="4"/>
    </row>
    <row r="6416" spans="5:5" x14ac:dyDescent="0.3">
      <c r="E6416" s="4"/>
    </row>
    <row r="6417" spans="5:5" x14ac:dyDescent="0.3">
      <c r="E6417" s="4"/>
    </row>
    <row r="6418" spans="5:5" x14ac:dyDescent="0.3">
      <c r="E6418" s="4"/>
    </row>
    <row r="6419" spans="5:5" x14ac:dyDescent="0.3">
      <c r="E6419" s="4"/>
    </row>
    <row r="6420" spans="5:5" x14ac:dyDescent="0.3">
      <c r="E6420" s="4"/>
    </row>
    <row r="6421" spans="5:5" x14ac:dyDescent="0.3">
      <c r="E6421" s="4"/>
    </row>
    <row r="6422" spans="5:5" x14ac:dyDescent="0.3">
      <c r="E6422" s="4"/>
    </row>
    <row r="6423" spans="5:5" x14ac:dyDescent="0.3">
      <c r="E6423" s="4"/>
    </row>
    <row r="6424" spans="5:5" x14ac:dyDescent="0.3">
      <c r="E6424" s="4"/>
    </row>
    <row r="6425" spans="5:5" x14ac:dyDescent="0.3">
      <c r="E6425" s="4"/>
    </row>
    <row r="6426" spans="5:5" x14ac:dyDescent="0.3">
      <c r="E6426" s="4"/>
    </row>
    <row r="6427" spans="5:5" x14ac:dyDescent="0.3">
      <c r="E6427" s="4"/>
    </row>
    <row r="6428" spans="5:5" x14ac:dyDescent="0.3">
      <c r="E6428" s="4"/>
    </row>
    <row r="6429" spans="5:5" x14ac:dyDescent="0.3">
      <c r="E6429" s="4"/>
    </row>
    <row r="6430" spans="5:5" x14ac:dyDescent="0.3">
      <c r="E6430" s="4"/>
    </row>
    <row r="6431" spans="5:5" x14ac:dyDescent="0.3">
      <c r="E6431" s="4"/>
    </row>
    <row r="6432" spans="5:5" x14ac:dyDescent="0.3">
      <c r="E6432" s="4"/>
    </row>
    <row r="6433" spans="5:5" x14ac:dyDescent="0.3">
      <c r="E6433" s="4"/>
    </row>
    <row r="6434" spans="5:5" x14ac:dyDescent="0.3">
      <c r="E6434" s="4"/>
    </row>
    <row r="6435" spans="5:5" x14ac:dyDescent="0.3">
      <c r="E6435" s="4"/>
    </row>
    <row r="6436" spans="5:5" x14ac:dyDescent="0.3">
      <c r="E6436" s="4"/>
    </row>
    <row r="6437" spans="5:5" x14ac:dyDescent="0.3">
      <c r="E6437" s="4"/>
    </row>
    <row r="6438" spans="5:5" x14ac:dyDescent="0.3">
      <c r="E6438" s="4"/>
    </row>
    <row r="6439" spans="5:5" x14ac:dyDescent="0.3">
      <c r="E6439" s="4"/>
    </row>
    <row r="6440" spans="5:5" x14ac:dyDescent="0.3">
      <c r="E6440" s="4"/>
    </row>
    <row r="6441" spans="5:5" x14ac:dyDescent="0.3">
      <c r="E6441" s="4"/>
    </row>
    <row r="6442" spans="5:5" x14ac:dyDescent="0.3">
      <c r="E6442" s="4"/>
    </row>
    <row r="6443" spans="5:5" x14ac:dyDescent="0.3">
      <c r="E6443" s="4"/>
    </row>
    <row r="6444" spans="5:5" x14ac:dyDescent="0.3">
      <c r="E6444" s="4"/>
    </row>
    <row r="6445" spans="5:5" x14ac:dyDescent="0.3">
      <c r="E6445" s="4"/>
    </row>
    <row r="6446" spans="5:5" x14ac:dyDescent="0.3">
      <c r="E6446" s="4"/>
    </row>
    <row r="6447" spans="5:5" x14ac:dyDescent="0.3">
      <c r="E6447" s="4"/>
    </row>
    <row r="6448" spans="5:5" x14ac:dyDescent="0.3">
      <c r="E6448" s="4"/>
    </row>
    <row r="6449" spans="5:5" x14ac:dyDescent="0.3">
      <c r="E6449" s="4"/>
    </row>
    <row r="6450" spans="5:5" x14ac:dyDescent="0.3">
      <c r="E6450" s="4"/>
    </row>
    <row r="6451" spans="5:5" x14ac:dyDescent="0.3">
      <c r="E6451" s="4"/>
    </row>
    <row r="6452" spans="5:5" x14ac:dyDescent="0.3">
      <c r="E6452" s="4"/>
    </row>
    <row r="6453" spans="5:5" x14ac:dyDescent="0.3">
      <c r="E6453" s="4"/>
    </row>
    <row r="6454" spans="5:5" x14ac:dyDescent="0.3">
      <c r="E6454" s="4"/>
    </row>
    <row r="6455" spans="5:5" x14ac:dyDescent="0.3">
      <c r="E6455" s="4"/>
    </row>
    <row r="6456" spans="5:5" x14ac:dyDescent="0.3">
      <c r="E6456" s="4"/>
    </row>
    <row r="6457" spans="5:5" x14ac:dyDescent="0.3">
      <c r="E6457" s="4"/>
    </row>
    <row r="6458" spans="5:5" x14ac:dyDescent="0.3">
      <c r="E6458" s="4"/>
    </row>
    <row r="6459" spans="5:5" x14ac:dyDescent="0.3">
      <c r="E6459" s="4"/>
    </row>
    <row r="6460" spans="5:5" x14ac:dyDescent="0.3">
      <c r="E6460" s="4"/>
    </row>
    <row r="6461" spans="5:5" x14ac:dyDescent="0.3">
      <c r="E6461" s="4"/>
    </row>
    <row r="6462" spans="5:5" x14ac:dyDescent="0.3">
      <c r="E6462" s="4"/>
    </row>
    <row r="6463" spans="5:5" x14ac:dyDescent="0.3">
      <c r="E6463" s="4"/>
    </row>
    <row r="6464" spans="5:5" x14ac:dyDescent="0.3">
      <c r="E6464" s="4"/>
    </row>
    <row r="6465" spans="5:5" x14ac:dyDescent="0.3">
      <c r="E6465" s="4"/>
    </row>
    <row r="6466" spans="5:5" x14ac:dyDescent="0.3">
      <c r="E6466" s="4"/>
    </row>
    <row r="6467" spans="5:5" x14ac:dyDescent="0.3">
      <c r="E6467" s="4"/>
    </row>
    <row r="6468" spans="5:5" x14ac:dyDescent="0.3">
      <c r="E6468" s="4"/>
    </row>
    <row r="6469" spans="5:5" x14ac:dyDescent="0.3">
      <c r="E6469" s="4"/>
    </row>
    <row r="6470" spans="5:5" x14ac:dyDescent="0.3">
      <c r="E6470" s="4"/>
    </row>
    <row r="6471" spans="5:5" x14ac:dyDescent="0.3">
      <c r="E6471" s="4"/>
    </row>
    <row r="6472" spans="5:5" x14ac:dyDescent="0.3">
      <c r="E6472" s="4"/>
    </row>
    <row r="6473" spans="5:5" x14ac:dyDescent="0.3">
      <c r="E6473" s="4"/>
    </row>
    <row r="6474" spans="5:5" x14ac:dyDescent="0.3">
      <c r="E6474" s="4"/>
    </row>
    <row r="6475" spans="5:5" x14ac:dyDescent="0.3">
      <c r="E6475" s="4"/>
    </row>
    <row r="6476" spans="5:5" x14ac:dyDescent="0.3">
      <c r="E6476" s="4"/>
    </row>
    <row r="6477" spans="5:5" x14ac:dyDescent="0.3">
      <c r="E6477" s="4"/>
    </row>
    <row r="6478" spans="5:5" x14ac:dyDescent="0.3">
      <c r="E6478" s="4"/>
    </row>
    <row r="6479" spans="5:5" x14ac:dyDescent="0.3">
      <c r="E6479" s="4"/>
    </row>
    <row r="6480" spans="5:5" x14ac:dyDescent="0.3">
      <c r="E6480" s="4"/>
    </row>
    <row r="6481" spans="5:5" x14ac:dyDescent="0.3">
      <c r="E6481" s="4"/>
    </row>
    <row r="6482" spans="5:5" x14ac:dyDescent="0.3">
      <c r="E6482" s="4"/>
    </row>
    <row r="6483" spans="5:5" x14ac:dyDescent="0.3">
      <c r="E6483" s="4"/>
    </row>
    <row r="6484" spans="5:5" x14ac:dyDescent="0.3">
      <c r="E6484" s="4"/>
    </row>
    <row r="6485" spans="5:5" x14ac:dyDescent="0.3">
      <c r="E6485" s="4"/>
    </row>
    <row r="6486" spans="5:5" x14ac:dyDescent="0.3">
      <c r="E6486" s="4"/>
    </row>
    <row r="6487" spans="5:5" x14ac:dyDescent="0.3">
      <c r="E6487" s="4"/>
    </row>
    <row r="6488" spans="5:5" x14ac:dyDescent="0.3">
      <c r="E6488" s="4"/>
    </row>
    <row r="6489" spans="5:5" x14ac:dyDescent="0.3">
      <c r="E6489" s="4"/>
    </row>
    <row r="6490" spans="5:5" x14ac:dyDescent="0.3">
      <c r="E6490" s="4"/>
    </row>
    <row r="6491" spans="5:5" x14ac:dyDescent="0.3">
      <c r="E6491" s="4"/>
    </row>
    <row r="6492" spans="5:5" x14ac:dyDescent="0.3">
      <c r="E6492" s="4"/>
    </row>
    <row r="6493" spans="5:5" x14ac:dyDescent="0.3">
      <c r="E6493" s="4"/>
    </row>
    <row r="6494" spans="5:5" x14ac:dyDescent="0.3">
      <c r="E6494" s="4"/>
    </row>
    <row r="6495" spans="5:5" x14ac:dyDescent="0.3">
      <c r="E6495" s="4"/>
    </row>
    <row r="6496" spans="5:5" x14ac:dyDescent="0.3">
      <c r="E6496" s="4"/>
    </row>
    <row r="6497" spans="5:5" x14ac:dyDescent="0.3">
      <c r="E6497" s="4"/>
    </row>
    <row r="6498" spans="5:5" x14ac:dyDescent="0.3">
      <c r="E6498" s="4"/>
    </row>
    <row r="6499" spans="5:5" x14ac:dyDescent="0.3">
      <c r="E6499" s="4"/>
    </row>
    <row r="6500" spans="5:5" x14ac:dyDescent="0.3">
      <c r="E6500" s="4"/>
    </row>
    <row r="6501" spans="5:5" x14ac:dyDescent="0.3">
      <c r="E6501" s="4"/>
    </row>
    <row r="6502" spans="5:5" x14ac:dyDescent="0.3">
      <c r="E6502" s="4"/>
    </row>
    <row r="6503" spans="5:5" x14ac:dyDescent="0.3">
      <c r="E6503" s="4"/>
    </row>
    <row r="6504" spans="5:5" x14ac:dyDescent="0.3">
      <c r="E6504" s="4"/>
    </row>
    <row r="6505" spans="5:5" x14ac:dyDescent="0.3">
      <c r="E6505" s="4"/>
    </row>
    <row r="6506" spans="5:5" x14ac:dyDescent="0.3">
      <c r="E6506" s="4"/>
    </row>
    <row r="6507" spans="5:5" x14ac:dyDescent="0.3">
      <c r="E6507" s="4"/>
    </row>
    <row r="6508" spans="5:5" x14ac:dyDescent="0.3">
      <c r="E6508" s="4"/>
    </row>
    <row r="6509" spans="5:5" x14ac:dyDescent="0.3">
      <c r="E6509" s="4"/>
    </row>
    <row r="6510" spans="5:5" x14ac:dyDescent="0.3">
      <c r="E6510" s="4"/>
    </row>
    <row r="6511" spans="5:5" x14ac:dyDescent="0.3">
      <c r="E6511" s="4"/>
    </row>
    <row r="6512" spans="5:5" x14ac:dyDescent="0.3">
      <c r="E6512" s="4"/>
    </row>
    <row r="6513" spans="5:5" x14ac:dyDescent="0.3">
      <c r="E6513" s="4"/>
    </row>
    <row r="6514" spans="5:5" x14ac:dyDescent="0.3">
      <c r="E6514" s="4"/>
    </row>
    <row r="6515" spans="5:5" x14ac:dyDescent="0.3">
      <c r="E6515" s="4"/>
    </row>
    <row r="6516" spans="5:5" x14ac:dyDescent="0.3">
      <c r="E6516" s="4"/>
    </row>
    <row r="6517" spans="5:5" x14ac:dyDescent="0.3">
      <c r="E6517" s="4"/>
    </row>
    <row r="6518" spans="5:5" x14ac:dyDescent="0.3">
      <c r="E6518" s="4"/>
    </row>
    <row r="6519" spans="5:5" x14ac:dyDescent="0.3">
      <c r="E6519" s="4"/>
    </row>
    <row r="6520" spans="5:5" x14ac:dyDescent="0.3">
      <c r="E6520" s="4"/>
    </row>
    <row r="6521" spans="5:5" x14ac:dyDescent="0.3">
      <c r="E6521" s="4"/>
    </row>
    <row r="6522" spans="5:5" x14ac:dyDescent="0.3">
      <c r="E6522" s="4"/>
    </row>
    <row r="6523" spans="5:5" x14ac:dyDescent="0.3">
      <c r="E6523" s="4"/>
    </row>
    <row r="6524" spans="5:5" x14ac:dyDescent="0.3">
      <c r="E6524" s="4"/>
    </row>
    <row r="6525" spans="5:5" x14ac:dyDescent="0.3">
      <c r="E6525" s="4"/>
    </row>
    <row r="6526" spans="5:5" x14ac:dyDescent="0.3">
      <c r="E6526" s="4"/>
    </row>
    <row r="6527" spans="5:5" x14ac:dyDescent="0.3">
      <c r="E6527" s="4"/>
    </row>
    <row r="6528" spans="5:5" x14ac:dyDescent="0.3">
      <c r="E6528" s="4"/>
    </row>
    <row r="6529" spans="5:5" x14ac:dyDescent="0.3">
      <c r="E6529" s="4"/>
    </row>
    <row r="6530" spans="5:5" x14ac:dyDescent="0.3">
      <c r="E6530" s="4"/>
    </row>
    <row r="6531" spans="5:5" x14ac:dyDescent="0.3">
      <c r="E6531" s="4"/>
    </row>
    <row r="6532" spans="5:5" x14ac:dyDescent="0.3">
      <c r="E6532" s="4"/>
    </row>
    <row r="6533" spans="5:5" x14ac:dyDescent="0.3">
      <c r="E6533" s="4"/>
    </row>
    <row r="6534" spans="5:5" x14ac:dyDescent="0.3">
      <c r="E6534" s="4"/>
    </row>
    <row r="6535" spans="5:5" x14ac:dyDescent="0.3">
      <c r="E6535" s="4"/>
    </row>
    <row r="6536" spans="5:5" x14ac:dyDescent="0.3">
      <c r="E6536" s="4"/>
    </row>
    <row r="6537" spans="5:5" x14ac:dyDescent="0.3">
      <c r="E6537" s="4"/>
    </row>
    <row r="6538" spans="5:5" x14ac:dyDescent="0.3">
      <c r="E6538" s="4"/>
    </row>
    <row r="6539" spans="5:5" x14ac:dyDescent="0.3">
      <c r="E6539" s="4"/>
    </row>
    <row r="6540" spans="5:5" x14ac:dyDescent="0.3">
      <c r="E6540" s="4"/>
    </row>
    <row r="6541" spans="5:5" x14ac:dyDescent="0.3">
      <c r="E6541" s="4"/>
    </row>
    <row r="6542" spans="5:5" x14ac:dyDescent="0.3">
      <c r="E6542" s="4"/>
    </row>
    <row r="6543" spans="5:5" x14ac:dyDescent="0.3">
      <c r="E6543" s="4"/>
    </row>
    <row r="6544" spans="5:5" x14ac:dyDescent="0.3">
      <c r="E6544" s="4"/>
    </row>
    <row r="6545" spans="5:5" x14ac:dyDescent="0.3">
      <c r="E6545" s="4"/>
    </row>
    <row r="6546" spans="5:5" x14ac:dyDescent="0.3">
      <c r="E6546" s="4"/>
    </row>
    <row r="6547" spans="5:5" x14ac:dyDescent="0.3">
      <c r="E6547" s="4"/>
    </row>
    <row r="6548" spans="5:5" x14ac:dyDescent="0.3">
      <c r="E6548" s="4"/>
    </row>
    <row r="6549" spans="5:5" x14ac:dyDescent="0.3">
      <c r="E6549" s="4"/>
    </row>
    <row r="6550" spans="5:5" x14ac:dyDescent="0.3">
      <c r="E6550" s="4"/>
    </row>
    <row r="6551" spans="5:5" x14ac:dyDescent="0.3">
      <c r="E6551" s="4"/>
    </row>
    <row r="6552" spans="5:5" x14ac:dyDescent="0.3">
      <c r="E6552" s="4"/>
    </row>
    <row r="6553" spans="5:5" x14ac:dyDescent="0.3">
      <c r="E6553" s="4"/>
    </row>
    <row r="6554" spans="5:5" x14ac:dyDescent="0.3">
      <c r="E6554" s="4"/>
    </row>
    <row r="6555" spans="5:5" x14ac:dyDescent="0.3">
      <c r="E6555" s="4"/>
    </row>
    <row r="6556" spans="5:5" x14ac:dyDescent="0.3">
      <c r="E6556" s="4"/>
    </row>
    <row r="6557" spans="5:5" x14ac:dyDescent="0.3">
      <c r="E6557" s="4"/>
    </row>
    <row r="6558" spans="5:5" x14ac:dyDescent="0.3">
      <c r="E6558" s="4"/>
    </row>
    <row r="6559" spans="5:5" x14ac:dyDescent="0.3">
      <c r="E6559" s="4"/>
    </row>
    <row r="6560" spans="5:5" x14ac:dyDescent="0.3">
      <c r="E6560" s="4"/>
    </row>
    <row r="6561" spans="5:5" x14ac:dyDescent="0.3">
      <c r="E6561" s="4"/>
    </row>
    <row r="6562" spans="5:5" x14ac:dyDescent="0.3">
      <c r="E6562" s="4"/>
    </row>
    <row r="6563" spans="5:5" x14ac:dyDescent="0.3">
      <c r="E6563" s="4"/>
    </row>
    <row r="6564" spans="5:5" x14ac:dyDescent="0.3">
      <c r="E6564" s="4"/>
    </row>
    <row r="6565" spans="5:5" x14ac:dyDescent="0.3">
      <c r="E6565" s="4"/>
    </row>
    <row r="6566" spans="5:5" x14ac:dyDescent="0.3">
      <c r="E6566" s="4"/>
    </row>
    <row r="6567" spans="5:5" x14ac:dyDescent="0.3">
      <c r="E6567" s="4"/>
    </row>
    <row r="6568" spans="5:5" x14ac:dyDescent="0.3">
      <c r="E6568" s="4"/>
    </row>
    <row r="6569" spans="5:5" x14ac:dyDescent="0.3">
      <c r="E6569" s="4"/>
    </row>
    <row r="6570" spans="5:5" x14ac:dyDescent="0.3">
      <c r="E6570" s="4"/>
    </row>
    <row r="6571" spans="5:5" x14ac:dyDescent="0.3">
      <c r="E6571" s="4"/>
    </row>
    <row r="6572" spans="5:5" x14ac:dyDescent="0.3">
      <c r="E6572" s="4"/>
    </row>
    <row r="6573" spans="5:5" x14ac:dyDescent="0.3">
      <c r="E6573" s="4"/>
    </row>
    <row r="6574" spans="5:5" x14ac:dyDescent="0.3">
      <c r="E6574" s="4"/>
    </row>
    <row r="6575" spans="5:5" x14ac:dyDescent="0.3">
      <c r="E6575" s="4"/>
    </row>
    <row r="6576" spans="5:5" x14ac:dyDescent="0.3">
      <c r="E6576" s="4"/>
    </row>
    <row r="6577" spans="5:5" x14ac:dyDescent="0.3">
      <c r="E6577" s="4"/>
    </row>
    <row r="6578" spans="5:5" x14ac:dyDescent="0.3">
      <c r="E6578" s="4"/>
    </row>
    <row r="6579" spans="5:5" x14ac:dyDescent="0.3">
      <c r="E6579" s="4"/>
    </row>
    <row r="6580" spans="5:5" x14ac:dyDescent="0.3">
      <c r="E6580" s="4"/>
    </row>
    <row r="6581" spans="5:5" x14ac:dyDescent="0.3">
      <c r="E6581" s="4"/>
    </row>
    <row r="6582" spans="5:5" x14ac:dyDescent="0.3">
      <c r="E6582" s="4"/>
    </row>
    <row r="6583" spans="5:5" x14ac:dyDescent="0.3">
      <c r="E6583" s="4"/>
    </row>
    <row r="6584" spans="5:5" x14ac:dyDescent="0.3">
      <c r="E6584" s="4"/>
    </row>
    <row r="6585" spans="5:5" x14ac:dyDescent="0.3">
      <c r="E6585" s="4"/>
    </row>
    <row r="6586" spans="5:5" x14ac:dyDescent="0.3">
      <c r="E6586" s="4"/>
    </row>
    <row r="6587" spans="5:5" x14ac:dyDescent="0.3">
      <c r="E6587" s="4"/>
    </row>
    <row r="6588" spans="5:5" x14ac:dyDescent="0.3">
      <c r="E6588" s="4"/>
    </row>
    <row r="6589" spans="5:5" x14ac:dyDescent="0.3">
      <c r="E6589" s="4"/>
    </row>
    <row r="6590" spans="5:5" x14ac:dyDescent="0.3">
      <c r="E6590" s="4"/>
    </row>
    <row r="6591" spans="5:5" x14ac:dyDescent="0.3">
      <c r="E6591" s="4"/>
    </row>
    <row r="6592" spans="5:5" x14ac:dyDescent="0.3">
      <c r="E6592" s="4"/>
    </row>
    <row r="6593" spans="5:5" x14ac:dyDescent="0.3">
      <c r="E6593" s="4"/>
    </row>
    <row r="6594" spans="5:5" x14ac:dyDescent="0.3">
      <c r="E6594" s="4"/>
    </row>
    <row r="6595" spans="5:5" x14ac:dyDescent="0.3">
      <c r="E6595" s="4"/>
    </row>
    <row r="6596" spans="5:5" x14ac:dyDescent="0.3">
      <c r="E6596" s="4"/>
    </row>
    <row r="6597" spans="5:5" x14ac:dyDescent="0.3">
      <c r="E6597" s="4"/>
    </row>
    <row r="6598" spans="5:5" x14ac:dyDescent="0.3">
      <c r="E6598" s="4"/>
    </row>
    <row r="6599" spans="5:5" x14ac:dyDescent="0.3">
      <c r="E6599" s="4"/>
    </row>
    <row r="6600" spans="5:5" x14ac:dyDescent="0.3">
      <c r="E6600" s="4"/>
    </row>
    <row r="6601" spans="5:5" x14ac:dyDescent="0.3">
      <c r="E6601" s="4"/>
    </row>
    <row r="6602" spans="5:5" x14ac:dyDescent="0.3">
      <c r="E6602" s="4"/>
    </row>
    <row r="6603" spans="5:5" x14ac:dyDescent="0.3">
      <c r="E6603" s="4"/>
    </row>
    <row r="6604" spans="5:5" x14ac:dyDescent="0.3">
      <c r="E6604" s="4"/>
    </row>
    <row r="6605" spans="5:5" x14ac:dyDescent="0.3">
      <c r="E6605" s="4"/>
    </row>
    <row r="6606" spans="5:5" x14ac:dyDescent="0.3">
      <c r="E6606" s="4"/>
    </row>
    <row r="6607" spans="5:5" x14ac:dyDescent="0.3">
      <c r="E6607" s="4"/>
    </row>
    <row r="6608" spans="5:5" x14ac:dyDescent="0.3">
      <c r="E6608" s="4"/>
    </row>
    <row r="6609" spans="5:5" x14ac:dyDescent="0.3">
      <c r="E6609" s="4"/>
    </row>
    <row r="6610" spans="5:5" x14ac:dyDescent="0.3">
      <c r="E6610" s="4"/>
    </row>
    <row r="6611" spans="5:5" x14ac:dyDescent="0.3">
      <c r="E6611" s="4"/>
    </row>
    <row r="6612" spans="5:5" x14ac:dyDescent="0.3">
      <c r="E6612" s="4"/>
    </row>
    <row r="6613" spans="5:5" x14ac:dyDescent="0.3">
      <c r="E6613" s="4"/>
    </row>
    <row r="6614" spans="5:5" x14ac:dyDescent="0.3">
      <c r="E6614" s="4"/>
    </row>
    <row r="6615" spans="5:5" x14ac:dyDescent="0.3">
      <c r="E6615" s="4"/>
    </row>
    <row r="6616" spans="5:5" x14ac:dyDescent="0.3">
      <c r="E6616" s="4"/>
    </row>
    <row r="6617" spans="5:5" x14ac:dyDescent="0.3">
      <c r="E6617" s="4"/>
    </row>
    <row r="6618" spans="5:5" x14ac:dyDescent="0.3">
      <c r="E6618" s="4"/>
    </row>
    <row r="6619" spans="5:5" x14ac:dyDescent="0.3">
      <c r="E6619" s="4"/>
    </row>
    <row r="6620" spans="5:5" x14ac:dyDescent="0.3">
      <c r="E6620" s="4"/>
    </row>
    <row r="6621" spans="5:5" x14ac:dyDescent="0.3">
      <c r="E6621" s="4"/>
    </row>
    <row r="6622" spans="5:5" x14ac:dyDescent="0.3">
      <c r="E6622" s="4"/>
    </row>
    <row r="6623" spans="5:5" x14ac:dyDescent="0.3">
      <c r="E6623" s="4"/>
    </row>
    <row r="6624" spans="5:5" x14ac:dyDescent="0.3">
      <c r="E6624" s="4"/>
    </row>
    <row r="6625" spans="5:5" x14ac:dyDescent="0.3">
      <c r="E6625" s="4"/>
    </row>
    <row r="6626" spans="5:5" x14ac:dyDescent="0.3">
      <c r="E6626" s="4"/>
    </row>
    <row r="6627" spans="5:5" x14ac:dyDescent="0.3">
      <c r="E6627" s="4"/>
    </row>
    <row r="6628" spans="5:5" x14ac:dyDescent="0.3">
      <c r="E6628" s="4"/>
    </row>
    <row r="6629" spans="5:5" x14ac:dyDescent="0.3">
      <c r="E6629" s="4"/>
    </row>
    <row r="6630" spans="5:5" x14ac:dyDescent="0.3">
      <c r="E6630" s="4"/>
    </row>
    <row r="6631" spans="5:5" x14ac:dyDescent="0.3">
      <c r="E6631" s="4"/>
    </row>
    <row r="6632" spans="5:5" x14ac:dyDescent="0.3">
      <c r="E6632" s="4"/>
    </row>
    <row r="6633" spans="5:5" x14ac:dyDescent="0.3">
      <c r="E6633" s="4"/>
    </row>
    <row r="6634" spans="5:5" x14ac:dyDescent="0.3">
      <c r="E6634" s="4"/>
    </row>
    <row r="6635" spans="5:5" x14ac:dyDescent="0.3">
      <c r="E6635" s="4"/>
    </row>
    <row r="6636" spans="5:5" x14ac:dyDescent="0.3">
      <c r="E6636" s="4"/>
    </row>
    <row r="6637" spans="5:5" x14ac:dyDescent="0.3">
      <c r="E6637" s="4"/>
    </row>
    <row r="6638" spans="5:5" x14ac:dyDescent="0.3">
      <c r="E6638" s="4"/>
    </row>
    <row r="6639" spans="5:5" x14ac:dyDescent="0.3">
      <c r="E6639" s="4"/>
    </row>
    <row r="6640" spans="5:5" x14ac:dyDescent="0.3">
      <c r="E6640" s="4"/>
    </row>
    <row r="6641" spans="5:5" x14ac:dyDescent="0.3">
      <c r="E6641" s="4"/>
    </row>
    <row r="6642" spans="5:5" x14ac:dyDescent="0.3">
      <c r="E6642" s="4"/>
    </row>
    <row r="6643" spans="5:5" x14ac:dyDescent="0.3">
      <c r="E6643" s="4"/>
    </row>
    <row r="6644" spans="5:5" x14ac:dyDescent="0.3">
      <c r="E6644" s="4"/>
    </row>
    <row r="6645" spans="5:5" x14ac:dyDescent="0.3">
      <c r="E6645" s="4"/>
    </row>
    <row r="6646" spans="5:5" x14ac:dyDescent="0.3">
      <c r="E6646" s="4"/>
    </row>
    <row r="6647" spans="5:5" x14ac:dyDescent="0.3">
      <c r="E6647" s="4"/>
    </row>
    <row r="6648" spans="5:5" x14ac:dyDescent="0.3">
      <c r="E6648" s="4"/>
    </row>
    <row r="6649" spans="5:5" x14ac:dyDescent="0.3">
      <c r="E6649" s="4"/>
    </row>
    <row r="6650" spans="5:5" x14ac:dyDescent="0.3">
      <c r="E6650" s="4"/>
    </row>
    <row r="6651" spans="5:5" x14ac:dyDescent="0.3">
      <c r="E6651" s="4"/>
    </row>
    <row r="6652" spans="5:5" x14ac:dyDescent="0.3">
      <c r="E6652" s="4"/>
    </row>
    <row r="6653" spans="5:5" x14ac:dyDescent="0.3">
      <c r="E6653" s="4"/>
    </row>
    <row r="6654" spans="5:5" x14ac:dyDescent="0.3">
      <c r="E6654" s="4"/>
    </row>
    <row r="6655" spans="5:5" x14ac:dyDescent="0.3">
      <c r="E6655" s="4"/>
    </row>
    <row r="6656" spans="5:5" x14ac:dyDescent="0.3">
      <c r="E6656" s="4"/>
    </row>
    <row r="6657" spans="5:5" x14ac:dyDescent="0.3">
      <c r="E6657" s="4"/>
    </row>
    <row r="6658" spans="5:5" x14ac:dyDescent="0.3">
      <c r="E6658" s="4"/>
    </row>
    <row r="6659" spans="5:5" x14ac:dyDescent="0.3">
      <c r="E6659" s="4"/>
    </row>
    <row r="6660" spans="5:5" x14ac:dyDescent="0.3">
      <c r="E6660" s="4"/>
    </row>
    <row r="6661" spans="5:5" x14ac:dyDescent="0.3">
      <c r="E6661" s="4"/>
    </row>
    <row r="6662" spans="5:5" x14ac:dyDescent="0.3">
      <c r="E6662" s="4"/>
    </row>
    <row r="6663" spans="5:5" x14ac:dyDescent="0.3">
      <c r="E6663" s="4"/>
    </row>
    <row r="6664" spans="5:5" x14ac:dyDescent="0.3">
      <c r="E6664" s="4"/>
    </row>
    <row r="6665" spans="5:5" x14ac:dyDescent="0.3">
      <c r="E6665" s="4"/>
    </row>
    <row r="6666" spans="5:5" x14ac:dyDescent="0.3">
      <c r="E6666" s="4"/>
    </row>
    <row r="6667" spans="5:5" x14ac:dyDescent="0.3">
      <c r="E6667" s="4"/>
    </row>
    <row r="6668" spans="5:5" x14ac:dyDescent="0.3">
      <c r="E6668" s="4"/>
    </row>
    <row r="6669" spans="5:5" x14ac:dyDescent="0.3">
      <c r="E6669" s="4"/>
    </row>
    <row r="6670" spans="5:5" x14ac:dyDescent="0.3">
      <c r="E6670" s="4"/>
    </row>
    <row r="6671" spans="5:5" x14ac:dyDescent="0.3">
      <c r="E6671" s="4"/>
    </row>
    <row r="6672" spans="5:5" x14ac:dyDescent="0.3">
      <c r="E6672" s="4"/>
    </row>
    <row r="6673" spans="5:5" x14ac:dyDescent="0.3">
      <c r="E6673" s="4"/>
    </row>
    <row r="6674" spans="5:5" x14ac:dyDescent="0.3">
      <c r="E6674" s="4"/>
    </row>
    <row r="6675" spans="5:5" x14ac:dyDescent="0.3">
      <c r="E6675" s="4"/>
    </row>
    <row r="6676" spans="5:5" x14ac:dyDescent="0.3">
      <c r="E6676" s="4"/>
    </row>
    <row r="6677" spans="5:5" x14ac:dyDescent="0.3">
      <c r="E6677" s="4"/>
    </row>
    <row r="6678" spans="5:5" x14ac:dyDescent="0.3">
      <c r="E6678" s="4"/>
    </row>
    <row r="6679" spans="5:5" x14ac:dyDescent="0.3">
      <c r="E6679" s="4"/>
    </row>
    <row r="6680" spans="5:5" x14ac:dyDescent="0.3">
      <c r="E6680" s="4"/>
    </row>
    <row r="6681" spans="5:5" x14ac:dyDescent="0.3">
      <c r="E6681" s="4"/>
    </row>
    <row r="6682" spans="5:5" x14ac:dyDescent="0.3">
      <c r="E6682" s="4"/>
    </row>
    <row r="6683" spans="5:5" x14ac:dyDescent="0.3">
      <c r="E6683" s="4"/>
    </row>
    <row r="6684" spans="5:5" x14ac:dyDescent="0.3">
      <c r="E6684" s="4"/>
    </row>
    <row r="6685" spans="5:5" x14ac:dyDescent="0.3">
      <c r="E6685" s="4"/>
    </row>
    <row r="6686" spans="5:5" x14ac:dyDescent="0.3">
      <c r="E6686" s="4"/>
    </row>
    <row r="6687" spans="5:5" x14ac:dyDescent="0.3">
      <c r="E6687" s="4"/>
    </row>
    <row r="6688" spans="5:5" x14ac:dyDescent="0.3">
      <c r="E6688" s="4"/>
    </row>
    <row r="6689" spans="5:5" x14ac:dyDescent="0.3">
      <c r="E6689" s="4"/>
    </row>
    <row r="6690" spans="5:5" x14ac:dyDescent="0.3">
      <c r="E6690" s="4"/>
    </row>
    <row r="6691" spans="5:5" x14ac:dyDescent="0.3">
      <c r="E6691" s="4"/>
    </row>
    <row r="6692" spans="5:5" x14ac:dyDescent="0.3">
      <c r="E6692" s="4"/>
    </row>
    <row r="6693" spans="5:5" x14ac:dyDescent="0.3">
      <c r="E6693" s="4"/>
    </row>
    <row r="6694" spans="5:5" x14ac:dyDescent="0.3">
      <c r="E6694" s="4"/>
    </row>
    <row r="6695" spans="5:5" x14ac:dyDescent="0.3">
      <c r="E6695" s="4"/>
    </row>
    <row r="6696" spans="5:5" x14ac:dyDescent="0.3">
      <c r="E6696" s="4"/>
    </row>
    <row r="6697" spans="5:5" x14ac:dyDescent="0.3">
      <c r="E6697" s="4"/>
    </row>
    <row r="6698" spans="5:5" x14ac:dyDescent="0.3">
      <c r="E6698" s="4"/>
    </row>
    <row r="6699" spans="5:5" x14ac:dyDescent="0.3">
      <c r="E6699" s="4"/>
    </row>
    <row r="6700" spans="5:5" x14ac:dyDescent="0.3">
      <c r="E6700" s="4"/>
    </row>
    <row r="6701" spans="5:5" x14ac:dyDescent="0.3">
      <c r="E6701" s="4"/>
    </row>
    <row r="6702" spans="5:5" x14ac:dyDescent="0.3">
      <c r="E6702" s="4"/>
    </row>
    <row r="6703" spans="5:5" x14ac:dyDescent="0.3">
      <c r="E6703" s="4"/>
    </row>
    <row r="6704" spans="5:5" x14ac:dyDescent="0.3">
      <c r="E6704" s="4"/>
    </row>
    <row r="6705" spans="5:5" x14ac:dyDescent="0.3">
      <c r="E6705" s="4"/>
    </row>
    <row r="6706" spans="5:5" x14ac:dyDescent="0.3">
      <c r="E6706" s="4"/>
    </row>
    <row r="6707" spans="5:5" x14ac:dyDescent="0.3">
      <c r="E6707" s="4"/>
    </row>
    <row r="6708" spans="5:5" x14ac:dyDescent="0.3">
      <c r="E6708" s="4"/>
    </row>
    <row r="6709" spans="5:5" x14ac:dyDescent="0.3">
      <c r="E6709" s="4"/>
    </row>
    <row r="6710" spans="5:5" x14ac:dyDescent="0.3">
      <c r="E6710" s="4"/>
    </row>
    <row r="6711" spans="5:5" x14ac:dyDescent="0.3">
      <c r="E6711" s="4"/>
    </row>
    <row r="6712" spans="5:5" x14ac:dyDescent="0.3">
      <c r="E6712" s="4"/>
    </row>
    <row r="6713" spans="5:5" x14ac:dyDescent="0.3">
      <c r="E6713" s="4"/>
    </row>
    <row r="6714" spans="5:5" x14ac:dyDescent="0.3">
      <c r="E6714" s="4"/>
    </row>
    <row r="6715" spans="5:5" x14ac:dyDescent="0.3">
      <c r="E6715" s="4"/>
    </row>
    <row r="6716" spans="5:5" x14ac:dyDescent="0.3">
      <c r="E6716" s="4"/>
    </row>
    <row r="6717" spans="5:5" x14ac:dyDescent="0.3">
      <c r="E6717" s="4"/>
    </row>
    <row r="6718" spans="5:5" x14ac:dyDescent="0.3">
      <c r="E6718" s="4"/>
    </row>
    <row r="6719" spans="5:5" x14ac:dyDescent="0.3">
      <c r="E6719" s="4"/>
    </row>
    <row r="6720" spans="5:5" x14ac:dyDescent="0.3">
      <c r="E6720" s="4"/>
    </row>
    <row r="6721" spans="5:5" x14ac:dyDescent="0.3">
      <c r="E6721" s="4"/>
    </row>
    <row r="6722" spans="5:5" x14ac:dyDescent="0.3">
      <c r="E6722" s="4"/>
    </row>
    <row r="6723" spans="5:5" x14ac:dyDescent="0.3">
      <c r="E6723" s="4"/>
    </row>
    <row r="6724" spans="5:5" x14ac:dyDescent="0.3">
      <c r="E6724" s="4"/>
    </row>
    <row r="6725" spans="5:5" x14ac:dyDescent="0.3">
      <c r="E6725" s="4"/>
    </row>
    <row r="6726" spans="5:5" x14ac:dyDescent="0.3">
      <c r="E6726" s="4"/>
    </row>
    <row r="6727" spans="5:5" x14ac:dyDescent="0.3">
      <c r="E6727" s="4"/>
    </row>
    <row r="6728" spans="5:5" x14ac:dyDescent="0.3">
      <c r="E6728" s="4"/>
    </row>
    <row r="6729" spans="5:5" x14ac:dyDescent="0.3">
      <c r="E6729" s="4"/>
    </row>
    <row r="6730" spans="5:5" x14ac:dyDescent="0.3">
      <c r="E6730" s="4"/>
    </row>
    <row r="6731" spans="5:5" x14ac:dyDescent="0.3">
      <c r="E6731" s="4"/>
    </row>
    <row r="6732" spans="5:5" x14ac:dyDescent="0.3">
      <c r="E6732" s="4"/>
    </row>
    <row r="6733" spans="5:5" x14ac:dyDescent="0.3">
      <c r="E6733" s="4"/>
    </row>
    <row r="6734" spans="5:5" x14ac:dyDescent="0.3">
      <c r="E6734" s="4"/>
    </row>
    <row r="6735" spans="5:5" x14ac:dyDescent="0.3">
      <c r="E6735" s="4"/>
    </row>
    <row r="6736" spans="5:5" x14ac:dyDescent="0.3">
      <c r="E6736" s="4"/>
    </row>
    <row r="6737" spans="5:5" x14ac:dyDescent="0.3">
      <c r="E6737" s="4"/>
    </row>
    <row r="6738" spans="5:5" x14ac:dyDescent="0.3">
      <c r="E6738" s="4"/>
    </row>
    <row r="6739" spans="5:5" x14ac:dyDescent="0.3">
      <c r="E6739" s="4"/>
    </row>
    <row r="6740" spans="5:5" x14ac:dyDescent="0.3">
      <c r="E6740" s="4"/>
    </row>
    <row r="6741" spans="5:5" x14ac:dyDescent="0.3">
      <c r="E6741" s="4"/>
    </row>
    <row r="6742" spans="5:5" x14ac:dyDescent="0.3">
      <c r="E6742" s="4"/>
    </row>
    <row r="6743" spans="5:5" x14ac:dyDescent="0.3">
      <c r="E6743" s="4"/>
    </row>
    <row r="6744" spans="5:5" x14ac:dyDescent="0.3">
      <c r="E6744" s="4"/>
    </row>
    <row r="6745" spans="5:5" x14ac:dyDescent="0.3">
      <c r="E6745" s="4"/>
    </row>
    <row r="6746" spans="5:5" x14ac:dyDescent="0.3">
      <c r="E6746" s="4"/>
    </row>
    <row r="6747" spans="5:5" x14ac:dyDescent="0.3">
      <c r="E6747" s="4"/>
    </row>
    <row r="6748" spans="5:5" x14ac:dyDescent="0.3">
      <c r="E6748" s="4"/>
    </row>
    <row r="6749" spans="5:5" x14ac:dyDescent="0.3">
      <c r="E6749" s="4"/>
    </row>
    <row r="6750" spans="5:5" x14ac:dyDescent="0.3">
      <c r="E6750" s="4"/>
    </row>
    <row r="6751" spans="5:5" x14ac:dyDescent="0.3">
      <c r="E6751" s="4"/>
    </row>
    <row r="6752" spans="5:5" x14ac:dyDescent="0.3">
      <c r="E6752" s="4"/>
    </row>
    <row r="6753" spans="5:5" x14ac:dyDescent="0.3">
      <c r="E6753" s="4"/>
    </row>
    <row r="6754" spans="5:5" x14ac:dyDescent="0.3">
      <c r="E6754" s="4"/>
    </row>
    <row r="6755" spans="5:5" x14ac:dyDescent="0.3">
      <c r="E6755" s="4"/>
    </row>
    <row r="6756" spans="5:5" x14ac:dyDescent="0.3">
      <c r="E6756" s="4"/>
    </row>
    <row r="6757" spans="5:5" x14ac:dyDescent="0.3">
      <c r="E6757" s="4"/>
    </row>
    <row r="6758" spans="5:5" x14ac:dyDescent="0.3">
      <c r="E6758" s="4"/>
    </row>
    <row r="6759" spans="5:5" x14ac:dyDescent="0.3">
      <c r="E6759" s="4"/>
    </row>
    <row r="6760" spans="5:5" x14ac:dyDescent="0.3">
      <c r="E6760" s="4"/>
    </row>
    <row r="6761" spans="5:5" x14ac:dyDescent="0.3">
      <c r="E6761" s="4"/>
    </row>
    <row r="6762" spans="5:5" x14ac:dyDescent="0.3">
      <c r="E6762" s="4"/>
    </row>
    <row r="6763" spans="5:5" x14ac:dyDescent="0.3">
      <c r="E6763" s="4"/>
    </row>
    <row r="6764" spans="5:5" x14ac:dyDescent="0.3">
      <c r="E6764" s="4"/>
    </row>
    <row r="6765" spans="5:5" x14ac:dyDescent="0.3">
      <c r="E6765" s="4"/>
    </row>
    <row r="6766" spans="5:5" x14ac:dyDescent="0.3">
      <c r="E6766" s="4"/>
    </row>
    <row r="6767" spans="5:5" x14ac:dyDescent="0.3">
      <c r="E6767" s="4"/>
    </row>
    <row r="6768" spans="5:5" x14ac:dyDescent="0.3">
      <c r="E6768" s="4"/>
    </row>
    <row r="6769" spans="5:5" x14ac:dyDescent="0.3">
      <c r="E6769" s="4"/>
    </row>
    <row r="6770" spans="5:5" x14ac:dyDescent="0.3">
      <c r="E6770" s="4"/>
    </row>
    <row r="6771" spans="5:5" x14ac:dyDescent="0.3">
      <c r="E6771" s="4"/>
    </row>
    <row r="6772" spans="5:5" x14ac:dyDescent="0.3">
      <c r="E6772" s="4"/>
    </row>
    <row r="6773" spans="5:5" x14ac:dyDescent="0.3">
      <c r="E6773" s="4"/>
    </row>
    <row r="6774" spans="5:5" x14ac:dyDescent="0.3">
      <c r="E6774" s="4"/>
    </row>
    <row r="6775" spans="5:5" x14ac:dyDescent="0.3">
      <c r="E6775" s="4"/>
    </row>
    <row r="6776" spans="5:5" x14ac:dyDescent="0.3">
      <c r="E6776" s="4"/>
    </row>
    <row r="6777" spans="5:5" x14ac:dyDescent="0.3">
      <c r="E6777" s="4"/>
    </row>
    <row r="6778" spans="5:5" x14ac:dyDescent="0.3">
      <c r="E6778" s="4"/>
    </row>
    <row r="6779" spans="5:5" x14ac:dyDescent="0.3">
      <c r="E6779" s="4"/>
    </row>
    <row r="6780" spans="5:5" x14ac:dyDescent="0.3">
      <c r="E6780" s="4"/>
    </row>
    <row r="6781" spans="5:5" x14ac:dyDescent="0.3">
      <c r="E6781" s="4"/>
    </row>
    <row r="6782" spans="5:5" x14ac:dyDescent="0.3">
      <c r="E6782" s="4"/>
    </row>
    <row r="6783" spans="5:5" x14ac:dyDescent="0.3">
      <c r="E6783" s="4"/>
    </row>
    <row r="6784" spans="5:5" x14ac:dyDescent="0.3">
      <c r="E6784" s="4"/>
    </row>
    <row r="6785" spans="5:5" x14ac:dyDescent="0.3">
      <c r="E6785" s="4"/>
    </row>
    <row r="6786" spans="5:5" x14ac:dyDescent="0.3">
      <c r="E6786" s="4"/>
    </row>
    <row r="6787" spans="5:5" x14ac:dyDescent="0.3">
      <c r="E6787" s="4"/>
    </row>
    <row r="6788" spans="5:5" x14ac:dyDescent="0.3">
      <c r="E6788" s="4"/>
    </row>
    <row r="6789" spans="5:5" x14ac:dyDescent="0.3">
      <c r="E6789" s="4"/>
    </row>
    <row r="6790" spans="5:5" x14ac:dyDescent="0.3">
      <c r="E6790" s="4"/>
    </row>
    <row r="6791" spans="5:5" x14ac:dyDescent="0.3">
      <c r="E6791" s="4"/>
    </row>
    <row r="6792" spans="5:5" x14ac:dyDescent="0.3">
      <c r="E6792" s="4"/>
    </row>
    <row r="6793" spans="5:5" x14ac:dyDescent="0.3">
      <c r="E6793" s="4"/>
    </row>
    <row r="6794" spans="5:5" x14ac:dyDescent="0.3">
      <c r="E6794" s="4"/>
    </row>
    <row r="6795" spans="5:5" x14ac:dyDescent="0.3">
      <c r="E6795" s="4"/>
    </row>
    <row r="6796" spans="5:5" x14ac:dyDescent="0.3">
      <c r="E6796" s="4"/>
    </row>
    <row r="6797" spans="5:5" x14ac:dyDescent="0.3">
      <c r="E6797" s="4"/>
    </row>
    <row r="6798" spans="5:5" x14ac:dyDescent="0.3">
      <c r="E6798" s="4"/>
    </row>
    <row r="6799" spans="5:5" x14ac:dyDescent="0.3">
      <c r="E6799" s="4"/>
    </row>
    <row r="6800" spans="5:5" x14ac:dyDescent="0.3">
      <c r="E6800" s="4"/>
    </row>
    <row r="6801" spans="5:5" x14ac:dyDescent="0.3">
      <c r="E6801" s="4"/>
    </row>
    <row r="6802" spans="5:5" x14ac:dyDescent="0.3">
      <c r="E6802" s="4"/>
    </row>
    <row r="6803" spans="5:5" x14ac:dyDescent="0.3">
      <c r="E6803" s="4"/>
    </row>
    <row r="6804" spans="5:5" x14ac:dyDescent="0.3">
      <c r="E6804" s="4"/>
    </row>
    <row r="6805" spans="5:5" x14ac:dyDescent="0.3">
      <c r="E6805" s="4"/>
    </row>
    <row r="6806" spans="5:5" x14ac:dyDescent="0.3">
      <c r="E6806" s="4"/>
    </row>
    <row r="6807" spans="5:5" x14ac:dyDescent="0.3">
      <c r="E6807" s="4"/>
    </row>
    <row r="6808" spans="5:5" x14ac:dyDescent="0.3">
      <c r="E6808" s="4"/>
    </row>
    <row r="6809" spans="5:5" x14ac:dyDescent="0.3">
      <c r="E6809" s="4"/>
    </row>
    <row r="6810" spans="5:5" x14ac:dyDescent="0.3">
      <c r="E6810" s="4"/>
    </row>
    <row r="6811" spans="5:5" x14ac:dyDescent="0.3">
      <c r="E6811" s="4"/>
    </row>
    <row r="6812" spans="5:5" x14ac:dyDescent="0.3">
      <c r="E6812" s="4"/>
    </row>
    <row r="6813" spans="5:5" x14ac:dyDescent="0.3">
      <c r="E6813" s="4"/>
    </row>
    <row r="6814" spans="5:5" x14ac:dyDescent="0.3">
      <c r="E6814" s="4"/>
    </row>
    <row r="6815" spans="5:5" x14ac:dyDescent="0.3">
      <c r="E6815" s="4"/>
    </row>
    <row r="6816" spans="5:5" x14ac:dyDescent="0.3">
      <c r="E6816" s="4"/>
    </row>
    <row r="6817" spans="5:5" x14ac:dyDescent="0.3">
      <c r="E6817" s="4"/>
    </row>
    <row r="6818" spans="5:5" x14ac:dyDescent="0.3">
      <c r="E6818" s="4"/>
    </row>
    <row r="6819" spans="5:5" x14ac:dyDescent="0.3">
      <c r="E6819" s="4"/>
    </row>
    <row r="6820" spans="5:5" x14ac:dyDescent="0.3">
      <c r="E6820" s="4"/>
    </row>
    <row r="6821" spans="5:5" x14ac:dyDescent="0.3">
      <c r="E6821" s="4"/>
    </row>
    <row r="6822" spans="5:5" x14ac:dyDescent="0.3">
      <c r="E6822" s="4"/>
    </row>
    <row r="6823" spans="5:5" x14ac:dyDescent="0.3">
      <c r="E6823" s="4"/>
    </row>
    <row r="6824" spans="5:5" x14ac:dyDescent="0.3">
      <c r="E6824" s="4"/>
    </row>
    <row r="6825" spans="5:5" x14ac:dyDescent="0.3">
      <c r="E6825" s="4"/>
    </row>
    <row r="6826" spans="5:5" x14ac:dyDescent="0.3">
      <c r="E6826" s="4"/>
    </row>
    <row r="6827" spans="5:5" x14ac:dyDescent="0.3">
      <c r="E6827" s="4"/>
    </row>
    <row r="6828" spans="5:5" x14ac:dyDescent="0.3">
      <c r="E6828" s="4"/>
    </row>
    <row r="6829" spans="5:5" x14ac:dyDescent="0.3">
      <c r="E6829" s="4"/>
    </row>
    <row r="6830" spans="5:5" x14ac:dyDescent="0.3">
      <c r="E6830" s="4"/>
    </row>
    <row r="6831" spans="5:5" x14ac:dyDescent="0.3">
      <c r="E6831" s="4"/>
    </row>
    <row r="6832" spans="5:5" x14ac:dyDescent="0.3">
      <c r="E6832" s="4"/>
    </row>
    <row r="6833" spans="5:5" x14ac:dyDescent="0.3">
      <c r="E6833" s="4"/>
    </row>
    <row r="6834" spans="5:5" x14ac:dyDescent="0.3">
      <c r="E6834" s="4"/>
    </row>
    <row r="6835" spans="5:5" x14ac:dyDescent="0.3">
      <c r="E6835" s="4"/>
    </row>
    <row r="6836" spans="5:5" x14ac:dyDescent="0.3">
      <c r="E6836" s="4"/>
    </row>
    <row r="6837" spans="5:5" x14ac:dyDescent="0.3">
      <c r="E6837" s="4"/>
    </row>
    <row r="6838" spans="5:5" x14ac:dyDescent="0.3">
      <c r="E6838" s="4"/>
    </row>
    <row r="6839" spans="5:5" x14ac:dyDescent="0.3">
      <c r="E6839" s="4"/>
    </row>
    <row r="6840" spans="5:5" x14ac:dyDescent="0.3">
      <c r="E6840" s="4"/>
    </row>
    <row r="6841" spans="5:5" x14ac:dyDescent="0.3">
      <c r="E6841" s="4"/>
    </row>
    <row r="6842" spans="5:5" x14ac:dyDescent="0.3">
      <c r="E6842" s="4"/>
    </row>
    <row r="6843" spans="5:5" x14ac:dyDescent="0.3">
      <c r="E6843" s="4"/>
    </row>
    <row r="6844" spans="5:5" x14ac:dyDescent="0.3">
      <c r="E6844" s="4"/>
    </row>
    <row r="6845" spans="5:5" x14ac:dyDescent="0.3">
      <c r="E6845" s="4"/>
    </row>
    <row r="6846" spans="5:5" x14ac:dyDescent="0.3">
      <c r="E6846" s="4"/>
    </row>
    <row r="6847" spans="5:5" x14ac:dyDescent="0.3">
      <c r="E6847" s="4"/>
    </row>
    <row r="6848" spans="5:5" x14ac:dyDescent="0.3">
      <c r="E6848" s="4"/>
    </row>
    <row r="6849" spans="5:5" x14ac:dyDescent="0.3">
      <c r="E6849" s="4"/>
    </row>
    <row r="6850" spans="5:5" x14ac:dyDescent="0.3">
      <c r="E6850" s="4"/>
    </row>
    <row r="6851" spans="5:5" x14ac:dyDescent="0.3">
      <c r="E6851" s="4"/>
    </row>
    <row r="6852" spans="5:5" x14ac:dyDescent="0.3">
      <c r="E6852" s="4"/>
    </row>
    <row r="6853" spans="5:5" x14ac:dyDescent="0.3">
      <c r="E6853" s="4"/>
    </row>
    <row r="6854" spans="5:5" x14ac:dyDescent="0.3">
      <c r="E6854" s="4"/>
    </row>
    <row r="6855" spans="5:5" x14ac:dyDescent="0.3">
      <c r="E6855" s="4"/>
    </row>
    <row r="6856" spans="5:5" x14ac:dyDescent="0.3">
      <c r="E6856" s="4"/>
    </row>
    <row r="6857" spans="5:5" x14ac:dyDescent="0.3">
      <c r="E6857" s="4"/>
    </row>
    <row r="6858" spans="5:5" x14ac:dyDescent="0.3">
      <c r="E6858" s="4"/>
    </row>
    <row r="6859" spans="5:5" x14ac:dyDescent="0.3">
      <c r="E6859" s="4"/>
    </row>
    <row r="6860" spans="5:5" x14ac:dyDescent="0.3">
      <c r="E6860" s="4"/>
    </row>
    <row r="6861" spans="5:5" x14ac:dyDescent="0.3">
      <c r="E6861" s="4"/>
    </row>
    <row r="6862" spans="5:5" x14ac:dyDescent="0.3">
      <c r="E6862" s="4"/>
    </row>
    <row r="6863" spans="5:5" x14ac:dyDescent="0.3">
      <c r="E6863" s="4"/>
    </row>
    <row r="6864" spans="5:5" x14ac:dyDescent="0.3">
      <c r="E6864" s="4"/>
    </row>
    <row r="6865" spans="5:5" x14ac:dyDescent="0.3">
      <c r="E6865" s="4"/>
    </row>
    <row r="6866" spans="5:5" x14ac:dyDescent="0.3">
      <c r="E6866" s="4"/>
    </row>
    <row r="6867" spans="5:5" x14ac:dyDescent="0.3">
      <c r="E6867" s="4"/>
    </row>
    <row r="6868" spans="5:5" x14ac:dyDescent="0.3">
      <c r="E6868" s="4"/>
    </row>
    <row r="6869" spans="5:5" x14ac:dyDescent="0.3">
      <c r="E6869" s="4"/>
    </row>
    <row r="6870" spans="5:5" x14ac:dyDescent="0.3">
      <c r="E6870" s="4"/>
    </row>
    <row r="6871" spans="5:5" x14ac:dyDescent="0.3">
      <c r="E6871" s="4"/>
    </row>
    <row r="6872" spans="5:5" x14ac:dyDescent="0.3">
      <c r="E6872" s="4"/>
    </row>
    <row r="6873" spans="5:5" x14ac:dyDescent="0.3">
      <c r="E6873" s="4"/>
    </row>
    <row r="6874" spans="5:5" x14ac:dyDescent="0.3">
      <c r="E6874" s="4"/>
    </row>
    <row r="6875" spans="5:5" x14ac:dyDescent="0.3">
      <c r="E6875" s="4"/>
    </row>
    <row r="6876" spans="5:5" x14ac:dyDescent="0.3">
      <c r="E6876" s="4"/>
    </row>
    <row r="6877" spans="5:5" x14ac:dyDescent="0.3">
      <c r="E6877" s="4"/>
    </row>
    <row r="6878" spans="5:5" x14ac:dyDescent="0.3">
      <c r="E6878" s="4"/>
    </row>
    <row r="6879" spans="5:5" x14ac:dyDescent="0.3">
      <c r="E6879" s="4"/>
    </row>
    <row r="6880" spans="5:5" x14ac:dyDescent="0.3">
      <c r="E6880" s="4"/>
    </row>
    <row r="6881" spans="5:5" x14ac:dyDescent="0.3">
      <c r="E6881" s="4"/>
    </row>
    <row r="6882" spans="5:5" x14ac:dyDescent="0.3">
      <c r="E6882" s="4"/>
    </row>
    <row r="6883" spans="5:5" x14ac:dyDescent="0.3">
      <c r="E6883" s="4"/>
    </row>
    <row r="6884" spans="5:5" x14ac:dyDescent="0.3">
      <c r="E6884" s="4"/>
    </row>
    <row r="6885" spans="5:5" x14ac:dyDescent="0.3">
      <c r="E6885" s="4"/>
    </row>
    <row r="6886" spans="5:5" x14ac:dyDescent="0.3">
      <c r="E6886" s="4"/>
    </row>
    <row r="6887" spans="5:5" x14ac:dyDescent="0.3">
      <c r="E6887" s="4"/>
    </row>
    <row r="6888" spans="5:5" x14ac:dyDescent="0.3">
      <c r="E6888" s="4"/>
    </row>
    <row r="6889" spans="5:5" x14ac:dyDescent="0.3">
      <c r="E6889" s="4"/>
    </row>
    <row r="6890" spans="5:5" x14ac:dyDescent="0.3">
      <c r="E6890" s="4"/>
    </row>
    <row r="6891" spans="5:5" x14ac:dyDescent="0.3">
      <c r="E6891" s="4"/>
    </row>
    <row r="6892" spans="5:5" x14ac:dyDescent="0.3">
      <c r="E6892" s="4"/>
    </row>
    <row r="6893" spans="5:5" x14ac:dyDescent="0.3">
      <c r="E6893" s="4"/>
    </row>
    <row r="6894" spans="5:5" x14ac:dyDescent="0.3">
      <c r="E6894" s="4"/>
    </row>
    <row r="6895" spans="5:5" x14ac:dyDescent="0.3">
      <c r="E6895" s="4"/>
    </row>
    <row r="6896" spans="5:5" x14ac:dyDescent="0.3">
      <c r="E6896" s="4"/>
    </row>
    <row r="6897" spans="5:5" x14ac:dyDescent="0.3">
      <c r="E6897" s="4"/>
    </row>
    <row r="6898" spans="5:5" x14ac:dyDescent="0.3">
      <c r="E6898" s="4"/>
    </row>
    <row r="6899" spans="5:5" x14ac:dyDescent="0.3">
      <c r="E6899" s="4"/>
    </row>
    <row r="6900" spans="5:5" x14ac:dyDescent="0.3">
      <c r="E6900" s="4"/>
    </row>
    <row r="6901" spans="5:5" x14ac:dyDescent="0.3">
      <c r="E6901" s="4"/>
    </row>
    <row r="6902" spans="5:5" x14ac:dyDescent="0.3">
      <c r="E6902" s="4"/>
    </row>
    <row r="6903" spans="5:5" x14ac:dyDescent="0.3">
      <c r="E6903" s="4"/>
    </row>
    <row r="6904" spans="5:5" x14ac:dyDescent="0.3">
      <c r="E6904" s="4"/>
    </row>
    <row r="6905" spans="5:5" x14ac:dyDescent="0.3">
      <c r="E6905" s="4"/>
    </row>
    <row r="6906" spans="5:5" x14ac:dyDescent="0.3">
      <c r="E6906" s="4"/>
    </row>
    <row r="6907" spans="5:5" x14ac:dyDescent="0.3">
      <c r="E6907" s="4"/>
    </row>
    <row r="6908" spans="5:5" x14ac:dyDescent="0.3">
      <c r="E6908" s="4"/>
    </row>
    <row r="6909" spans="5:5" x14ac:dyDescent="0.3">
      <c r="E6909" s="4"/>
    </row>
    <row r="6910" spans="5:5" x14ac:dyDescent="0.3">
      <c r="E6910" s="4"/>
    </row>
    <row r="6911" spans="5:5" x14ac:dyDescent="0.3">
      <c r="E6911" s="4"/>
    </row>
    <row r="6912" spans="5:5" x14ac:dyDescent="0.3">
      <c r="E6912" s="4"/>
    </row>
    <row r="6913" spans="5:5" x14ac:dyDescent="0.3">
      <c r="E6913" s="4"/>
    </row>
    <row r="6914" spans="5:5" x14ac:dyDescent="0.3">
      <c r="E6914" s="4"/>
    </row>
    <row r="6915" spans="5:5" x14ac:dyDescent="0.3">
      <c r="E6915" s="4"/>
    </row>
    <row r="6916" spans="5:5" x14ac:dyDescent="0.3">
      <c r="E6916" s="4"/>
    </row>
    <row r="6917" spans="5:5" x14ac:dyDescent="0.3">
      <c r="E6917" s="4"/>
    </row>
    <row r="6918" spans="5:5" x14ac:dyDescent="0.3">
      <c r="E6918" s="4"/>
    </row>
    <row r="6919" spans="5:5" x14ac:dyDescent="0.3">
      <c r="E6919" s="4"/>
    </row>
    <row r="6920" spans="5:5" x14ac:dyDescent="0.3">
      <c r="E6920" s="4"/>
    </row>
    <row r="6921" spans="5:5" x14ac:dyDescent="0.3">
      <c r="E6921" s="4"/>
    </row>
    <row r="6922" spans="5:5" x14ac:dyDescent="0.3">
      <c r="E6922" s="4"/>
    </row>
    <row r="6923" spans="5:5" x14ac:dyDescent="0.3">
      <c r="E6923" s="4"/>
    </row>
    <row r="6924" spans="5:5" x14ac:dyDescent="0.3">
      <c r="E6924" s="4"/>
    </row>
    <row r="6925" spans="5:5" x14ac:dyDescent="0.3">
      <c r="E6925" s="4"/>
    </row>
    <row r="6926" spans="5:5" x14ac:dyDescent="0.3">
      <c r="E6926" s="4"/>
    </row>
    <row r="6927" spans="5:5" x14ac:dyDescent="0.3">
      <c r="E6927" s="4"/>
    </row>
    <row r="6928" spans="5:5" x14ac:dyDescent="0.3">
      <c r="E6928" s="4"/>
    </row>
    <row r="6929" spans="5:5" x14ac:dyDescent="0.3">
      <c r="E6929" s="4"/>
    </row>
    <row r="6930" spans="5:5" x14ac:dyDescent="0.3">
      <c r="E6930" s="4"/>
    </row>
    <row r="6931" spans="5:5" x14ac:dyDescent="0.3">
      <c r="E6931" s="4"/>
    </row>
    <row r="6932" spans="5:5" x14ac:dyDescent="0.3">
      <c r="E6932" s="4"/>
    </row>
    <row r="6933" spans="5:5" x14ac:dyDescent="0.3">
      <c r="E6933" s="4"/>
    </row>
    <row r="6934" spans="5:5" x14ac:dyDescent="0.3">
      <c r="E6934" s="4"/>
    </row>
    <row r="6935" spans="5:5" x14ac:dyDescent="0.3">
      <c r="E6935" s="4"/>
    </row>
    <row r="6936" spans="5:5" x14ac:dyDescent="0.3">
      <c r="E6936" s="4"/>
    </row>
    <row r="6937" spans="5:5" x14ac:dyDescent="0.3">
      <c r="E6937" s="4"/>
    </row>
    <row r="6938" spans="5:5" x14ac:dyDescent="0.3">
      <c r="E6938" s="4"/>
    </row>
    <row r="6939" spans="5:5" x14ac:dyDescent="0.3">
      <c r="E6939" s="4"/>
    </row>
    <row r="6940" spans="5:5" x14ac:dyDescent="0.3">
      <c r="E6940" s="4"/>
    </row>
    <row r="6941" spans="5:5" x14ac:dyDescent="0.3">
      <c r="E6941" s="4"/>
    </row>
    <row r="6942" spans="5:5" x14ac:dyDescent="0.3">
      <c r="E6942" s="4"/>
    </row>
    <row r="6943" spans="5:5" x14ac:dyDescent="0.3">
      <c r="E6943" s="4"/>
    </row>
    <row r="6944" spans="5:5" x14ac:dyDescent="0.3">
      <c r="E6944" s="4"/>
    </row>
    <row r="6945" spans="5:5" x14ac:dyDescent="0.3">
      <c r="E6945" s="4"/>
    </row>
    <row r="6946" spans="5:5" x14ac:dyDescent="0.3">
      <c r="E6946" s="4"/>
    </row>
    <row r="6947" spans="5:5" x14ac:dyDescent="0.3">
      <c r="E6947" s="4"/>
    </row>
    <row r="6948" spans="5:5" x14ac:dyDescent="0.3">
      <c r="E6948" s="4"/>
    </row>
    <row r="6949" spans="5:5" x14ac:dyDescent="0.3">
      <c r="E6949" s="4"/>
    </row>
    <row r="6950" spans="5:5" x14ac:dyDescent="0.3">
      <c r="E6950" s="4"/>
    </row>
    <row r="6951" spans="5:5" x14ac:dyDescent="0.3">
      <c r="E6951" s="4"/>
    </row>
    <row r="6952" spans="5:5" x14ac:dyDescent="0.3">
      <c r="E6952" s="4"/>
    </row>
    <row r="6953" spans="5:5" x14ac:dyDescent="0.3">
      <c r="E6953" s="4"/>
    </row>
    <row r="6954" spans="5:5" x14ac:dyDescent="0.3">
      <c r="E6954" s="4"/>
    </row>
    <row r="6955" spans="5:5" x14ac:dyDescent="0.3">
      <c r="E6955" s="4"/>
    </row>
    <row r="6956" spans="5:5" x14ac:dyDescent="0.3">
      <c r="E6956" s="4"/>
    </row>
    <row r="6957" spans="5:5" x14ac:dyDescent="0.3">
      <c r="E6957" s="4"/>
    </row>
    <row r="6958" spans="5:5" x14ac:dyDescent="0.3">
      <c r="E6958" s="4"/>
    </row>
    <row r="6959" spans="5:5" x14ac:dyDescent="0.3">
      <c r="E6959" s="4"/>
    </row>
    <row r="6960" spans="5:5" x14ac:dyDescent="0.3">
      <c r="E6960" s="4"/>
    </row>
    <row r="6961" spans="5:5" x14ac:dyDescent="0.3">
      <c r="E6961" s="4"/>
    </row>
    <row r="6962" spans="5:5" x14ac:dyDescent="0.3">
      <c r="E6962" s="4"/>
    </row>
    <row r="6963" spans="5:5" x14ac:dyDescent="0.3">
      <c r="E6963" s="4"/>
    </row>
    <row r="6964" spans="5:5" x14ac:dyDescent="0.3">
      <c r="E6964" s="4"/>
    </row>
    <row r="6965" spans="5:5" x14ac:dyDescent="0.3">
      <c r="E6965" s="4"/>
    </row>
    <row r="6966" spans="5:5" x14ac:dyDescent="0.3">
      <c r="E6966" s="4"/>
    </row>
    <row r="6967" spans="5:5" x14ac:dyDescent="0.3">
      <c r="E6967" s="4"/>
    </row>
    <row r="6968" spans="5:5" x14ac:dyDescent="0.3">
      <c r="E6968" s="4"/>
    </row>
    <row r="6969" spans="5:5" x14ac:dyDescent="0.3">
      <c r="E6969" s="4"/>
    </row>
    <row r="6970" spans="5:5" x14ac:dyDescent="0.3">
      <c r="E6970" s="4"/>
    </row>
    <row r="6971" spans="5:5" x14ac:dyDescent="0.3">
      <c r="E6971" s="4"/>
    </row>
    <row r="6972" spans="5:5" x14ac:dyDescent="0.3">
      <c r="E6972" s="4"/>
    </row>
    <row r="6973" spans="5:5" x14ac:dyDescent="0.3">
      <c r="E6973" s="4"/>
    </row>
    <row r="6974" spans="5:5" x14ac:dyDescent="0.3">
      <c r="E6974" s="4"/>
    </row>
    <row r="6975" spans="5:5" x14ac:dyDescent="0.3">
      <c r="E6975" s="4"/>
    </row>
    <row r="6976" spans="5:5" x14ac:dyDescent="0.3">
      <c r="E6976" s="4"/>
    </row>
    <row r="6977" spans="5:5" x14ac:dyDescent="0.3">
      <c r="E6977" s="4"/>
    </row>
    <row r="6978" spans="5:5" x14ac:dyDescent="0.3">
      <c r="E6978" s="4"/>
    </row>
    <row r="6979" spans="5:5" x14ac:dyDescent="0.3">
      <c r="E6979" s="4"/>
    </row>
    <row r="6980" spans="5:5" x14ac:dyDescent="0.3">
      <c r="E6980" s="4"/>
    </row>
    <row r="6981" spans="5:5" x14ac:dyDescent="0.3">
      <c r="E6981" s="4"/>
    </row>
    <row r="6982" spans="5:5" x14ac:dyDescent="0.3">
      <c r="E6982" s="4"/>
    </row>
    <row r="6983" spans="5:5" x14ac:dyDescent="0.3">
      <c r="E6983" s="4"/>
    </row>
    <row r="6984" spans="5:5" x14ac:dyDescent="0.3">
      <c r="E6984" s="4"/>
    </row>
    <row r="6985" spans="5:5" x14ac:dyDescent="0.3">
      <c r="E6985" s="4"/>
    </row>
    <row r="6986" spans="5:5" x14ac:dyDescent="0.3">
      <c r="E6986" s="4"/>
    </row>
    <row r="6987" spans="5:5" x14ac:dyDescent="0.3">
      <c r="E6987" s="4"/>
    </row>
    <row r="6988" spans="5:5" x14ac:dyDescent="0.3">
      <c r="E6988" s="4"/>
    </row>
    <row r="6989" spans="5:5" x14ac:dyDescent="0.3">
      <c r="E6989" s="4"/>
    </row>
    <row r="6990" spans="5:5" x14ac:dyDescent="0.3">
      <c r="E6990" s="4"/>
    </row>
    <row r="6991" spans="5:5" x14ac:dyDescent="0.3">
      <c r="E6991" s="4"/>
    </row>
    <row r="6992" spans="5:5" x14ac:dyDescent="0.3">
      <c r="E6992" s="4"/>
    </row>
    <row r="6993" spans="5:5" x14ac:dyDescent="0.3">
      <c r="E6993" s="4"/>
    </row>
    <row r="6994" spans="5:5" x14ac:dyDescent="0.3">
      <c r="E6994" s="4"/>
    </row>
    <row r="6995" spans="5:5" x14ac:dyDescent="0.3">
      <c r="E6995" s="4"/>
    </row>
    <row r="6996" spans="5:5" x14ac:dyDescent="0.3">
      <c r="E6996" s="4"/>
    </row>
    <row r="6997" spans="5:5" x14ac:dyDescent="0.3">
      <c r="E6997" s="4"/>
    </row>
    <row r="6998" spans="5:5" x14ac:dyDescent="0.3">
      <c r="E6998" s="4"/>
    </row>
    <row r="6999" spans="5:5" x14ac:dyDescent="0.3">
      <c r="E6999" s="4"/>
    </row>
    <row r="7000" spans="5:5" x14ac:dyDescent="0.3">
      <c r="E7000" s="4"/>
    </row>
    <row r="7001" spans="5:5" x14ac:dyDescent="0.3">
      <c r="E7001" s="4"/>
    </row>
    <row r="7002" spans="5:5" x14ac:dyDescent="0.3">
      <c r="E7002" s="4"/>
    </row>
    <row r="7003" spans="5:5" x14ac:dyDescent="0.3">
      <c r="E7003" s="4"/>
    </row>
    <row r="7004" spans="5:5" x14ac:dyDescent="0.3">
      <c r="E7004" s="4"/>
    </row>
    <row r="7005" spans="5:5" x14ac:dyDescent="0.3">
      <c r="E7005" s="4"/>
    </row>
    <row r="7006" spans="5:5" x14ac:dyDescent="0.3">
      <c r="E7006" s="4"/>
    </row>
    <row r="7007" spans="5:5" x14ac:dyDescent="0.3">
      <c r="E7007" s="4"/>
    </row>
    <row r="7008" spans="5:5" x14ac:dyDescent="0.3">
      <c r="E7008" s="4"/>
    </row>
    <row r="7009" spans="5:5" x14ac:dyDescent="0.3">
      <c r="E7009" s="4"/>
    </row>
    <row r="7010" spans="5:5" x14ac:dyDescent="0.3">
      <c r="E7010" s="4"/>
    </row>
    <row r="7011" spans="5:5" x14ac:dyDescent="0.3">
      <c r="E7011" s="4"/>
    </row>
    <row r="7012" spans="5:5" x14ac:dyDescent="0.3">
      <c r="E7012" s="4"/>
    </row>
    <row r="7013" spans="5:5" x14ac:dyDescent="0.3">
      <c r="E7013" s="4"/>
    </row>
    <row r="7014" spans="5:5" x14ac:dyDescent="0.3">
      <c r="E7014" s="4"/>
    </row>
    <row r="7015" spans="5:5" x14ac:dyDescent="0.3">
      <c r="E7015" s="4"/>
    </row>
    <row r="7016" spans="5:5" x14ac:dyDescent="0.3">
      <c r="E7016" s="4"/>
    </row>
    <row r="7017" spans="5:5" x14ac:dyDescent="0.3">
      <c r="E7017" s="4"/>
    </row>
    <row r="7018" spans="5:5" x14ac:dyDescent="0.3">
      <c r="E7018" s="4"/>
    </row>
    <row r="7019" spans="5:5" x14ac:dyDescent="0.3">
      <c r="E7019" s="4"/>
    </row>
    <row r="7020" spans="5:5" x14ac:dyDescent="0.3">
      <c r="E7020" s="4"/>
    </row>
    <row r="7021" spans="5:5" x14ac:dyDescent="0.3">
      <c r="E7021" s="4"/>
    </row>
    <row r="7022" spans="5:5" x14ac:dyDescent="0.3">
      <c r="E7022" s="4"/>
    </row>
    <row r="7023" spans="5:5" x14ac:dyDescent="0.3">
      <c r="E7023" s="4"/>
    </row>
    <row r="7024" spans="5:5" x14ac:dyDescent="0.3">
      <c r="E7024" s="4"/>
    </row>
    <row r="7025" spans="5:5" x14ac:dyDescent="0.3">
      <c r="E7025" s="4"/>
    </row>
    <row r="7026" spans="5:5" x14ac:dyDescent="0.3">
      <c r="E7026" s="4"/>
    </row>
    <row r="7027" spans="5:5" x14ac:dyDescent="0.3">
      <c r="E7027" s="4"/>
    </row>
    <row r="7028" spans="5:5" x14ac:dyDescent="0.3">
      <c r="E7028" s="4"/>
    </row>
    <row r="7029" spans="5:5" x14ac:dyDescent="0.3">
      <c r="E7029" s="4"/>
    </row>
    <row r="7030" spans="5:5" x14ac:dyDescent="0.3">
      <c r="E7030" s="4"/>
    </row>
    <row r="7031" spans="5:5" x14ac:dyDescent="0.3">
      <c r="E7031" s="4"/>
    </row>
    <row r="7032" spans="5:5" x14ac:dyDescent="0.3">
      <c r="E7032" s="4"/>
    </row>
    <row r="7033" spans="5:5" x14ac:dyDescent="0.3">
      <c r="E7033" s="4"/>
    </row>
    <row r="7034" spans="5:5" x14ac:dyDescent="0.3">
      <c r="E7034" s="4"/>
    </row>
    <row r="7035" spans="5:5" x14ac:dyDescent="0.3">
      <c r="E7035" s="4"/>
    </row>
    <row r="7036" spans="5:5" x14ac:dyDescent="0.3">
      <c r="E7036" s="4"/>
    </row>
    <row r="7037" spans="5:5" x14ac:dyDescent="0.3">
      <c r="E7037" s="4"/>
    </row>
    <row r="7038" spans="5:5" x14ac:dyDescent="0.3">
      <c r="E7038" s="4"/>
    </row>
    <row r="7039" spans="5:5" x14ac:dyDescent="0.3">
      <c r="E7039" s="4"/>
    </row>
    <row r="7040" spans="5:5" x14ac:dyDescent="0.3">
      <c r="E7040" s="4"/>
    </row>
    <row r="7041" spans="5:5" x14ac:dyDescent="0.3">
      <c r="E7041" s="4"/>
    </row>
    <row r="7042" spans="5:5" x14ac:dyDescent="0.3">
      <c r="E7042" s="4"/>
    </row>
    <row r="7043" spans="5:5" x14ac:dyDescent="0.3">
      <c r="E7043" s="4"/>
    </row>
    <row r="7044" spans="5:5" x14ac:dyDescent="0.3">
      <c r="E7044" s="4"/>
    </row>
    <row r="7045" spans="5:5" x14ac:dyDescent="0.3">
      <c r="E7045" s="4"/>
    </row>
    <row r="7046" spans="5:5" x14ac:dyDescent="0.3">
      <c r="E7046" s="4"/>
    </row>
    <row r="7047" spans="5:5" x14ac:dyDescent="0.3">
      <c r="E7047" s="4"/>
    </row>
    <row r="7048" spans="5:5" x14ac:dyDescent="0.3">
      <c r="E7048" s="4"/>
    </row>
    <row r="7049" spans="5:5" x14ac:dyDescent="0.3">
      <c r="E7049" s="4"/>
    </row>
    <row r="7050" spans="5:5" x14ac:dyDescent="0.3">
      <c r="E7050" s="4"/>
    </row>
    <row r="7051" spans="5:5" x14ac:dyDescent="0.3">
      <c r="E7051" s="4"/>
    </row>
    <row r="7052" spans="5:5" x14ac:dyDescent="0.3">
      <c r="E7052" s="4"/>
    </row>
    <row r="7053" spans="5:5" x14ac:dyDescent="0.3">
      <c r="E7053" s="4"/>
    </row>
    <row r="7054" spans="5:5" x14ac:dyDescent="0.3">
      <c r="E7054" s="4"/>
    </row>
    <row r="7055" spans="5:5" x14ac:dyDescent="0.3">
      <c r="E7055" s="4"/>
    </row>
    <row r="7056" spans="5:5" x14ac:dyDescent="0.3">
      <c r="E7056" s="4"/>
    </row>
    <row r="7057" spans="5:5" x14ac:dyDescent="0.3">
      <c r="E7057" s="4"/>
    </row>
    <row r="7058" spans="5:5" x14ac:dyDescent="0.3">
      <c r="E7058" s="4"/>
    </row>
    <row r="7059" spans="5:5" x14ac:dyDescent="0.3">
      <c r="E7059" s="4"/>
    </row>
    <row r="7060" spans="5:5" x14ac:dyDescent="0.3">
      <c r="E7060" s="4"/>
    </row>
    <row r="7061" spans="5:5" x14ac:dyDescent="0.3">
      <c r="E7061" s="4"/>
    </row>
    <row r="7062" spans="5:5" x14ac:dyDescent="0.3">
      <c r="E7062" s="4"/>
    </row>
    <row r="7063" spans="5:5" x14ac:dyDescent="0.3">
      <c r="E7063" s="4"/>
    </row>
    <row r="7064" spans="5:5" x14ac:dyDescent="0.3">
      <c r="E7064" s="4"/>
    </row>
    <row r="7065" spans="5:5" x14ac:dyDescent="0.3">
      <c r="E7065" s="4"/>
    </row>
    <row r="7066" spans="5:5" x14ac:dyDescent="0.3">
      <c r="E7066" s="4"/>
    </row>
    <row r="7067" spans="5:5" x14ac:dyDescent="0.3">
      <c r="E7067" s="4"/>
    </row>
    <row r="7068" spans="5:5" x14ac:dyDescent="0.3">
      <c r="E7068" s="4"/>
    </row>
    <row r="7069" spans="5:5" x14ac:dyDescent="0.3">
      <c r="E7069" s="4"/>
    </row>
    <row r="7070" spans="5:5" x14ac:dyDescent="0.3">
      <c r="E7070" s="4"/>
    </row>
    <row r="7071" spans="5:5" x14ac:dyDescent="0.3">
      <c r="E7071" s="4"/>
    </row>
    <row r="7072" spans="5:5" x14ac:dyDescent="0.3">
      <c r="E7072" s="4"/>
    </row>
    <row r="7073" spans="5:5" x14ac:dyDescent="0.3">
      <c r="E7073" s="4"/>
    </row>
    <row r="7074" spans="5:5" x14ac:dyDescent="0.3">
      <c r="E7074" s="4"/>
    </row>
    <row r="7075" spans="5:5" x14ac:dyDescent="0.3">
      <c r="E7075" s="4"/>
    </row>
    <row r="7076" spans="5:5" x14ac:dyDescent="0.3">
      <c r="E7076" s="4"/>
    </row>
    <row r="7077" spans="5:5" x14ac:dyDescent="0.3">
      <c r="E7077" s="4"/>
    </row>
    <row r="7078" spans="5:5" x14ac:dyDescent="0.3">
      <c r="E7078" s="4"/>
    </row>
    <row r="7079" spans="5:5" x14ac:dyDescent="0.3">
      <c r="E7079" s="4"/>
    </row>
    <row r="7080" spans="5:5" x14ac:dyDescent="0.3">
      <c r="E7080" s="4"/>
    </row>
    <row r="7081" spans="5:5" x14ac:dyDescent="0.3">
      <c r="E7081" s="4"/>
    </row>
    <row r="7082" spans="5:5" x14ac:dyDescent="0.3">
      <c r="E7082" s="4"/>
    </row>
    <row r="7083" spans="5:5" x14ac:dyDescent="0.3">
      <c r="E7083" s="4"/>
    </row>
    <row r="7084" spans="5:5" x14ac:dyDescent="0.3">
      <c r="E7084" s="4"/>
    </row>
    <row r="7085" spans="5:5" x14ac:dyDescent="0.3">
      <c r="E7085" s="4"/>
    </row>
    <row r="7086" spans="5:5" x14ac:dyDescent="0.3">
      <c r="E7086" s="4"/>
    </row>
    <row r="7087" spans="5:5" x14ac:dyDescent="0.3">
      <c r="E7087" s="4"/>
    </row>
    <row r="7088" spans="5:5" x14ac:dyDescent="0.3">
      <c r="E7088" s="4"/>
    </row>
    <row r="7089" spans="5:5" x14ac:dyDescent="0.3">
      <c r="E7089" s="4"/>
    </row>
    <row r="7090" spans="5:5" x14ac:dyDescent="0.3">
      <c r="E7090" s="4"/>
    </row>
    <row r="7091" spans="5:5" x14ac:dyDescent="0.3">
      <c r="E7091" s="4"/>
    </row>
    <row r="7092" spans="5:5" x14ac:dyDescent="0.3">
      <c r="E7092" s="4"/>
    </row>
    <row r="7093" spans="5:5" x14ac:dyDescent="0.3">
      <c r="E7093" s="4"/>
    </row>
    <row r="7094" spans="5:5" x14ac:dyDescent="0.3">
      <c r="E7094" s="4"/>
    </row>
    <row r="7095" spans="5:5" x14ac:dyDescent="0.3">
      <c r="E7095" s="4"/>
    </row>
    <row r="7096" spans="5:5" x14ac:dyDescent="0.3">
      <c r="E7096" s="4"/>
    </row>
    <row r="7097" spans="5:5" x14ac:dyDescent="0.3">
      <c r="E7097" s="4"/>
    </row>
    <row r="7098" spans="5:5" x14ac:dyDescent="0.3">
      <c r="E7098" s="4"/>
    </row>
    <row r="7099" spans="5:5" x14ac:dyDescent="0.3">
      <c r="E7099" s="4"/>
    </row>
    <row r="7100" spans="5:5" x14ac:dyDescent="0.3">
      <c r="E7100" s="4"/>
    </row>
    <row r="7101" spans="5:5" x14ac:dyDescent="0.3">
      <c r="E7101" s="4"/>
    </row>
    <row r="7102" spans="5:5" x14ac:dyDescent="0.3">
      <c r="E7102" s="4"/>
    </row>
    <row r="7103" spans="5:5" x14ac:dyDescent="0.3">
      <c r="E7103" s="4"/>
    </row>
    <row r="7104" spans="5:5" x14ac:dyDescent="0.3">
      <c r="E7104" s="4"/>
    </row>
    <row r="7105" spans="5:5" x14ac:dyDescent="0.3">
      <c r="E7105" s="4"/>
    </row>
    <row r="7106" spans="5:5" x14ac:dyDescent="0.3">
      <c r="E7106" s="4"/>
    </row>
    <row r="7107" spans="5:5" x14ac:dyDescent="0.3">
      <c r="E7107" s="4"/>
    </row>
    <row r="7108" spans="5:5" x14ac:dyDescent="0.3">
      <c r="E7108" s="4"/>
    </row>
    <row r="7109" spans="5:5" x14ac:dyDescent="0.3">
      <c r="E7109" s="4"/>
    </row>
    <row r="7110" spans="5:5" x14ac:dyDescent="0.3">
      <c r="E7110" s="4"/>
    </row>
    <row r="7111" spans="5:5" x14ac:dyDescent="0.3">
      <c r="E7111" s="4"/>
    </row>
    <row r="7112" spans="5:5" x14ac:dyDescent="0.3">
      <c r="E7112" s="4"/>
    </row>
    <row r="7113" spans="5:5" x14ac:dyDescent="0.3">
      <c r="E7113" s="4"/>
    </row>
    <row r="7114" spans="5:5" x14ac:dyDescent="0.3">
      <c r="E7114" s="4"/>
    </row>
    <row r="7115" spans="5:5" x14ac:dyDescent="0.3">
      <c r="E7115" s="4"/>
    </row>
    <row r="7116" spans="5:5" x14ac:dyDescent="0.3">
      <c r="E7116" s="4"/>
    </row>
    <row r="7117" spans="5:5" x14ac:dyDescent="0.3">
      <c r="E7117" s="4"/>
    </row>
    <row r="7118" spans="5:5" x14ac:dyDescent="0.3">
      <c r="E7118" s="4"/>
    </row>
    <row r="7119" spans="5:5" x14ac:dyDescent="0.3">
      <c r="E7119" s="4"/>
    </row>
    <row r="7120" spans="5:5" x14ac:dyDescent="0.3">
      <c r="E7120" s="4"/>
    </row>
    <row r="7121" spans="5:5" x14ac:dyDescent="0.3">
      <c r="E7121" s="4"/>
    </row>
    <row r="7122" spans="5:5" x14ac:dyDescent="0.3">
      <c r="E7122" s="4"/>
    </row>
    <row r="7123" spans="5:5" x14ac:dyDescent="0.3">
      <c r="E7123" s="4"/>
    </row>
    <row r="7124" spans="5:5" x14ac:dyDescent="0.3">
      <c r="E7124" s="4"/>
    </row>
    <row r="7125" spans="5:5" x14ac:dyDescent="0.3">
      <c r="E7125" s="4"/>
    </row>
    <row r="7126" spans="5:5" x14ac:dyDescent="0.3">
      <c r="E7126" s="4"/>
    </row>
    <row r="7127" spans="5:5" x14ac:dyDescent="0.3">
      <c r="E7127" s="4"/>
    </row>
    <row r="7128" spans="5:5" x14ac:dyDescent="0.3">
      <c r="E7128" s="4"/>
    </row>
    <row r="7129" spans="5:5" x14ac:dyDescent="0.3">
      <c r="E7129" s="4"/>
    </row>
    <row r="7130" spans="5:5" x14ac:dyDescent="0.3">
      <c r="E7130" s="4"/>
    </row>
    <row r="7131" spans="5:5" x14ac:dyDescent="0.3">
      <c r="E7131" s="4"/>
    </row>
    <row r="7132" spans="5:5" x14ac:dyDescent="0.3">
      <c r="E7132" s="4"/>
    </row>
    <row r="7133" spans="5:5" x14ac:dyDescent="0.3">
      <c r="E7133" s="4"/>
    </row>
    <row r="7134" spans="5:5" x14ac:dyDescent="0.3">
      <c r="E7134" s="4"/>
    </row>
    <row r="7135" spans="5:5" x14ac:dyDescent="0.3">
      <c r="E7135" s="4"/>
    </row>
    <row r="7136" spans="5:5" x14ac:dyDescent="0.3">
      <c r="E7136" s="4"/>
    </row>
    <row r="7137" spans="5:5" x14ac:dyDescent="0.3">
      <c r="E7137" s="4"/>
    </row>
    <row r="7138" spans="5:5" x14ac:dyDescent="0.3">
      <c r="E7138" s="4"/>
    </row>
    <row r="7139" spans="5:5" x14ac:dyDescent="0.3">
      <c r="E7139" s="4"/>
    </row>
    <row r="7140" spans="5:5" x14ac:dyDescent="0.3">
      <c r="E7140" s="4"/>
    </row>
    <row r="7141" spans="5:5" x14ac:dyDescent="0.3">
      <c r="E7141" s="4"/>
    </row>
    <row r="7142" spans="5:5" x14ac:dyDescent="0.3">
      <c r="E7142" s="4"/>
    </row>
    <row r="7143" spans="5:5" x14ac:dyDescent="0.3">
      <c r="E7143" s="4"/>
    </row>
    <row r="7144" spans="5:5" x14ac:dyDescent="0.3">
      <c r="E7144" s="4"/>
    </row>
    <row r="7145" spans="5:5" x14ac:dyDescent="0.3">
      <c r="E7145" s="4"/>
    </row>
    <row r="7146" spans="5:5" x14ac:dyDescent="0.3">
      <c r="E7146" s="4"/>
    </row>
    <row r="7147" spans="5:5" x14ac:dyDescent="0.3">
      <c r="E7147" s="4"/>
    </row>
    <row r="7148" spans="5:5" x14ac:dyDescent="0.3">
      <c r="E7148" s="4"/>
    </row>
    <row r="7149" spans="5:5" x14ac:dyDescent="0.3">
      <c r="E7149" s="4"/>
    </row>
    <row r="7150" spans="5:5" x14ac:dyDescent="0.3">
      <c r="E7150" s="4"/>
    </row>
    <row r="7151" spans="5:5" x14ac:dyDescent="0.3">
      <c r="E7151" s="4"/>
    </row>
    <row r="7152" spans="5:5" x14ac:dyDescent="0.3">
      <c r="E7152" s="4"/>
    </row>
    <row r="7153" spans="5:5" x14ac:dyDescent="0.3">
      <c r="E7153" s="4"/>
    </row>
    <row r="7154" spans="5:5" x14ac:dyDescent="0.3">
      <c r="E7154" s="4"/>
    </row>
    <row r="7155" spans="5:5" x14ac:dyDescent="0.3">
      <c r="E7155" s="4"/>
    </row>
    <row r="7156" spans="5:5" x14ac:dyDescent="0.3">
      <c r="E7156" s="4"/>
    </row>
    <row r="7157" spans="5:5" x14ac:dyDescent="0.3">
      <c r="E7157" s="4"/>
    </row>
    <row r="7158" spans="5:5" x14ac:dyDescent="0.3">
      <c r="E7158" s="4"/>
    </row>
    <row r="7159" spans="5:5" x14ac:dyDescent="0.3">
      <c r="E7159" s="4"/>
    </row>
    <row r="7160" spans="5:5" x14ac:dyDescent="0.3">
      <c r="E7160" s="4"/>
    </row>
    <row r="7161" spans="5:5" x14ac:dyDescent="0.3">
      <c r="E7161" s="4"/>
    </row>
    <row r="7162" spans="5:5" x14ac:dyDescent="0.3">
      <c r="E7162" s="4"/>
    </row>
    <row r="7163" spans="5:5" x14ac:dyDescent="0.3">
      <c r="E7163" s="4"/>
    </row>
    <row r="7164" spans="5:5" x14ac:dyDescent="0.3">
      <c r="E7164" s="4"/>
    </row>
    <row r="7165" spans="5:5" x14ac:dyDescent="0.3">
      <c r="E7165" s="4"/>
    </row>
    <row r="7166" spans="5:5" x14ac:dyDescent="0.3">
      <c r="E7166" s="4"/>
    </row>
    <row r="7167" spans="5:5" x14ac:dyDescent="0.3">
      <c r="E7167" s="4"/>
    </row>
    <row r="7168" spans="5:5" x14ac:dyDescent="0.3">
      <c r="E7168" s="4"/>
    </row>
    <row r="7169" spans="5:5" x14ac:dyDescent="0.3">
      <c r="E7169" s="4"/>
    </row>
    <row r="7170" spans="5:5" x14ac:dyDescent="0.3">
      <c r="E7170" s="4"/>
    </row>
    <row r="7171" spans="5:5" x14ac:dyDescent="0.3">
      <c r="E7171" s="4"/>
    </row>
    <row r="7172" spans="5:5" x14ac:dyDescent="0.3">
      <c r="E7172" s="4"/>
    </row>
    <row r="7173" spans="5:5" x14ac:dyDescent="0.3">
      <c r="E7173" s="4"/>
    </row>
    <row r="7174" spans="5:5" x14ac:dyDescent="0.3">
      <c r="E7174" s="4"/>
    </row>
    <row r="7175" spans="5:5" x14ac:dyDescent="0.3">
      <c r="E7175" s="4"/>
    </row>
    <row r="7176" spans="5:5" x14ac:dyDescent="0.3">
      <c r="E7176" s="4"/>
    </row>
    <row r="7177" spans="5:5" x14ac:dyDescent="0.3">
      <c r="E7177" s="4"/>
    </row>
    <row r="7178" spans="5:5" x14ac:dyDescent="0.3">
      <c r="E7178" s="4"/>
    </row>
    <row r="7179" spans="5:5" x14ac:dyDescent="0.3">
      <c r="E7179" s="4"/>
    </row>
    <row r="7180" spans="5:5" x14ac:dyDescent="0.3">
      <c r="E7180" s="4"/>
    </row>
    <row r="7181" spans="5:5" x14ac:dyDescent="0.3">
      <c r="E7181" s="4"/>
    </row>
    <row r="7182" spans="5:5" x14ac:dyDescent="0.3">
      <c r="E7182" s="4"/>
    </row>
    <row r="7183" spans="5:5" x14ac:dyDescent="0.3">
      <c r="E7183" s="4"/>
    </row>
    <row r="7184" spans="5:5" x14ac:dyDescent="0.3">
      <c r="E7184" s="4"/>
    </row>
    <row r="7185" spans="5:5" x14ac:dyDescent="0.3">
      <c r="E7185" s="4"/>
    </row>
    <row r="7186" spans="5:5" x14ac:dyDescent="0.3">
      <c r="E7186" s="4"/>
    </row>
    <row r="7187" spans="5:5" x14ac:dyDescent="0.3">
      <c r="E7187" s="4"/>
    </row>
    <row r="7188" spans="5:5" x14ac:dyDescent="0.3">
      <c r="E7188" s="4"/>
    </row>
    <row r="7189" spans="5:5" x14ac:dyDescent="0.3">
      <c r="E7189" s="4"/>
    </row>
    <row r="7190" spans="5:5" x14ac:dyDescent="0.3">
      <c r="E7190" s="4"/>
    </row>
    <row r="7191" spans="5:5" x14ac:dyDescent="0.3">
      <c r="E7191" s="4"/>
    </row>
    <row r="7192" spans="5:5" x14ac:dyDescent="0.3">
      <c r="E7192" s="4"/>
    </row>
    <row r="7193" spans="5:5" x14ac:dyDescent="0.3">
      <c r="E7193" s="4"/>
    </row>
    <row r="7194" spans="5:5" x14ac:dyDescent="0.3">
      <c r="E7194" s="4"/>
    </row>
    <row r="7195" spans="5:5" x14ac:dyDescent="0.3">
      <c r="E7195" s="4"/>
    </row>
    <row r="7196" spans="5:5" x14ac:dyDescent="0.3">
      <c r="E7196" s="4"/>
    </row>
    <row r="7197" spans="5:5" x14ac:dyDescent="0.3">
      <c r="E7197" s="4"/>
    </row>
    <row r="7198" spans="5:5" x14ac:dyDescent="0.3">
      <c r="E7198" s="4"/>
    </row>
    <row r="7199" spans="5:5" x14ac:dyDescent="0.3">
      <c r="E7199" s="4"/>
    </row>
    <row r="7200" spans="5:5" x14ac:dyDescent="0.3">
      <c r="E7200" s="4"/>
    </row>
    <row r="7201" spans="5:5" x14ac:dyDescent="0.3">
      <c r="E7201" s="4"/>
    </row>
    <row r="7202" spans="5:5" x14ac:dyDescent="0.3">
      <c r="E7202" s="4"/>
    </row>
    <row r="7203" spans="5:5" x14ac:dyDescent="0.3">
      <c r="E7203" s="4"/>
    </row>
    <row r="7204" spans="5:5" x14ac:dyDescent="0.3">
      <c r="E7204" s="4"/>
    </row>
    <row r="7205" spans="5:5" x14ac:dyDescent="0.3">
      <c r="E7205" s="4"/>
    </row>
    <row r="7206" spans="5:5" x14ac:dyDescent="0.3">
      <c r="E7206" s="4"/>
    </row>
    <row r="7207" spans="5:5" x14ac:dyDescent="0.3">
      <c r="E7207" s="4"/>
    </row>
    <row r="7208" spans="5:5" x14ac:dyDescent="0.3">
      <c r="E7208" s="4"/>
    </row>
    <row r="7209" spans="5:5" x14ac:dyDescent="0.3">
      <c r="E7209" s="4"/>
    </row>
    <row r="7210" spans="5:5" x14ac:dyDescent="0.3">
      <c r="E7210" s="4"/>
    </row>
    <row r="7211" spans="5:5" x14ac:dyDescent="0.3">
      <c r="E7211" s="4"/>
    </row>
    <row r="7212" spans="5:5" x14ac:dyDescent="0.3">
      <c r="E7212" s="4"/>
    </row>
    <row r="7213" spans="5:5" x14ac:dyDescent="0.3">
      <c r="E7213" s="4"/>
    </row>
    <row r="7214" spans="5:5" x14ac:dyDescent="0.3">
      <c r="E7214" s="4"/>
    </row>
    <row r="7215" spans="5:5" x14ac:dyDescent="0.3">
      <c r="E7215" s="4"/>
    </row>
    <row r="7216" spans="5:5" x14ac:dyDescent="0.3">
      <c r="E7216" s="4"/>
    </row>
    <row r="7217" spans="5:5" x14ac:dyDescent="0.3">
      <c r="E7217" s="4"/>
    </row>
    <row r="7218" spans="5:5" x14ac:dyDescent="0.3">
      <c r="E7218" s="4"/>
    </row>
    <row r="7219" spans="5:5" x14ac:dyDescent="0.3">
      <c r="E7219" s="4"/>
    </row>
    <row r="7220" spans="5:5" x14ac:dyDescent="0.3">
      <c r="E7220" s="4"/>
    </row>
    <row r="7221" spans="5:5" x14ac:dyDescent="0.3">
      <c r="E7221" s="4"/>
    </row>
    <row r="7222" spans="5:5" x14ac:dyDescent="0.3">
      <c r="E7222" s="4"/>
    </row>
    <row r="7223" spans="5:5" x14ac:dyDescent="0.3">
      <c r="E7223" s="4"/>
    </row>
    <row r="7224" spans="5:5" x14ac:dyDescent="0.3">
      <c r="E7224" s="4"/>
    </row>
    <row r="7225" spans="5:5" x14ac:dyDescent="0.3">
      <c r="E7225" s="4"/>
    </row>
    <row r="7226" spans="5:5" x14ac:dyDescent="0.3">
      <c r="E7226" s="4"/>
    </row>
    <row r="7227" spans="5:5" x14ac:dyDescent="0.3">
      <c r="E7227" s="4"/>
    </row>
    <row r="7228" spans="5:5" x14ac:dyDescent="0.3">
      <c r="E7228" s="4"/>
    </row>
    <row r="7229" spans="5:5" x14ac:dyDescent="0.3">
      <c r="E7229" s="4"/>
    </row>
    <row r="7230" spans="5:5" x14ac:dyDescent="0.3">
      <c r="E7230" s="4"/>
    </row>
    <row r="7231" spans="5:5" x14ac:dyDescent="0.3">
      <c r="E7231" s="4"/>
    </row>
    <row r="7232" spans="5:5" x14ac:dyDescent="0.3">
      <c r="E7232" s="4"/>
    </row>
    <row r="7233" spans="5:5" x14ac:dyDescent="0.3">
      <c r="E7233" s="4"/>
    </row>
    <row r="7234" spans="5:5" x14ac:dyDescent="0.3">
      <c r="E7234" s="4"/>
    </row>
    <row r="7235" spans="5:5" x14ac:dyDescent="0.3">
      <c r="E7235" s="4"/>
    </row>
    <row r="7236" spans="5:5" x14ac:dyDescent="0.3">
      <c r="E7236" s="4"/>
    </row>
    <row r="7237" spans="5:5" x14ac:dyDescent="0.3">
      <c r="E7237" s="4"/>
    </row>
    <row r="7238" spans="5:5" x14ac:dyDescent="0.3">
      <c r="E7238" s="4"/>
    </row>
    <row r="7239" spans="5:5" x14ac:dyDescent="0.3">
      <c r="E7239" s="4"/>
    </row>
    <row r="7240" spans="5:5" x14ac:dyDescent="0.3">
      <c r="E7240" s="4"/>
    </row>
    <row r="7241" spans="5:5" x14ac:dyDescent="0.3">
      <c r="E7241" s="4"/>
    </row>
    <row r="7242" spans="5:5" x14ac:dyDescent="0.3">
      <c r="E7242" s="4"/>
    </row>
    <row r="7243" spans="5:5" x14ac:dyDescent="0.3">
      <c r="E7243" s="4"/>
    </row>
    <row r="7244" spans="5:5" x14ac:dyDescent="0.3">
      <c r="E7244" s="4"/>
    </row>
    <row r="7245" spans="5:5" x14ac:dyDescent="0.3">
      <c r="E7245" s="4"/>
    </row>
    <row r="7246" spans="5:5" x14ac:dyDescent="0.3">
      <c r="E7246" s="4"/>
    </row>
    <row r="7247" spans="5:5" x14ac:dyDescent="0.3">
      <c r="E7247" s="4"/>
    </row>
    <row r="7248" spans="5:5" x14ac:dyDescent="0.3">
      <c r="E7248" s="4"/>
    </row>
    <row r="7249" spans="5:5" x14ac:dyDescent="0.3">
      <c r="E7249" s="4"/>
    </row>
    <row r="7250" spans="5:5" x14ac:dyDescent="0.3">
      <c r="E7250" s="4"/>
    </row>
    <row r="7251" spans="5:5" x14ac:dyDescent="0.3">
      <c r="E7251" s="4"/>
    </row>
    <row r="7252" spans="5:5" x14ac:dyDescent="0.3">
      <c r="E7252" s="4"/>
    </row>
    <row r="7253" spans="5:5" x14ac:dyDescent="0.3">
      <c r="E7253" s="4"/>
    </row>
    <row r="7254" spans="5:5" x14ac:dyDescent="0.3">
      <c r="E7254" s="4"/>
    </row>
    <row r="7255" spans="5:5" x14ac:dyDescent="0.3">
      <c r="E7255" s="4"/>
    </row>
    <row r="7256" spans="5:5" x14ac:dyDescent="0.3">
      <c r="E7256" s="4"/>
    </row>
    <row r="7257" spans="5:5" x14ac:dyDescent="0.3">
      <c r="E7257" s="4"/>
    </row>
    <row r="7258" spans="5:5" x14ac:dyDescent="0.3">
      <c r="E7258" s="4"/>
    </row>
    <row r="7259" spans="5:5" x14ac:dyDescent="0.3">
      <c r="E7259" s="4"/>
    </row>
    <row r="7260" spans="5:5" x14ac:dyDescent="0.3">
      <c r="E7260" s="4"/>
    </row>
    <row r="7261" spans="5:5" x14ac:dyDescent="0.3">
      <c r="E7261" s="4"/>
    </row>
    <row r="7262" spans="5:5" x14ac:dyDescent="0.3">
      <c r="E7262" s="4"/>
    </row>
    <row r="7263" spans="5:5" x14ac:dyDescent="0.3">
      <c r="E7263" s="4"/>
    </row>
    <row r="7264" spans="5:5" x14ac:dyDescent="0.3">
      <c r="E7264" s="4"/>
    </row>
    <row r="7265" spans="5:5" x14ac:dyDescent="0.3">
      <c r="E7265" s="4"/>
    </row>
    <row r="7266" spans="5:5" x14ac:dyDescent="0.3">
      <c r="E7266" s="4"/>
    </row>
    <row r="7267" spans="5:5" x14ac:dyDescent="0.3">
      <c r="E7267" s="4"/>
    </row>
    <row r="7268" spans="5:5" x14ac:dyDescent="0.3">
      <c r="E7268" s="4"/>
    </row>
    <row r="7269" spans="5:5" x14ac:dyDescent="0.3">
      <c r="E7269" s="4"/>
    </row>
    <row r="7270" spans="5:5" x14ac:dyDescent="0.3">
      <c r="E7270" s="4"/>
    </row>
    <row r="7271" spans="5:5" x14ac:dyDescent="0.3">
      <c r="E7271" s="4"/>
    </row>
    <row r="7272" spans="5:5" x14ac:dyDescent="0.3">
      <c r="E7272" s="4"/>
    </row>
    <row r="7273" spans="5:5" x14ac:dyDescent="0.3">
      <c r="E7273" s="4"/>
    </row>
    <row r="7274" spans="5:5" x14ac:dyDescent="0.3">
      <c r="E7274" s="4"/>
    </row>
    <row r="7275" spans="5:5" x14ac:dyDescent="0.3">
      <c r="E7275" s="4"/>
    </row>
    <row r="7276" spans="5:5" x14ac:dyDescent="0.3">
      <c r="E7276" s="4"/>
    </row>
    <row r="7277" spans="5:5" x14ac:dyDescent="0.3">
      <c r="E7277" s="4"/>
    </row>
    <row r="7278" spans="5:5" x14ac:dyDescent="0.3">
      <c r="E7278" s="4"/>
    </row>
    <row r="7279" spans="5:5" x14ac:dyDescent="0.3">
      <c r="E7279" s="4"/>
    </row>
    <row r="7280" spans="5:5" x14ac:dyDescent="0.3">
      <c r="E7280" s="4"/>
    </row>
    <row r="7281" spans="5:5" x14ac:dyDescent="0.3">
      <c r="E7281" s="4"/>
    </row>
    <row r="7282" spans="5:5" x14ac:dyDescent="0.3">
      <c r="E7282" s="4"/>
    </row>
    <row r="7283" spans="5:5" x14ac:dyDescent="0.3">
      <c r="E7283" s="4"/>
    </row>
    <row r="7284" spans="5:5" x14ac:dyDescent="0.3">
      <c r="E7284" s="4"/>
    </row>
    <row r="7285" spans="5:5" x14ac:dyDescent="0.3">
      <c r="E7285" s="4"/>
    </row>
    <row r="7286" spans="5:5" x14ac:dyDescent="0.3">
      <c r="E7286" s="4"/>
    </row>
    <row r="7287" spans="5:5" x14ac:dyDescent="0.3">
      <c r="E7287" s="4"/>
    </row>
    <row r="7288" spans="5:5" x14ac:dyDescent="0.3">
      <c r="E7288" s="4"/>
    </row>
    <row r="7289" spans="5:5" x14ac:dyDescent="0.3">
      <c r="E7289" s="4"/>
    </row>
    <row r="7290" spans="5:5" x14ac:dyDescent="0.3">
      <c r="E7290" s="4"/>
    </row>
    <row r="7291" spans="5:5" x14ac:dyDescent="0.3">
      <c r="E7291" s="4"/>
    </row>
    <row r="7292" spans="5:5" x14ac:dyDescent="0.3">
      <c r="E7292" s="4"/>
    </row>
    <row r="7293" spans="5:5" x14ac:dyDescent="0.3">
      <c r="E7293" s="4"/>
    </row>
    <row r="7294" spans="5:5" x14ac:dyDescent="0.3">
      <c r="E7294" s="4"/>
    </row>
    <row r="7295" spans="5:5" x14ac:dyDescent="0.3">
      <c r="E7295" s="4"/>
    </row>
    <row r="7296" spans="5:5" x14ac:dyDescent="0.3">
      <c r="E7296" s="4"/>
    </row>
    <row r="7297" spans="5:5" x14ac:dyDescent="0.3">
      <c r="E7297" s="4"/>
    </row>
    <row r="7298" spans="5:5" x14ac:dyDescent="0.3">
      <c r="E7298" s="4"/>
    </row>
    <row r="7299" spans="5:5" x14ac:dyDescent="0.3">
      <c r="E7299" s="4"/>
    </row>
    <row r="7300" spans="5:5" x14ac:dyDescent="0.3">
      <c r="E7300" s="4"/>
    </row>
    <row r="7301" spans="5:5" x14ac:dyDescent="0.3">
      <c r="E7301" s="4"/>
    </row>
    <row r="7302" spans="5:5" x14ac:dyDescent="0.3">
      <c r="E7302" s="4"/>
    </row>
    <row r="7303" spans="5:5" x14ac:dyDescent="0.3">
      <c r="E7303" s="4"/>
    </row>
    <row r="7304" spans="5:5" x14ac:dyDescent="0.3">
      <c r="E7304" s="4"/>
    </row>
    <row r="7305" spans="5:5" x14ac:dyDescent="0.3">
      <c r="E7305" s="4"/>
    </row>
    <row r="7306" spans="5:5" x14ac:dyDescent="0.3">
      <c r="E7306" s="4"/>
    </row>
    <row r="7307" spans="5:5" x14ac:dyDescent="0.3">
      <c r="E7307" s="4"/>
    </row>
    <row r="7308" spans="5:5" x14ac:dyDescent="0.3">
      <c r="E7308" s="4"/>
    </row>
    <row r="7309" spans="5:5" x14ac:dyDescent="0.3">
      <c r="E7309" s="4"/>
    </row>
    <row r="7310" spans="5:5" x14ac:dyDescent="0.3">
      <c r="E7310" s="4"/>
    </row>
    <row r="7311" spans="5:5" x14ac:dyDescent="0.3">
      <c r="E7311" s="4"/>
    </row>
    <row r="7312" spans="5:5" x14ac:dyDescent="0.3">
      <c r="E7312" s="4"/>
    </row>
    <row r="7313" spans="5:5" x14ac:dyDescent="0.3">
      <c r="E7313" s="4"/>
    </row>
    <row r="7314" spans="5:5" x14ac:dyDescent="0.3">
      <c r="E7314" s="4"/>
    </row>
    <row r="7315" spans="5:5" x14ac:dyDescent="0.3">
      <c r="E7315" s="4"/>
    </row>
    <row r="7316" spans="5:5" x14ac:dyDescent="0.3">
      <c r="E7316" s="4"/>
    </row>
    <row r="7317" spans="5:5" x14ac:dyDescent="0.3">
      <c r="E7317" s="4"/>
    </row>
    <row r="7318" spans="5:5" x14ac:dyDescent="0.3">
      <c r="E7318" s="4"/>
    </row>
    <row r="7319" spans="5:5" x14ac:dyDescent="0.3">
      <c r="E7319" s="4"/>
    </row>
    <row r="7320" spans="5:5" x14ac:dyDescent="0.3">
      <c r="E7320" s="4"/>
    </row>
    <row r="7321" spans="5:5" x14ac:dyDescent="0.3">
      <c r="E7321" s="4"/>
    </row>
    <row r="7322" spans="5:5" x14ac:dyDescent="0.3">
      <c r="E7322" s="4"/>
    </row>
    <row r="7323" spans="5:5" x14ac:dyDescent="0.3">
      <c r="E7323" s="4"/>
    </row>
    <row r="7324" spans="5:5" x14ac:dyDescent="0.3">
      <c r="E7324" s="4"/>
    </row>
    <row r="7325" spans="5:5" x14ac:dyDescent="0.3">
      <c r="E7325" s="4"/>
    </row>
    <row r="7326" spans="5:5" x14ac:dyDescent="0.3">
      <c r="E7326" s="4"/>
    </row>
    <row r="7327" spans="5:5" x14ac:dyDescent="0.3">
      <c r="E7327" s="4"/>
    </row>
    <row r="7328" spans="5:5" x14ac:dyDescent="0.3">
      <c r="E7328" s="4"/>
    </row>
    <row r="7329" spans="5:5" x14ac:dyDescent="0.3">
      <c r="E7329" s="4"/>
    </row>
    <row r="7330" spans="5:5" x14ac:dyDescent="0.3">
      <c r="E7330" s="4"/>
    </row>
    <row r="7331" spans="5:5" x14ac:dyDescent="0.3">
      <c r="E7331" s="4"/>
    </row>
    <row r="7332" spans="5:5" x14ac:dyDescent="0.3">
      <c r="E7332" s="4"/>
    </row>
    <row r="7333" spans="5:5" x14ac:dyDescent="0.3">
      <c r="E7333" s="4"/>
    </row>
    <row r="7334" spans="5:5" x14ac:dyDescent="0.3">
      <c r="E7334" s="4"/>
    </row>
    <row r="7335" spans="5:5" x14ac:dyDescent="0.3">
      <c r="E7335" s="4"/>
    </row>
    <row r="7336" spans="5:5" x14ac:dyDescent="0.3">
      <c r="E7336" s="4"/>
    </row>
    <row r="7337" spans="5:5" x14ac:dyDescent="0.3">
      <c r="E7337" s="4"/>
    </row>
    <row r="7338" spans="5:5" x14ac:dyDescent="0.3">
      <c r="E7338" s="4"/>
    </row>
    <row r="7339" spans="5:5" x14ac:dyDescent="0.3">
      <c r="E7339" s="4"/>
    </row>
    <row r="7340" spans="5:5" x14ac:dyDescent="0.3">
      <c r="E7340" s="4"/>
    </row>
    <row r="7341" spans="5:5" x14ac:dyDescent="0.3">
      <c r="E7341" s="4"/>
    </row>
    <row r="7342" spans="5:5" x14ac:dyDescent="0.3">
      <c r="E7342" s="4"/>
    </row>
    <row r="7343" spans="5:5" x14ac:dyDescent="0.3">
      <c r="E7343" s="4"/>
    </row>
    <row r="7344" spans="5:5" x14ac:dyDescent="0.3">
      <c r="E7344" s="4"/>
    </row>
    <row r="7345" spans="5:5" x14ac:dyDescent="0.3">
      <c r="E7345" s="4"/>
    </row>
    <row r="7346" spans="5:5" x14ac:dyDescent="0.3">
      <c r="E7346" s="4"/>
    </row>
    <row r="7347" spans="5:5" x14ac:dyDescent="0.3">
      <c r="E7347" s="4"/>
    </row>
    <row r="7348" spans="5:5" x14ac:dyDescent="0.3">
      <c r="E7348" s="4"/>
    </row>
    <row r="7349" spans="5:5" x14ac:dyDescent="0.3">
      <c r="E7349" s="4"/>
    </row>
    <row r="7350" spans="5:5" x14ac:dyDescent="0.3">
      <c r="E7350" s="4"/>
    </row>
    <row r="7351" spans="5:5" x14ac:dyDescent="0.3">
      <c r="E7351" s="4"/>
    </row>
    <row r="7352" spans="5:5" x14ac:dyDescent="0.3">
      <c r="E7352" s="4"/>
    </row>
    <row r="7353" spans="5:5" x14ac:dyDescent="0.3">
      <c r="E7353" s="4"/>
    </row>
    <row r="7354" spans="5:5" x14ac:dyDescent="0.3">
      <c r="E7354" s="4"/>
    </row>
    <row r="7355" spans="5:5" x14ac:dyDescent="0.3">
      <c r="E7355" s="4"/>
    </row>
    <row r="7356" spans="5:5" x14ac:dyDescent="0.3">
      <c r="E7356" s="4"/>
    </row>
    <row r="7357" spans="5:5" x14ac:dyDescent="0.3">
      <c r="E7357" s="4"/>
    </row>
    <row r="7358" spans="5:5" x14ac:dyDescent="0.3">
      <c r="E7358" s="4"/>
    </row>
    <row r="7359" spans="5:5" x14ac:dyDescent="0.3">
      <c r="E7359" s="4"/>
    </row>
    <row r="7360" spans="5:5" x14ac:dyDescent="0.3">
      <c r="E7360" s="4"/>
    </row>
    <row r="7361" spans="5:5" x14ac:dyDescent="0.3">
      <c r="E7361" s="4"/>
    </row>
    <row r="7362" spans="5:5" x14ac:dyDescent="0.3">
      <c r="E7362" s="4"/>
    </row>
    <row r="7363" spans="5:5" x14ac:dyDescent="0.3">
      <c r="E7363" s="4"/>
    </row>
    <row r="7364" spans="5:5" x14ac:dyDescent="0.3">
      <c r="E7364" s="4"/>
    </row>
    <row r="7365" spans="5:5" x14ac:dyDescent="0.3">
      <c r="E7365" s="4"/>
    </row>
    <row r="7366" spans="5:5" x14ac:dyDescent="0.3">
      <c r="E7366" s="4"/>
    </row>
    <row r="7367" spans="5:5" x14ac:dyDescent="0.3">
      <c r="E7367" s="4"/>
    </row>
    <row r="7368" spans="5:5" x14ac:dyDescent="0.3">
      <c r="E7368" s="4"/>
    </row>
    <row r="7369" spans="5:5" x14ac:dyDescent="0.3">
      <c r="E7369" s="4"/>
    </row>
    <row r="7370" spans="5:5" x14ac:dyDescent="0.3">
      <c r="E7370" s="4"/>
    </row>
    <row r="7371" spans="5:5" x14ac:dyDescent="0.3">
      <c r="E7371" s="4"/>
    </row>
    <row r="7372" spans="5:5" x14ac:dyDescent="0.3">
      <c r="E7372" s="4"/>
    </row>
    <row r="7373" spans="5:5" x14ac:dyDescent="0.3">
      <c r="E7373" s="4"/>
    </row>
    <row r="7374" spans="5:5" x14ac:dyDescent="0.3">
      <c r="E7374" s="4"/>
    </row>
    <row r="7375" spans="5:5" x14ac:dyDescent="0.3">
      <c r="E7375" s="4"/>
    </row>
    <row r="7376" spans="5:5" x14ac:dyDescent="0.3">
      <c r="E7376" s="4"/>
    </row>
    <row r="7377" spans="5:5" x14ac:dyDescent="0.3">
      <c r="E7377" s="4"/>
    </row>
    <row r="7378" spans="5:5" x14ac:dyDescent="0.3">
      <c r="E7378" s="4"/>
    </row>
    <row r="7379" spans="5:5" x14ac:dyDescent="0.3">
      <c r="E7379" s="4"/>
    </row>
    <row r="7380" spans="5:5" x14ac:dyDescent="0.3">
      <c r="E7380" s="4"/>
    </row>
    <row r="7381" spans="5:5" x14ac:dyDescent="0.3">
      <c r="E7381" s="4"/>
    </row>
    <row r="7382" spans="5:5" x14ac:dyDescent="0.3">
      <c r="E7382" s="4"/>
    </row>
    <row r="7383" spans="5:5" x14ac:dyDescent="0.3">
      <c r="E7383" s="4"/>
    </row>
    <row r="7384" spans="5:5" x14ac:dyDescent="0.3">
      <c r="E7384" s="4"/>
    </row>
    <row r="7385" spans="5:5" x14ac:dyDescent="0.3">
      <c r="E7385" s="4"/>
    </row>
    <row r="7386" spans="5:5" x14ac:dyDescent="0.3">
      <c r="E7386" s="4"/>
    </row>
    <row r="7387" spans="5:5" x14ac:dyDescent="0.3">
      <c r="E7387" s="4"/>
    </row>
    <row r="7388" spans="5:5" x14ac:dyDescent="0.3">
      <c r="E7388" s="4"/>
    </row>
    <row r="7389" spans="5:5" x14ac:dyDescent="0.3">
      <c r="E7389" s="4"/>
    </row>
    <row r="7390" spans="5:5" x14ac:dyDescent="0.3">
      <c r="E7390" s="4"/>
    </row>
    <row r="7391" spans="5:5" x14ac:dyDescent="0.3">
      <c r="E7391" s="4"/>
    </row>
    <row r="7392" spans="5:5" x14ac:dyDescent="0.3">
      <c r="E7392" s="4"/>
    </row>
    <row r="7393" spans="5:5" x14ac:dyDescent="0.3">
      <c r="E7393" s="4"/>
    </row>
    <row r="7394" spans="5:5" x14ac:dyDescent="0.3">
      <c r="E7394" s="4"/>
    </row>
    <row r="7395" spans="5:5" x14ac:dyDescent="0.3">
      <c r="E7395" s="4"/>
    </row>
    <row r="7396" spans="5:5" x14ac:dyDescent="0.3">
      <c r="E7396" s="4"/>
    </row>
    <row r="7397" spans="5:5" x14ac:dyDescent="0.3">
      <c r="E7397" s="4"/>
    </row>
    <row r="7398" spans="5:5" x14ac:dyDescent="0.3">
      <c r="E7398" s="4"/>
    </row>
    <row r="7399" spans="5:5" x14ac:dyDescent="0.3">
      <c r="E7399" s="4"/>
    </row>
    <row r="7400" spans="5:5" x14ac:dyDescent="0.3">
      <c r="E7400" s="4"/>
    </row>
    <row r="7401" spans="5:5" x14ac:dyDescent="0.3">
      <c r="E7401" s="4"/>
    </row>
    <row r="7402" spans="5:5" x14ac:dyDescent="0.3">
      <c r="E7402" s="4"/>
    </row>
    <row r="7403" spans="5:5" x14ac:dyDescent="0.3">
      <c r="E7403" s="4"/>
    </row>
    <row r="7404" spans="5:5" x14ac:dyDescent="0.3">
      <c r="E7404" s="4"/>
    </row>
    <row r="7405" spans="5:5" x14ac:dyDescent="0.3">
      <c r="E7405" s="4"/>
    </row>
    <row r="7406" spans="5:5" x14ac:dyDescent="0.3">
      <c r="E7406" s="4"/>
    </row>
    <row r="7407" spans="5:5" x14ac:dyDescent="0.3">
      <c r="E7407" s="4"/>
    </row>
    <row r="7408" spans="5:5" x14ac:dyDescent="0.3">
      <c r="E7408" s="4"/>
    </row>
    <row r="7409" spans="5:5" x14ac:dyDescent="0.3">
      <c r="E7409" s="4"/>
    </row>
    <row r="7410" spans="5:5" x14ac:dyDescent="0.3">
      <c r="E7410" s="4"/>
    </row>
    <row r="7411" spans="5:5" x14ac:dyDescent="0.3">
      <c r="E7411" s="4"/>
    </row>
    <row r="7412" spans="5:5" x14ac:dyDescent="0.3">
      <c r="E7412" s="4"/>
    </row>
    <row r="7413" spans="5:5" x14ac:dyDescent="0.3">
      <c r="E7413" s="4"/>
    </row>
    <row r="7414" spans="5:5" x14ac:dyDescent="0.3">
      <c r="E7414" s="4"/>
    </row>
    <row r="7415" spans="5:5" x14ac:dyDescent="0.3">
      <c r="E7415" s="4"/>
    </row>
    <row r="7416" spans="5:5" x14ac:dyDescent="0.3">
      <c r="E7416" s="4"/>
    </row>
    <row r="7417" spans="5:5" x14ac:dyDescent="0.3">
      <c r="E7417" s="4"/>
    </row>
    <row r="7418" spans="5:5" x14ac:dyDescent="0.3">
      <c r="E7418" s="4"/>
    </row>
    <row r="7419" spans="5:5" x14ac:dyDescent="0.3">
      <c r="E7419" s="4"/>
    </row>
    <row r="7420" spans="5:5" x14ac:dyDescent="0.3">
      <c r="E7420" s="4"/>
    </row>
    <row r="7421" spans="5:5" x14ac:dyDescent="0.3">
      <c r="E7421" s="4"/>
    </row>
    <row r="7422" spans="5:5" x14ac:dyDescent="0.3">
      <c r="E7422" s="4"/>
    </row>
    <row r="7423" spans="5:5" x14ac:dyDescent="0.3">
      <c r="E7423" s="4"/>
    </row>
    <row r="7424" spans="5:5" x14ac:dyDescent="0.3">
      <c r="E7424" s="4"/>
    </row>
    <row r="7425" spans="5:5" x14ac:dyDescent="0.3">
      <c r="E7425" s="4"/>
    </row>
    <row r="7426" spans="5:5" x14ac:dyDescent="0.3">
      <c r="E7426" s="4"/>
    </row>
    <row r="7427" spans="5:5" x14ac:dyDescent="0.3">
      <c r="E7427" s="4"/>
    </row>
    <row r="7428" spans="5:5" x14ac:dyDescent="0.3">
      <c r="E7428" s="4"/>
    </row>
    <row r="7429" spans="5:5" x14ac:dyDescent="0.3">
      <c r="E7429" s="4"/>
    </row>
    <row r="7430" spans="5:5" x14ac:dyDescent="0.3">
      <c r="E7430" s="4"/>
    </row>
    <row r="7431" spans="5:5" x14ac:dyDescent="0.3">
      <c r="E7431" s="4"/>
    </row>
    <row r="7432" spans="5:5" x14ac:dyDescent="0.3">
      <c r="E7432" s="4"/>
    </row>
    <row r="7433" spans="5:5" x14ac:dyDescent="0.3">
      <c r="E7433" s="4"/>
    </row>
    <row r="7434" spans="5:5" x14ac:dyDescent="0.3">
      <c r="E7434" s="4"/>
    </row>
    <row r="7435" spans="5:5" x14ac:dyDescent="0.3">
      <c r="E7435" s="4"/>
    </row>
    <row r="7436" spans="5:5" x14ac:dyDescent="0.3">
      <c r="E7436" s="4"/>
    </row>
    <row r="7437" spans="5:5" x14ac:dyDescent="0.3">
      <c r="E7437" s="4"/>
    </row>
    <row r="7438" spans="5:5" x14ac:dyDescent="0.3">
      <c r="E7438" s="4"/>
    </row>
    <row r="7439" spans="5:5" x14ac:dyDescent="0.3">
      <c r="E7439" s="4"/>
    </row>
    <row r="7440" spans="5:5" x14ac:dyDescent="0.3">
      <c r="E7440" s="4"/>
    </row>
    <row r="7441" spans="5:5" x14ac:dyDescent="0.3">
      <c r="E7441" s="4"/>
    </row>
    <row r="7442" spans="5:5" x14ac:dyDescent="0.3">
      <c r="E7442" s="4"/>
    </row>
    <row r="7443" spans="5:5" x14ac:dyDescent="0.3">
      <c r="E7443" s="4"/>
    </row>
    <row r="7444" spans="5:5" x14ac:dyDescent="0.3">
      <c r="E7444" s="4"/>
    </row>
    <row r="7445" spans="5:5" x14ac:dyDescent="0.3">
      <c r="E7445" s="4"/>
    </row>
    <row r="7446" spans="5:5" x14ac:dyDescent="0.3">
      <c r="E7446" s="4"/>
    </row>
    <row r="7447" spans="5:5" x14ac:dyDescent="0.3">
      <c r="E7447" s="4"/>
    </row>
    <row r="7448" spans="5:5" x14ac:dyDescent="0.3">
      <c r="E7448" s="4"/>
    </row>
    <row r="7449" spans="5:5" x14ac:dyDescent="0.3">
      <c r="E7449" s="4"/>
    </row>
    <row r="7450" spans="5:5" x14ac:dyDescent="0.3">
      <c r="E7450" s="4"/>
    </row>
    <row r="7451" spans="5:5" x14ac:dyDescent="0.3">
      <c r="E7451" s="4"/>
    </row>
    <row r="7452" spans="5:5" x14ac:dyDescent="0.3">
      <c r="E7452" s="4"/>
    </row>
    <row r="7453" spans="5:5" x14ac:dyDescent="0.3">
      <c r="E7453" s="4"/>
    </row>
    <row r="7454" spans="5:5" x14ac:dyDescent="0.3">
      <c r="E7454" s="4"/>
    </row>
    <row r="7455" spans="5:5" x14ac:dyDescent="0.3">
      <c r="E7455" s="4"/>
    </row>
    <row r="7456" spans="5:5" x14ac:dyDescent="0.3">
      <c r="E7456" s="4"/>
    </row>
    <row r="7457" spans="5:5" x14ac:dyDescent="0.3">
      <c r="E7457" s="4"/>
    </row>
    <row r="7458" spans="5:5" x14ac:dyDescent="0.3">
      <c r="E7458" s="4"/>
    </row>
    <row r="7459" spans="5:5" x14ac:dyDescent="0.3">
      <c r="E7459" s="4"/>
    </row>
    <row r="7460" spans="5:5" x14ac:dyDescent="0.3">
      <c r="E7460" s="4"/>
    </row>
    <row r="7461" spans="5:5" x14ac:dyDescent="0.3">
      <c r="E7461" s="4"/>
    </row>
    <row r="7462" spans="5:5" x14ac:dyDescent="0.3">
      <c r="E7462" s="4"/>
    </row>
    <row r="7463" spans="5:5" x14ac:dyDescent="0.3">
      <c r="E7463" s="4"/>
    </row>
    <row r="7464" spans="5:5" x14ac:dyDescent="0.3">
      <c r="E7464" s="4"/>
    </row>
    <row r="7465" spans="5:5" x14ac:dyDescent="0.3">
      <c r="E7465" s="4"/>
    </row>
    <row r="7466" spans="5:5" x14ac:dyDescent="0.3">
      <c r="E7466" s="4"/>
    </row>
    <row r="7467" spans="5:5" x14ac:dyDescent="0.3">
      <c r="E7467" s="4"/>
    </row>
    <row r="7468" spans="5:5" x14ac:dyDescent="0.3">
      <c r="E7468" s="4"/>
    </row>
    <row r="7469" spans="5:5" x14ac:dyDescent="0.3">
      <c r="E7469" s="4"/>
    </row>
    <row r="7470" spans="5:5" x14ac:dyDescent="0.3">
      <c r="E7470" s="4"/>
    </row>
    <row r="7471" spans="5:5" x14ac:dyDescent="0.3">
      <c r="E7471" s="4"/>
    </row>
    <row r="7472" spans="5:5" x14ac:dyDescent="0.3">
      <c r="E7472" s="4"/>
    </row>
    <row r="7473" spans="5:5" x14ac:dyDescent="0.3">
      <c r="E7473" s="4"/>
    </row>
    <row r="7474" spans="5:5" x14ac:dyDescent="0.3">
      <c r="E7474" s="4"/>
    </row>
    <row r="7475" spans="5:5" x14ac:dyDescent="0.3">
      <c r="E7475" s="4"/>
    </row>
    <row r="7476" spans="5:5" x14ac:dyDescent="0.3">
      <c r="E7476" s="4"/>
    </row>
    <row r="7477" spans="5:5" x14ac:dyDescent="0.3">
      <c r="E7477" s="4"/>
    </row>
    <row r="7478" spans="5:5" x14ac:dyDescent="0.3">
      <c r="E7478" s="4"/>
    </row>
    <row r="7479" spans="5:5" x14ac:dyDescent="0.3">
      <c r="E7479" s="4"/>
    </row>
    <row r="7480" spans="5:5" x14ac:dyDescent="0.3">
      <c r="E7480" s="4"/>
    </row>
    <row r="7481" spans="5:5" x14ac:dyDescent="0.3">
      <c r="E7481" s="4"/>
    </row>
    <row r="7482" spans="5:5" x14ac:dyDescent="0.3">
      <c r="E7482" s="4"/>
    </row>
    <row r="7483" spans="5:5" x14ac:dyDescent="0.3">
      <c r="E7483" s="4"/>
    </row>
    <row r="7484" spans="5:5" x14ac:dyDescent="0.3">
      <c r="E7484" s="4"/>
    </row>
    <row r="7485" spans="5:5" x14ac:dyDescent="0.3">
      <c r="E7485" s="4"/>
    </row>
    <row r="7486" spans="5:5" x14ac:dyDescent="0.3">
      <c r="E7486" s="4"/>
    </row>
    <row r="7487" spans="5:5" x14ac:dyDescent="0.3">
      <c r="E7487" s="4"/>
    </row>
    <row r="7488" spans="5:5" x14ac:dyDescent="0.3">
      <c r="E7488" s="4"/>
    </row>
    <row r="7489" spans="5:5" x14ac:dyDescent="0.3">
      <c r="E7489" s="4"/>
    </row>
    <row r="7490" spans="5:5" x14ac:dyDescent="0.3">
      <c r="E7490" s="4"/>
    </row>
    <row r="7491" spans="5:5" x14ac:dyDescent="0.3">
      <c r="E7491" s="4"/>
    </row>
    <row r="7492" spans="5:5" x14ac:dyDescent="0.3">
      <c r="E7492" s="4"/>
    </row>
    <row r="7493" spans="5:5" x14ac:dyDescent="0.3">
      <c r="E7493" s="4"/>
    </row>
    <row r="7494" spans="5:5" x14ac:dyDescent="0.3">
      <c r="E7494" s="4"/>
    </row>
    <row r="7495" spans="5:5" x14ac:dyDescent="0.3">
      <c r="E7495" s="4"/>
    </row>
    <row r="7496" spans="5:5" x14ac:dyDescent="0.3">
      <c r="E7496" s="4"/>
    </row>
    <row r="7497" spans="5:5" x14ac:dyDescent="0.3">
      <c r="E7497" s="4"/>
    </row>
    <row r="7498" spans="5:5" x14ac:dyDescent="0.3">
      <c r="E7498" s="4"/>
    </row>
    <row r="7499" spans="5:5" x14ac:dyDescent="0.3">
      <c r="E7499" s="4"/>
    </row>
    <row r="7500" spans="5:5" x14ac:dyDescent="0.3">
      <c r="E7500" s="4"/>
    </row>
    <row r="7501" spans="5:5" x14ac:dyDescent="0.3">
      <c r="E7501" s="4"/>
    </row>
    <row r="7502" spans="5:5" x14ac:dyDescent="0.3">
      <c r="E7502" s="4"/>
    </row>
    <row r="7503" spans="5:5" x14ac:dyDescent="0.3">
      <c r="E7503" s="4"/>
    </row>
    <row r="7504" spans="5:5" x14ac:dyDescent="0.3">
      <c r="E7504" s="4"/>
    </row>
    <row r="7505" spans="5:5" x14ac:dyDescent="0.3">
      <c r="E7505" s="4"/>
    </row>
    <row r="7506" spans="5:5" x14ac:dyDescent="0.3">
      <c r="E7506" s="4"/>
    </row>
    <row r="7507" spans="5:5" x14ac:dyDescent="0.3">
      <c r="E7507" s="4"/>
    </row>
    <row r="7508" spans="5:5" x14ac:dyDescent="0.3">
      <c r="E7508" s="4"/>
    </row>
    <row r="7509" spans="5:5" x14ac:dyDescent="0.3">
      <c r="E7509" s="4"/>
    </row>
    <row r="7510" spans="5:5" x14ac:dyDescent="0.3">
      <c r="E7510" s="4"/>
    </row>
    <row r="7511" spans="5:5" x14ac:dyDescent="0.3">
      <c r="E7511" s="4"/>
    </row>
    <row r="7512" spans="5:5" x14ac:dyDescent="0.3">
      <c r="E7512" s="4"/>
    </row>
    <row r="7513" spans="5:5" x14ac:dyDescent="0.3">
      <c r="E7513" s="4"/>
    </row>
    <row r="7514" spans="5:5" x14ac:dyDescent="0.3">
      <c r="E7514" s="4"/>
    </row>
    <row r="7515" spans="5:5" x14ac:dyDescent="0.3">
      <c r="E7515" s="4"/>
    </row>
    <row r="7516" spans="5:5" x14ac:dyDescent="0.3">
      <c r="E7516" s="4"/>
    </row>
    <row r="7517" spans="5:5" x14ac:dyDescent="0.3">
      <c r="E7517" s="4"/>
    </row>
    <row r="7518" spans="5:5" x14ac:dyDescent="0.3">
      <c r="E7518" s="4"/>
    </row>
    <row r="7519" spans="5:5" x14ac:dyDescent="0.3">
      <c r="E7519" s="4"/>
    </row>
    <row r="7520" spans="5:5" x14ac:dyDescent="0.3">
      <c r="E7520" s="4"/>
    </row>
    <row r="7521" spans="5:5" x14ac:dyDescent="0.3">
      <c r="E7521" s="4"/>
    </row>
    <row r="7522" spans="5:5" x14ac:dyDescent="0.3">
      <c r="E7522" s="4"/>
    </row>
    <row r="7523" spans="5:5" x14ac:dyDescent="0.3">
      <c r="E7523" s="4"/>
    </row>
    <row r="7524" spans="5:5" x14ac:dyDescent="0.3">
      <c r="E7524" s="4"/>
    </row>
    <row r="7525" spans="5:5" x14ac:dyDescent="0.3">
      <c r="E7525" s="4"/>
    </row>
    <row r="7526" spans="5:5" x14ac:dyDescent="0.3">
      <c r="E7526" s="4"/>
    </row>
    <row r="7527" spans="5:5" x14ac:dyDescent="0.3">
      <c r="E7527" s="4"/>
    </row>
    <row r="7528" spans="5:5" x14ac:dyDescent="0.3">
      <c r="E7528" s="4"/>
    </row>
    <row r="7529" spans="5:5" x14ac:dyDescent="0.3">
      <c r="E7529" s="4"/>
    </row>
    <row r="7530" spans="5:5" x14ac:dyDescent="0.3">
      <c r="E7530" s="4"/>
    </row>
    <row r="7531" spans="5:5" x14ac:dyDescent="0.3">
      <c r="E7531" s="4"/>
    </row>
    <row r="7532" spans="5:5" x14ac:dyDescent="0.3">
      <c r="E7532" s="4"/>
    </row>
    <row r="7533" spans="5:5" x14ac:dyDescent="0.3">
      <c r="E7533" s="4"/>
    </row>
    <row r="7534" spans="5:5" x14ac:dyDescent="0.3">
      <c r="E7534" s="4"/>
    </row>
    <row r="7535" spans="5:5" x14ac:dyDescent="0.3">
      <c r="E7535" s="4"/>
    </row>
    <row r="7536" spans="5:5" x14ac:dyDescent="0.3">
      <c r="E7536" s="4"/>
    </row>
    <row r="7537" spans="5:5" x14ac:dyDescent="0.3">
      <c r="E7537" s="4"/>
    </row>
    <row r="7538" spans="5:5" x14ac:dyDescent="0.3">
      <c r="E7538" s="4"/>
    </row>
    <row r="7539" spans="5:5" x14ac:dyDescent="0.3">
      <c r="E7539" s="4"/>
    </row>
    <row r="7540" spans="5:5" x14ac:dyDescent="0.3">
      <c r="E7540" s="4"/>
    </row>
    <row r="7541" spans="5:5" x14ac:dyDescent="0.3">
      <c r="E7541" s="4"/>
    </row>
    <row r="7542" spans="5:5" x14ac:dyDescent="0.3">
      <c r="E7542" s="4"/>
    </row>
    <row r="7543" spans="5:5" x14ac:dyDescent="0.3">
      <c r="E7543" s="4"/>
    </row>
    <row r="7544" spans="5:5" x14ac:dyDescent="0.3">
      <c r="E7544" s="4"/>
    </row>
    <row r="7545" spans="5:5" x14ac:dyDescent="0.3">
      <c r="E7545" s="4"/>
    </row>
    <row r="7546" spans="5:5" x14ac:dyDescent="0.3">
      <c r="E7546" s="4"/>
    </row>
    <row r="7547" spans="5:5" x14ac:dyDescent="0.3">
      <c r="E7547" s="4"/>
    </row>
    <row r="7548" spans="5:5" x14ac:dyDescent="0.3">
      <c r="E7548" s="4"/>
    </row>
    <row r="7549" spans="5:5" x14ac:dyDescent="0.3">
      <c r="E7549" s="4"/>
    </row>
    <row r="7550" spans="5:5" x14ac:dyDescent="0.3">
      <c r="E7550" s="4"/>
    </row>
    <row r="7551" spans="5:5" x14ac:dyDescent="0.3">
      <c r="E7551" s="4"/>
    </row>
    <row r="7552" spans="5:5" x14ac:dyDescent="0.3">
      <c r="E7552" s="4"/>
    </row>
    <row r="7553" spans="5:5" x14ac:dyDescent="0.3">
      <c r="E7553" s="4"/>
    </row>
    <row r="7554" spans="5:5" x14ac:dyDescent="0.3">
      <c r="E7554" s="4"/>
    </row>
    <row r="7555" spans="5:5" x14ac:dyDescent="0.3">
      <c r="E7555" s="4"/>
    </row>
    <row r="7556" spans="5:5" x14ac:dyDescent="0.3">
      <c r="E7556" s="4"/>
    </row>
    <row r="7557" spans="5:5" x14ac:dyDescent="0.3">
      <c r="E7557" s="4"/>
    </row>
    <row r="7558" spans="5:5" x14ac:dyDescent="0.3">
      <c r="E7558" s="4"/>
    </row>
    <row r="7559" spans="5:5" x14ac:dyDescent="0.3">
      <c r="E7559" s="4"/>
    </row>
    <row r="7560" spans="5:5" x14ac:dyDescent="0.3">
      <c r="E7560" s="4"/>
    </row>
    <row r="7561" spans="5:5" x14ac:dyDescent="0.3">
      <c r="E7561" s="4"/>
    </row>
    <row r="7562" spans="5:5" x14ac:dyDescent="0.3">
      <c r="E7562" s="4"/>
    </row>
    <row r="7563" spans="5:5" x14ac:dyDescent="0.3">
      <c r="E7563" s="4"/>
    </row>
    <row r="7564" spans="5:5" x14ac:dyDescent="0.3">
      <c r="E7564" s="4"/>
    </row>
    <row r="7565" spans="5:5" x14ac:dyDescent="0.3">
      <c r="E7565" s="4"/>
    </row>
    <row r="7566" spans="5:5" x14ac:dyDescent="0.3">
      <c r="E7566" s="4"/>
    </row>
    <row r="7567" spans="5:5" x14ac:dyDescent="0.3">
      <c r="E7567" s="4"/>
    </row>
    <row r="7568" spans="5:5" x14ac:dyDescent="0.3">
      <c r="E7568" s="4"/>
    </row>
    <row r="7569" spans="5:5" x14ac:dyDescent="0.3">
      <c r="E7569" s="4"/>
    </row>
    <row r="7570" spans="5:5" x14ac:dyDescent="0.3">
      <c r="E7570" s="4"/>
    </row>
    <row r="7571" spans="5:5" x14ac:dyDescent="0.3">
      <c r="E7571" s="4"/>
    </row>
    <row r="7572" spans="5:5" x14ac:dyDescent="0.3">
      <c r="E7572" s="4"/>
    </row>
    <row r="7573" spans="5:5" x14ac:dyDescent="0.3">
      <c r="E7573" s="4"/>
    </row>
    <row r="7574" spans="5:5" x14ac:dyDescent="0.3">
      <c r="E7574" s="4"/>
    </row>
    <row r="7575" spans="5:5" x14ac:dyDescent="0.3">
      <c r="E7575" s="4"/>
    </row>
    <row r="7576" spans="5:5" x14ac:dyDescent="0.3">
      <c r="E7576" s="4"/>
    </row>
    <row r="7577" spans="5:5" x14ac:dyDescent="0.3">
      <c r="E7577" s="4"/>
    </row>
    <row r="7578" spans="5:5" x14ac:dyDescent="0.3">
      <c r="E7578" s="4"/>
    </row>
    <row r="7579" spans="5:5" x14ac:dyDescent="0.3">
      <c r="E7579" s="4"/>
    </row>
    <row r="7580" spans="5:5" x14ac:dyDescent="0.3">
      <c r="E7580" s="4"/>
    </row>
    <row r="7581" spans="5:5" x14ac:dyDescent="0.3">
      <c r="E7581" s="4"/>
    </row>
    <row r="7582" spans="5:5" x14ac:dyDescent="0.3">
      <c r="E7582" s="4"/>
    </row>
    <row r="7583" spans="5:5" x14ac:dyDescent="0.3">
      <c r="E7583" s="4"/>
    </row>
    <row r="7584" spans="5:5" x14ac:dyDescent="0.3">
      <c r="E7584" s="4"/>
    </row>
    <row r="7585" spans="5:5" x14ac:dyDescent="0.3">
      <c r="E7585" s="4"/>
    </row>
    <row r="7586" spans="5:5" x14ac:dyDescent="0.3">
      <c r="E7586" s="4"/>
    </row>
    <row r="7587" spans="5:5" x14ac:dyDescent="0.3">
      <c r="E7587" s="4"/>
    </row>
    <row r="7588" spans="5:5" x14ac:dyDescent="0.3">
      <c r="E7588" s="4"/>
    </row>
    <row r="7589" spans="5:5" x14ac:dyDescent="0.3">
      <c r="E7589" s="4"/>
    </row>
    <row r="7590" spans="5:5" x14ac:dyDescent="0.3">
      <c r="E7590" s="4"/>
    </row>
    <row r="7591" spans="5:5" x14ac:dyDescent="0.3">
      <c r="E7591" s="4"/>
    </row>
    <row r="7592" spans="5:5" x14ac:dyDescent="0.3">
      <c r="E7592" s="4"/>
    </row>
    <row r="7593" spans="5:5" x14ac:dyDescent="0.3">
      <c r="E7593" s="4"/>
    </row>
    <row r="7594" spans="5:5" x14ac:dyDescent="0.3">
      <c r="E7594" s="4"/>
    </row>
    <row r="7595" spans="5:5" x14ac:dyDescent="0.3">
      <c r="E7595" s="4"/>
    </row>
    <row r="7596" spans="5:5" x14ac:dyDescent="0.3">
      <c r="E7596" s="4"/>
    </row>
    <row r="7597" spans="5:5" x14ac:dyDescent="0.3">
      <c r="E7597" s="4"/>
    </row>
    <row r="7598" spans="5:5" x14ac:dyDescent="0.3">
      <c r="E7598" s="4"/>
    </row>
    <row r="7599" spans="5:5" x14ac:dyDescent="0.3">
      <c r="E7599" s="4"/>
    </row>
    <row r="7600" spans="5:5" x14ac:dyDescent="0.3">
      <c r="E7600" s="4"/>
    </row>
    <row r="7601" spans="5:5" x14ac:dyDescent="0.3">
      <c r="E7601" s="4"/>
    </row>
    <row r="7602" spans="5:5" x14ac:dyDescent="0.3">
      <c r="E7602" s="4"/>
    </row>
    <row r="7603" spans="5:5" x14ac:dyDescent="0.3">
      <c r="E7603" s="4"/>
    </row>
    <row r="7604" spans="5:5" x14ac:dyDescent="0.3">
      <c r="E7604" s="4"/>
    </row>
    <row r="7605" spans="5:5" x14ac:dyDescent="0.3">
      <c r="E7605" s="4"/>
    </row>
    <row r="7606" spans="5:5" x14ac:dyDescent="0.3">
      <c r="E7606" s="4"/>
    </row>
    <row r="7607" spans="5:5" x14ac:dyDescent="0.3">
      <c r="E7607" s="4"/>
    </row>
    <row r="7608" spans="5:5" x14ac:dyDescent="0.3">
      <c r="E7608" s="4"/>
    </row>
    <row r="7609" spans="5:5" x14ac:dyDescent="0.3">
      <c r="E7609" s="4"/>
    </row>
    <row r="7610" spans="5:5" x14ac:dyDescent="0.3">
      <c r="E7610" s="4"/>
    </row>
    <row r="7611" spans="5:5" x14ac:dyDescent="0.3">
      <c r="E7611" s="4"/>
    </row>
    <row r="7612" spans="5:5" x14ac:dyDescent="0.3">
      <c r="E7612" s="4"/>
    </row>
    <row r="7613" spans="5:5" x14ac:dyDescent="0.3">
      <c r="E7613" s="4"/>
    </row>
    <row r="7614" spans="5:5" x14ac:dyDescent="0.3">
      <c r="E7614" s="4"/>
    </row>
    <row r="7615" spans="5:5" x14ac:dyDescent="0.3">
      <c r="E7615" s="4"/>
    </row>
    <row r="7616" spans="5:5" x14ac:dyDescent="0.3">
      <c r="E7616" s="4"/>
    </row>
    <row r="7617" spans="5:5" x14ac:dyDescent="0.3">
      <c r="E7617" s="4"/>
    </row>
    <row r="7618" spans="5:5" x14ac:dyDescent="0.3">
      <c r="E7618" s="4"/>
    </row>
    <row r="7619" spans="5:5" x14ac:dyDescent="0.3">
      <c r="E7619" s="4"/>
    </row>
    <row r="7620" spans="5:5" x14ac:dyDescent="0.3">
      <c r="E7620" s="4"/>
    </row>
    <row r="7621" spans="5:5" x14ac:dyDescent="0.3">
      <c r="E7621" s="4"/>
    </row>
    <row r="7622" spans="5:5" x14ac:dyDescent="0.3">
      <c r="E7622" s="4"/>
    </row>
    <row r="7623" spans="5:5" x14ac:dyDescent="0.3">
      <c r="E7623" s="4"/>
    </row>
    <row r="7624" spans="5:5" x14ac:dyDescent="0.3">
      <c r="E7624" s="4"/>
    </row>
    <row r="7625" spans="5:5" x14ac:dyDescent="0.3">
      <c r="E7625" s="4"/>
    </row>
    <row r="7626" spans="5:5" x14ac:dyDescent="0.3">
      <c r="E7626" s="4"/>
    </row>
    <row r="7627" spans="5:5" x14ac:dyDescent="0.3">
      <c r="E7627" s="4"/>
    </row>
    <row r="7628" spans="5:5" x14ac:dyDescent="0.3">
      <c r="E7628" s="4"/>
    </row>
    <row r="7629" spans="5:5" x14ac:dyDescent="0.3">
      <c r="E7629" s="4"/>
    </row>
    <row r="7630" spans="5:5" x14ac:dyDescent="0.3">
      <c r="E7630" s="4"/>
    </row>
    <row r="7631" spans="5:5" x14ac:dyDescent="0.3">
      <c r="E7631" s="4"/>
    </row>
    <row r="7632" spans="5:5" x14ac:dyDescent="0.3">
      <c r="E7632" s="4"/>
    </row>
    <row r="7633" spans="5:5" x14ac:dyDescent="0.3">
      <c r="E7633" s="4"/>
    </row>
    <row r="7634" spans="5:5" x14ac:dyDescent="0.3">
      <c r="E7634" s="4"/>
    </row>
    <row r="7635" spans="5:5" x14ac:dyDescent="0.3">
      <c r="E7635" s="4"/>
    </row>
    <row r="7636" spans="5:5" x14ac:dyDescent="0.3">
      <c r="E7636" s="4"/>
    </row>
    <row r="7637" spans="5:5" x14ac:dyDescent="0.3">
      <c r="E7637" s="4"/>
    </row>
    <row r="7638" spans="5:5" x14ac:dyDescent="0.3">
      <c r="E7638" s="4"/>
    </row>
    <row r="7639" spans="5:5" x14ac:dyDescent="0.3">
      <c r="E7639" s="4"/>
    </row>
    <row r="7640" spans="5:5" x14ac:dyDescent="0.3">
      <c r="E7640" s="4"/>
    </row>
    <row r="7641" spans="5:5" x14ac:dyDescent="0.3">
      <c r="E7641" s="4"/>
    </row>
    <row r="7642" spans="5:5" x14ac:dyDescent="0.3">
      <c r="E7642" s="4"/>
    </row>
    <row r="7643" spans="5:5" x14ac:dyDescent="0.3">
      <c r="E7643" s="4"/>
    </row>
    <row r="7644" spans="5:5" x14ac:dyDescent="0.3">
      <c r="E7644" s="4"/>
    </row>
    <row r="7645" spans="5:5" x14ac:dyDescent="0.3">
      <c r="E7645" s="4"/>
    </row>
    <row r="7646" spans="5:5" x14ac:dyDescent="0.3">
      <c r="E7646" s="4"/>
    </row>
    <row r="7647" spans="5:5" x14ac:dyDescent="0.3">
      <c r="E7647" s="4"/>
    </row>
    <row r="7648" spans="5:5" x14ac:dyDescent="0.3">
      <c r="E7648" s="4"/>
    </row>
    <row r="7649" spans="5:5" x14ac:dyDescent="0.3">
      <c r="E7649" s="4"/>
    </row>
    <row r="7650" spans="5:5" x14ac:dyDescent="0.3">
      <c r="E7650" s="4"/>
    </row>
    <row r="7651" spans="5:5" x14ac:dyDescent="0.3">
      <c r="E7651" s="4"/>
    </row>
    <row r="7652" spans="5:5" x14ac:dyDescent="0.3">
      <c r="E7652" s="4"/>
    </row>
    <row r="7653" spans="5:5" x14ac:dyDescent="0.3">
      <c r="E7653" s="4"/>
    </row>
    <row r="7654" spans="5:5" x14ac:dyDescent="0.3">
      <c r="E7654" s="4"/>
    </row>
    <row r="7655" spans="5:5" x14ac:dyDescent="0.3">
      <c r="E7655" s="4"/>
    </row>
    <row r="7656" spans="5:5" x14ac:dyDescent="0.3">
      <c r="E7656" s="4"/>
    </row>
    <row r="7657" spans="5:5" x14ac:dyDescent="0.3">
      <c r="E7657" s="4"/>
    </row>
    <row r="7658" spans="5:5" x14ac:dyDescent="0.3">
      <c r="E7658" s="4"/>
    </row>
    <row r="7659" spans="5:5" x14ac:dyDescent="0.3">
      <c r="E7659" s="4"/>
    </row>
    <row r="7660" spans="5:5" x14ac:dyDescent="0.3">
      <c r="E7660" s="4"/>
    </row>
    <row r="7661" spans="5:5" x14ac:dyDescent="0.3">
      <c r="E7661" s="4"/>
    </row>
    <row r="7662" spans="5:5" x14ac:dyDescent="0.3">
      <c r="E7662" s="4"/>
    </row>
    <row r="7663" spans="5:5" x14ac:dyDescent="0.3">
      <c r="E7663" s="4"/>
    </row>
    <row r="7664" spans="5:5" x14ac:dyDescent="0.3">
      <c r="E7664" s="4"/>
    </row>
    <row r="7665" spans="5:5" x14ac:dyDescent="0.3">
      <c r="E7665" s="4"/>
    </row>
    <row r="7666" spans="5:5" x14ac:dyDescent="0.3">
      <c r="E7666" s="4"/>
    </row>
    <row r="7667" spans="5:5" x14ac:dyDescent="0.3">
      <c r="E7667" s="4"/>
    </row>
    <row r="7668" spans="5:5" x14ac:dyDescent="0.3">
      <c r="E7668" s="4"/>
    </row>
    <row r="7669" spans="5:5" x14ac:dyDescent="0.3">
      <c r="E7669" s="4"/>
    </row>
    <row r="7670" spans="5:5" x14ac:dyDescent="0.3">
      <c r="E7670" s="4"/>
    </row>
    <row r="7671" spans="5:5" x14ac:dyDescent="0.3">
      <c r="E7671" s="4"/>
    </row>
    <row r="7672" spans="5:5" x14ac:dyDescent="0.3">
      <c r="E7672" s="4"/>
    </row>
    <row r="7673" spans="5:5" x14ac:dyDescent="0.3">
      <c r="E7673" s="4"/>
    </row>
    <row r="7674" spans="5:5" x14ac:dyDescent="0.3">
      <c r="E7674" s="4"/>
    </row>
    <row r="7675" spans="5:5" x14ac:dyDescent="0.3">
      <c r="E7675" s="4"/>
    </row>
    <row r="7676" spans="5:5" x14ac:dyDescent="0.3">
      <c r="E7676" s="4"/>
    </row>
    <row r="7677" spans="5:5" x14ac:dyDescent="0.3">
      <c r="E7677" s="4"/>
    </row>
    <row r="7678" spans="5:5" x14ac:dyDescent="0.3">
      <c r="E7678" s="4"/>
    </row>
    <row r="7679" spans="5:5" x14ac:dyDescent="0.3">
      <c r="E7679" s="4"/>
    </row>
    <row r="7680" spans="5:5" x14ac:dyDescent="0.3">
      <c r="E7680" s="4"/>
    </row>
    <row r="7681" spans="5:5" x14ac:dyDescent="0.3">
      <c r="E7681" s="4"/>
    </row>
    <row r="7682" spans="5:5" x14ac:dyDescent="0.3">
      <c r="E7682" s="4"/>
    </row>
    <row r="7683" spans="5:5" x14ac:dyDescent="0.3">
      <c r="E7683" s="4"/>
    </row>
    <row r="7684" spans="5:5" x14ac:dyDescent="0.3">
      <c r="E7684" s="4"/>
    </row>
    <row r="7685" spans="5:5" x14ac:dyDescent="0.3">
      <c r="E7685" s="4"/>
    </row>
    <row r="7686" spans="5:5" x14ac:dyDescent="0.3">
      <c r="E7686" s="4"/>
    </row>
    <row r="7687" spans="5:5" x14ac:dyDescent="0.3">
      <c r="E7687" s="4"/>
    </row>
    <row r="7688" spans="5:5" x14ac:dyDescent="0.3">
      <c r="E7688" s="4"/>
    </row>
    <row r="7689" spans="5:5" x14ac:dyDescent="0.3">
      <c r="E7689" s="4"/>
    </row>
    <row r="7690" spans="5:5" x14ac:dyDescent="0.3">
      <c r="E7690" s="4"/>
    </row>
    <row r="7691" spans="5:5" x14ac:dyDescent="0.3">
      <c r="E7691" s="4"/>
    </row>
    <row r="7692" spans="5:5" x14ac:dyDescent="0.3">
      <c r="E7692" s="4"/>
    </row>
    <row r="7693" spans="5:5" x14ac:dyDescent="0.3">
      <c r="E7693" s="4"/>
    </row>
    <row r="7694" spans="5:5" x14ac:dyDescent="0.3">
      <c r="E7694" s="4"/>
    </row>
    <row r="7695" spans="5:5" x14ac:dyDescent="0.3">
      <c r="E7695" s="4"/>
    </row>
    <row r="7696" spans="5:5" x14ac:dyDescent="0.3">
      <c r="E7696" s="4"/>
    </row>
    <row r="7697" spans="5:5" x14ac:dyDescent="0.3">
      <c r="E7697" s="4"/>
    </row>
    <row r="7698" spans="5:5" x14ac:dyDescent="0.3">
      <c r="E7698" s="4"/>
    </row>
    <row r="7699" spans="5:5" x14ac:dyDescent="0.3">
      <c r="E7699" s="4"/>
    </row>
    <row r="7700" spans="5:5" x14ac:dyDescent="0.3">
      <c r="E7700" s="4"/>
    </row>
    <row r="7701" spans="5:5" x14ac:dyDescent="0.3">
      <c r="E7701" s="4"/>
    </row>
    <row r="7702" spans="5:5" x14ac:dyDescent="0.3">
      <c r="E7702" s="4"/>
    </row>
    <row r="7703" spans="5:5" x14ac:dyDescent="0.3">
      <c r="E7703" s="4"/>
    </row>
    <row r="7704" spans="5:5" x14ac:dyDescent="0.3">
      <c r="E7704" s="4"/>
    </row>
    <row r="7705" spans="5:5" x14ac:dyDescent="0.3">
      <c r="E7705" s="4"/>
    </row>
    <row r="7706" spans="5:5" x14ac:dyDescent="0.3">
      <c r="E7706" s="4"/>
    </row>
    <row r="7707" spans="5:5" x14ac:dyDescent="0.3">
      <c r="E7707" s="4"/>
    </row>
    <row r="7708" spans="5:5" x14ac:dyDescent="0.3">
      <c r="E7708" s="4"/>
    </row>
    <row r="7709" spans="5:5" x14ac:dyDescent="0.3">
      <c r="E7709" s="4"/>
    </row>
    <row r="7710" spans="5:5" x14ac:dyDescent="0.3">
      <c r="E7710" s="4"/>
    </row>
    <row r="7711" spans="5:5" x14ac:dyDescent="0.3">
      <c r="E7711" s="4"/>
    </row>
    <row r="7712" spans="5:5" x14ac:dyDescent="0.3">
      <c r="E7712" s="4"/>
    </row>
    <row r="7713" spans="5:5" x14ac:dyDescent="0.3">
      <c r="E7713" s="4"/>
    </row>
    <row r="7714" spans="5:5" x14ac:dyDescent="0.3">
      <c r="E7714" s="4"/>
    </row>
    <row r="7715" spans="5:5" x14ac:dyDescent="0.3">
      <c r="E7715" s="4"/>
    </row>
    <row r="7716" spans="5:5" x14ac:dyDescent="0.3">
      <c r="E7716" s="4"/>
    </row>
    <row r="7717" spans="5:5" x14ac:dyDescent="0.3">
      <c r="E7717" s="4"/>
    </row>
    <row r="7718" spans="5:5" x14ac:dyDescent="0.3">
      <c r="E7718" s="4"/>
    </row>
    <row r="7719" spans="5:5" x14ac:dyDescent="0.3">
      <c r="E7719" s="4"/>
    </row>
    <row r="7720" spans="5:5" x14ac:dyDescent="0.3">
      <c r="E7720" s="4"/>
    </row>
    <row r="7721" spans="5:5" x14ac:dyDescent="0.3">
      <c r="E7721" s="4"/>
    </row>
    <row r="7722" spans="5:5" x14ac:dyDescent="0.3">
      <c r="E7722" s="4"/>
    </row>
    <row r="7723" spans="5:5" x14ac:dyDescent="0.3">
      <c r="E7723" s="4"/>
    </row>
    <row r="7724" spans="5:5" x14ac:dyDescent="0.3">
      <c r="E7724" s="4"/>
    </row>
    <row r="7725" spans="5:5" x14ac:dyDescent="0.3">
      <c r="E7725" s="4"/>
    </row>
    <row r="7726" spans="5:5" x14ac:dyDescent="0.3">
      <c r="E7726" s="4"/>
    </row>
    <row r="7727" spans="5:5" x14ac:dyDescent="0.3">
      <c r="E7727" s="4"/>
    </row>
    <row r="7728" spans="5:5" x14ac:dyDescent="0.3">
      <c r="E7728" s="4"/>
    </row>
    <row r="7729" spans="5:5" x14ac:dyDescent="0.3">
      <c r="E7729" s="4"/>
    </row>
    <row r="7730" spans="5:5" x14ac:dyDescent="0.3">
      <c r="E7730" s="4"/>
    </row>
    <row r="7731" spans="5:5" x14ac:dyDescent="0.3">
      <c r="E7731" s="4"/>
    </row>
    <row r="7732" spans="5:5" x14ac:dyDescent="0.3">
      <c r="E7732" s="4"/>
    </row>
    <row r="7733" spans="5:5" x14ac:dyDescent="0.3">
      <c r="E7733" s="4"/>
    </row>
    <row r="7734" spans="5:5" x14ac:dyDescent="0.3">
      <c r="E7734" s="4"/>
    </row>
    <row r="7735" spans="5:5" x14ac:dyDescent="0.3">
      <c r="E7735" s="4"/>
    </row>
    <row r="7736" spans="5:5" x14ac:dyDescent="0.3">
      <c r="E7736" s="4"/>
    </row>
    <row r="7737" spans="5:5" x14ac:dyDescent="0.3">
      <c r="E7737" s="4"/>
    </row>
    <row r="7738" spans="5:5" x14ac:dyDescent="0.3">
      <c r="E7738" s="4"/>
    </row>
    <row r="7739" spans="5:5" x14ac:dyDescent="0.3">
      <c r="E7739" s="4"/>
    </row>
    <row r="7740" spans="5:5" x14ac:dyDescent="0.3">
      <c r="E7740" s="4"/>
    </row>
    <row r="7741" spans="5:5" x14ac:dyDescent="0.3">
      <c r="E7741" s="4"/>
    </row>
    <row r="7742" spans="5:5" x14ac:dyDescent="0.3">
      <c r="E7742" s="4"/>
    </row>
    <row r="7743" spans="5:5" x14ac:dyDescent="0.3">
      <c r="E7743" s="4"/>
    </row>
    <row r="7744" spans="5:5" x14ac:dyDescent="0.3">
      <c r="E7744" s="4"/>
    </row>
    <row r="7745" spans="5:5" x14ac:dyDescent="0.3">
      <c r="E7745" s="4"/>
    </row>
    <row r="7746" spans="5:5" x14ac:dyDescent="0.3">
      <c r="E7746" s="4"/>
    </row>
    <row r="7747" spans="5:5" x14ac:dyDescent="0.3">
      <c r="E7747" s="4"/>
    </row>
    <row r="7748" spans="5:5" x14ac:dyDescent="0.3">
      <c r="E7748" s="4"/>
    </row>
    <row r="7749" spans="5:5" x14ac:dyDescent="0.3">
      <c r="E7749" s="4"/>
    </row>
    <row r="7750" spans="5:5" x14ac:dyDescent="0.3">
      <c r="E7750" s="4"/>
    </row>
    <row r="7751" spans="5:5" x14ac:dyDescent="0.3">
      <c r="E7751" s="4"/>
    </row>
    <row r="7752" spans="5:5" x14ac:dyDescent="0.3">
      <c r="E7752" s="4"/>
    </row>
    <row r="7753" spans="5:5" x14ac:dyDescent="0.3">
      <c r="E7753" s="4"/>
    </row>
    <row r="7754" spans="5:5" x14ac:dyDescent="0.3">
      <c r="E7754" s="4"/>
    </row>
    <row r="7755" spans="5:5" x14ac:dyDescent="0.3">
      <c r="E7755" s="4"/>
    </row>
    <row r="7756" spans="5:5" x14ac:dyDescent="0.3">
      <c r="E7756" s="4"/>
    </row>
    <row r="7757" spans="5:5" x14ac:dyDescent="0.3">
      <c r="E7757" s="4"/>
    </row>
    <row r="7758" spans="5:5" x14ac:dyDescent="0.3">
      <c r="E7758" s="4"/>
    </row>
    <row r="7759" spans="5:5" x14ac:dyDescent="0.3">
      <c r="E7759" s="4"/>
    </row>
    <row r="7760" spans="5:5" x14ac:dyDescent="0.3">
      <c r="E7760" s="4"/>
    </row>
    <row r="7761" spans="5:5" x14ac:dyDescent="0.3">
      <c r="E7761" s="4"/>
    </row>
    <row r="7762" spans="5:5" x14ac:dyDescent="0.3">
      <c r="E7762" s="4"/>
    </row>
    <row r="7763" spans="5:5" x14ac:dyDescent="0.3">
      <c r="E7763" s="4"/>
    </row>
    <row r="7764" spans="5:5" x14ac:dyDescent="0.3">
      <c r="E7764" s="4"/>
    </row>
    <row r="7765" spans="5:5" x14ac:dyDescent="0.3">
      <c r="E7765" s="4"/>
    </row>
    <row r="7766" spans="5:5" x14ac:dyDescent="0.3">
      <c r="E7766" s="4"/>
    </row>
    <row r="7767" spans="5:5" x14ac:dyDescent="0.3">
      <c r="E7767" s="4"/>
    </row>
    <row r="7768" spans="5:5" x14ac:dyDescent="0.3">
      <c r="E7768" s="4"/>
    </row>
    <row r="7769" spans="5:5" x14ac:dyDescent="0.3">
      <c r="E7769" s="4"/>
    </row>
    <row r="7770" spans="5:5" x14ac:dyDescent="0.3">
      <c r="E7770" s="4"/>
    </row>
    <row r="7771" spans="5:5" x14ac:dyDescent="0.3">
      <c r="E7771" s="4"/>
    </row>
    <row r="7772" spans="5:5" x14ac:dyDescent="0.3">
      <c r="E7772" s="4"/>
    </row>
    <row r="7773" spans="5:5" x14ac:dyDescent="0.3">
      <c r="E7773" s="4"/>
    </row>
    <row r="7774" spans="5:5" x14ac:dyDescent="0.3">
      <c r="E7774" s="4"/>
    </row>
    <row r="7775" spans="5:5" x14ac:dyDescent="0.3">
      <c r="E7775" s="4"/>
    </row>
    <row r="7776" spans="5:5" x14ac:dyDescent="0.3">
      <c r="E7776" s="4"/>
    </row>
    <row r="7777" spans="5:5" x14ac:dyDescent="0.3">
      <c r="E7777" s="4"/>
    </row>
    <row r="7778" spans="5:5" x14ac:dyDescent="0.3">
      <c r="E7778" s="4"/>
    </row>
    <row r="7779" spans="5:5" x14ac:dyDescent="0.3">
      <c r="E7779" s="4"/>
    </row>
    <row r="7780" spans="5:5" x14ac:dyDescent="0.3">
      <c r="E7780" s="4"/>
    </row>
    <row r="7781" spans="5:5" x14ac:dyDescent="0.3">
      <c r="E7781" s="4"/>
    </row>
    <row r="7782" spans="5:5" x14ac:dyDescent="0.3">
      <c r="E7782" s="4"/>
    </row>
    <row r="7783" spans="5:5" x14ac:dyDescent="0.3">
      <c r="E7783" s="4"/>
    </row>
    <row r="7784" spans="5:5" x14ac:dyDescent="0.3">
      <c r="E7784" s="4"/>
    </row>
    <row r="7785" spans="5:5" x14ac:dyDescent="0.3">
      <c r="E7785" s="4"/>
    </row>
    <row r="7786" spans="5:5" x14ac:dyDescent="0.3">
      <c r="E7786" s="4"/>
    </row>
    <row r="7787" spans="5:5" x14ac:dyDescent="0.3">
      <c r="E7787" s="4"/>
    </row>
    <row r="7788" spans="5:5" x14ac:dyDescent="0.3">
      <c r="E7788" s="4"/>
    </row>
    <row r="7789" spans="5:5" x14ac:dyDescent="0.3">
      <c r="E7789" s="4"/>
    </row>
    <row r="7790" spans="5:5" x14ac:dyDescent="0.3">
      <c r="E7790" s="4"/>
    </row>
    <row r="7791" spans="5:5" x14ac:dyDescent="0.3">
      <c r="E7791" s="4"/>
    </row>
    <row r="7792" spans="5:5" x14ac:dyDescent="0.3">
      <c r="E7792" s="4"/>
    </row>
    <row r="7793" spans="5:5" x14ac:dyDescent="0.3">
      <c r="E7793" s="4"/>
    </row>
    <row r="7794" spans="5:5" x14ac:dyDescent="0.3">
      <c r="E7794" s="4"/>
    </row>
    <row r="7795" spans="5:5" x14ac:dyDescent="0.3">
      <c r="E7795" s="4"/>
    </row>
    <row r="7796" spans="5:5" x14ac:dyDescent="0.3">
      <c r="E7796" s="4"/>
    </row>
    <row r="7797" spans="5:5" x14ac:dyDescent="0.3">
      <c r="E7797" s="4"/>
    </row>
    <row r="7798" spans="5:5" x14ac:dyDescent="0.3">
      <c r="E7798" s="4"/>
    </row>
    <row r="7799" spans="5:5" x14ac:dyDescent="0.3">
      <c r="E7799" s="4"/>
    </row>
    <row r="7800" spans="5:5" x14ac:dyDescent="0.3">
      <c r="E7800" s="4"/>
    </row>
    <row r="7801" spans="5:5" x14ac:dyDescent="0.3">
      <c r="E7801" s="4"/>
    </row>
    <row r="7802" spans="5:5" x14ac:dyDescent="0.3">
      <c r="E7802" s="4"/>
    </row>
    <row r="7803" spans="5:5" x14ac:dyDescent="0.3">
      <c r="E7803" s="4"/>
    </row>
    <row r="7804" spans="5:5" x14ac:dyDescent="0.3">
      <c r="E7804" s="4"/>
    </row>
    <row r="7805" spans="5:5" x14ac:dyDescent="0.3">
      <c r="E7805" s="4"/>
    </row>
    <row r="7806" spans="5:5" x14ac:dyDescent="0.3">
      <c r="E7806" s="4"/>
    </row>
    <row r="7807" spans="5:5" x14ac:dyDescent="0.3">
      <c r="E7807" s="4"/>
    </row>
    <row r="7808" spans="5:5" x14ac:dyDescent="0.3">
      <c r="E7808" s="4"/>
    </row>
    <row r="7809" spans="5:5" x14ac:dyDescent="0.3">
      <c r="E7809" s="4"/>
    </row>
    <row r="7810" spans="5:5" x14ac:dyDescent="0.3">
      <c r="E7810" s="4"/>
    </row>
    <row r="7811" spans="5:5" x14ac:dyDescent="0.3">
      <c r="E7811" s="4"/>
    </row>
    <row r="7812" spans="5:5" x14ac:dyDescent="0.3">
      <c r="E7812" s="4"/>
    </row>
    <row r="7813" spans="5:5" x14ac:dyDescent="0.3">
      <c r="E7813" s="4"/>
    </row>
    <row r="7814" spans="5:5" x14ac:dyDescent="0.3">
      <c r="E7814" s="4"/>
    </row>
    <row r="7815" spans="5:5" x14ac:dyDescent="0.3">
      <c r="E7815" s="4"/>
    </row>
    <row r="7816" spans="5:5" x14ac:dyDescent="0.3">
      <c r="E7816" s="4"/>
    </row>
    <row r="7817" spans="5:5" x14ac:dyDescent="0.3">
      <c r="E7817" s="4"/>
    </row>
    <row r="7818" spans="5:5" x14ac:dyDescent="0.3">
      <c r="E7818" s="4"/>
    </row>
    <row r="7819" spans="5:5" x14ac:dyDescent="0.3">
      <c r="E7819" s="4"/>
    </row>
    <row r="7820" spans="5:5" x14ac:dyDescent="0.3">
      <c r="E7820" s="4"/>
    </row>
    <row r="7821" spans="5:5" x14ac:dyDescent="0.3">
      <c r="E7821" s="4"/>
    </row>
    <row r="7822" spans="5:5" x14ac:dyDescent="0.3">
      <c r="E7822" s="4"/>
    </row>
    <row r="7823" spans="5:5" x14ac:dyDescent="0.3">
      <c r="E7823" s="4"/>
    </row>
    <row r="7824" spans="5:5" x14ac:dyDescent="0.3">
      <c r="E7824" s="4"/>
    </row>
    <row r="7825" spans="5:5" x14ac:dyDescent="0.3">
      <c r="E7825" s="4"/>
    </row>
    <row r="7826" spans="5:5" x14ac:dyDescent="0.3">
      <c r="E7826" s="4"/>
    </row>
    <row r="7827" spans="5:5" x14ac:dyDescent="0.3">
      <c r="E7827" s="4"/>
    </row>
    <row r="7828" spans="5:5" x14ac:dyDescent="0.3">
      <c r="E7828" s="4"/>
    </row>
    <row r="7829" spans="5:5" x14ac:dyDescent="0.3">
      <c r="E7829" s="4"/>
    </row>
    <row r="7830" spans="5:5" x14ac:dyDescent="0.3">
      <c r="E7830" s="4"/>
    </row>
    <row r="7831" spans="5:5" x14ac:dyDescent="0.3">
      <c r="E7831" s="4"/>
    </row>
    <row r="7832" spans="5:5" x14ac:dyDescent="0.3">
      <c r="E7832" s="4"/>
    </row>
    <row r="7833" spans="5:5" x14ac:dyDescent="0.3">
      <c r="E7833" s="4"/>
    </row>
    <row r="7834" spans="5:5" x14ac:dyDescent="0.3">
      <c r="E7834" s="4"/>
    </row>
    <row r="7835" spans="5:5" x14ac:dyDescent="0.3">
      <c r="E7835" s="4"/>
    </row>
    <row r="7836" spans="5:5" x14ac:dyDescent="0.3">
      <c r="E7836" s="4"/>
    </row>
    <row r="7837" spans="5:5" x14ac:dyDescent="0.3">
      <c r="E7837" s="4"/>
    </row>
    <row r="7838" spans="5:5" x14ac:dyDescent="0.3">
      <c r="E7838" s="4"/>
    </row>
    <row r="7839" spans="5:5" x14ac:dyDescent="0.3">
      <c r="E7839" s="4"/>
    </row>
    <row r="7840" spans="5:5" x14ac:dyDescent="0.3">
      <c r="E7840" s="4"/>
    </row>
    <row r="7841" spans="5:5" x14ac:dyDescent="0.3">
      <c r="E7841" s="4"/>
    </row>
    <row r="7842" spans="5:5" x14ac:dyDescent="0.3">
      <c r="E7842" s="4"/>
    </row>
    <row r="7843" spans="5:5" x14ac:dyDescent="0.3">
      <c r="E7843" s="4"/>
    </row>
    <row r="7844" spans="5:5" x14ac:dyDescent="0.3">
      <c r="E7844" s="4"/>
    </row>
    <row r="7845" spans="5:5" x14ac:dyDescent="0.3">
      <c r="E7845" s="4"/>
    </row>
    <row r="7846" spans="5:5" x14ac:dyDescent="0.3">
      <c r="E7846" s="4"/>
    </row>
    <row r="7847" spans="5:5" x14ac:dyDescent="0.3">
      <c r="E7847" s="4"/>
    </row>
    <row r="7848" spans="5:5" x14ac:dyDescent="0.3">
      <c r="E7848" s="4"/>
    </row>
    <row r="7849" spans="5:5" x14ac:dyDescent="0.3">
      <c r="E7849" s="4"/>
    </row>
    <row r="7850" spans="5:5" x14ac:dyDescent="0.3">
      <c r="E7850" s="4"/>
    </row>
    <row r="7851" spans="5:5" x14ac:dyDescent="0.3">
      <c r="E7851" s="4"/>
    </row>
    <row r="7852" spans="5:5" x14ac:dyDescent="0.3">
      <c r="E7852" s="4"/>
    </row>
    <row r="7853" spans="5:5" x14ac:dyDescent="0.3">
      <c r="E7853" s="4"/>
    </row>
    <row r="7854" spans="5:5" x14ac:dyDescent="0.3">
      <c r="E7854" s="4"/>
    </row>
    <row r="7855" spans="5:5" x14ac:dyDescent="0.3">
      <c r="E7855" s="4"/>
    </row>
    <row r="7856" spans="5:5" x14ac:dyDescent="0.3">
      <c r="E7856" s="4"/>
    </row>
    <row r="7857" spans="5:5" x14ac:dyDescent="0.3">
      <c r="E7857" s="4"/>
    </row>
    <row r="7858" spans="5:5" x14ac:dyDescent="0.3">
      <c r="E7858" s="4"/>
    </row>
    <row r="7859" spans="5:5" x14ac:dyDescent="0.3">
      <c r="E7859" s="4"/>
    </row>
    <row r="7860" spans="5:5" x14ac:dyDescent="0.3">
      <c r="E7860" s="4"/>
    </row>
    <row r="7861" spans="5:5" x14ac:dyDescent="0.3">
      <c r="E7861" s="4"/>
    </row>
    <row r="7862" spans="5:5" x14ac:dyDescent="0.3">
      <c r="E7862" s="4"/>
    </row>
    <row r="7863" spans="5:5" x14ac:dyDescent="0.3">
      <c r="E7863" s="4"/>
    </row>
    <row r="7864" spans="5:5" x14ac:dyDescent="0.3">
      <c r="E7864" s="4"/>
    </row>
    <row r="7865" spans="5:5" x14ac:dyDescent="0.3">
      <c r="E7865" s="4"/>
    </row>
    <row r="7866" spans="5:5" x14ac:dyDescent="0.3">
      <c r="E7866" s="4"/>
    </row>
    <row r="7867" spans="5:5" x14ac:dyDescent="0.3">
      <c r="E7867" s="4"/>
    </row>
    <row r="7868" spans="5:5" x14ac:dyDescent="0.3">
      <c r="E7868" s="4"/>
    </row>
    <row r="7869" spans="5:5" x14ac:dyDescent="0.3">
      <c r="E7869" s="4"/>
    </row>
    <row r="7870" spans="5:5" x14ac:dyDescent="0.3">
      <c r="E7870" s="4"/>
    </row>
    <row r="7871" spans="5:5" x14ac:dyDescent="0.3">
      <c r="E7871" s="4"/>
    </row>
    <row r="7872" spans="5:5" x14ac:dyDescent="0.3">
      <c r="E7872" s="4"/>
    </row>
    <row r="7873" spans="5:5" x14ac:dyDescent="0.3">
      <c r="E7873" s="4"/>
    </row>
    <row r="7874" spans="5:5" x14ac:dyDescent="0.3">
      <c r="E7874" s="4"/>
    </row>
    <row r="7875" spans="5:5" x14ac:dyDescent="0.3">
      <c r="E7875" s="4"/>
    </row>
    <row r="7876" spans="5:5" x14ac:dyDescent="0.3">
      <c r="E7876" s="4"/>
    </row>
    <row r="7877" spans="5:5" x14ac:dyDescent="0.3">
      <c r="E7877" s="4"/>
    </row>
    <row r="7878" spans="5:5" x14ac:dyDescent="0.3">
      <c r="E7878" s="4"/>
    </row>
    <row r="7879" spans="5:5" x14ac:dyDescent="0.3">
      <c r="E7879" s="4"/>
    </row>
    <row r="7880" spans="5:5" x14ac:dyDescent="0.3">
      <c r="E7880" s="4"/>
    </row>
    <row r="7881" spans="5:5" x14ac:dyDescent="0.3">
      <c r="E7881" s="4"/>
    </row>
    <row r="7882" spans="5:5" x14ac:dyDescent="0.3">
      <c r="E7882" s="4"/>
    </row>
    <row r="7883" spans="5:5" x14ac:dyDescent="0.3">
      <c r="E7883" s="4"/>
    </row>
    <row r="7884" spans="5:5" x14ac:dyDescent="0.3">
      <c r="E7884" s="4"/>
    </row>
    <row r="7885" spans="5:5" x14ac:dyDescent="0.3">
      <c r="E7885" s="4"/>
    </row>
    <row r="7886" spans="5:5" x14ac:dyDescent="0.3">
      <c r="E7886" s="4"/>
    </row>
    <row r="7887" spans="5:5" x14ac:dyDescent="0.3">
      <c r="E7887" s="4"/>
    </row>
    <row r="7888" spans="5:5" x14ac:dyDescent="0.3">
      <c r="E7888" s="4"/>
    </row>
    <row r="7889" spans="5:5" x14ac:dyDescent="0.3">
      <c r="E7889" s="4"/>
    </row>
    <row r="7890" spans="5:5" x14ac:dyDescent="0.3">
      <c r="E7890" s="4"/>
    </row>
    <row r="7891" spans="5:5" x14ac:dyDescent="0.3">
      <c r="E7891" s="4"/>
    </row>
    <row r="7892" spans="5:5" x14ac:dyDescent="0.3">
      <c r="E7892" s="4"/>
    </row>
    <row r="7893" spans="5:5" x14ac:dyDescent="0.3">
      <c r="E7893" s="4"/>
    </row>
    <row r="7894" spans="5:5" x14ac:dyDescent="0.3">
      <c r="E7894" s="4"/>
    </row>
    <row r="7895" spans="5:5" x14ac:dyDescent="0.3">
      <c r="E7895" s="4"/>
    </row>
    <row r="7896" spans="5:5" x14ac:dyDescent="0.3">
      <c r="E7896" s="4"/>
    </row>
    <row r="7897" spans="5:5" x14ac:dyDescent="0.3">
      <c r="E7897" s="4"/>
    </row>
    <row r="7898" spans="5:5" x14ac:dyDescent="0.3">
      <c r="E7898" s="4"/>
    </row>
    <row r="7899" spans="5:5" x14ac:dyDescent="0.3">
      <c r="E7899" s="4"/>
    </row>
    <row r="7900" spans="5:5" x14ac:dyDescent="0.3">
      <c r="E7900" s="4"/>
    </row>
    <row r="7901" spans="5:5" x14ac:dyDescent="0.3">
      <c r="E7901" s="4"/>
    </row>
    <row r="7902" spans="5:5" x14ac:dyDescent="0.3">
      <c r="E7902" s="4"/>
    </row>
    <row r="7903" spans="5:5" x14ac:dyDescent="0.3">
      <c r="E7903" s="4"/>
    </row>
    <row r="7904" spans="5:5" x14ac:dyDescent="0.3">
      <c r="E7904" s="4"/>
    </row>
    <row r="7905" spans="5:5" x14ac:dyDescent="0.3">
      <c r="E7905" s="4"/>
    </row>
    <row r="7906" spans="5:5" x14ac:dyDescent="0.3">
      <c r="E7906" s="4"/>
    </row>
    <row r="7907" spans="5:5" x14ac:dyDescent="0.3">
      <c r="E7907" s="4"/>
    </row>
    <row r="7908" spans="5:5" x14ac:dyDescent="0.3">
      <c r="E7908" s="4"/>
    </row>
    <row r="7909" spans="5:5" x14ac:dyDescent="0.3">
      <c r="E7909" s="4"/>
    </row>
    <row r="7910" spans="5:5" x14ac:dyDescent="0.3">
      <c r="E7910" s="4"/>
    </row>
    <row r="7911" spans="5:5" x14ac:dyDescent="0.3">
      <c r="E7911" s="4"/>
    </row>
    <row r="7912" spans="5:5" x14ac:dyDescent="0.3">
      <c r="E7912" s="4"/>
    </row>
    <row r="7913" spans="5:5" x14ac:dyDescent="0.3">
      <c r="E7913" s="4"/>
    </row>
    <row r="7914" spans="5:5" x14ac:dyDescent="0.3">
      <c r="E7914" s="4"/>
    </row>
    <row r="7915" spans="5:5" x14ac:dyDescent="0.3">
      <c r="E7915" s="4"/>
    </row>
    <row r="7916" spans="5:5" x14ac:dyDescent="0.3">
      <c r="E7916" s="4"/>
    </row>
    <row r="7917" spans="5:5" x14ac:dyDescent="0.3">
      <c r="E7917" s="4"/>
    </row>
    <row r="7918" spans="5:5" x14ac:dyDescent="0.3">
      <c r="E7918" s="4"/>
    </row>
    <row r="7919" spans="5:5" x14ac:dyDescent="0.3">
      <c r="E7919" s="4"/>
    </row>
    <row r="7920" spans="5:5" x14ac:dyDescent="0.3">
      <c r="E7920" s="4"/>
    </row>
    <row r="7921" spans="5:5" x14ac:dyDescent="0.3">
      <c r="E7921" s="4"/>
    </row>
    <row r="7922" spans="5:5" x14ac:dyDescent="0.3">
      <c r="E7922" s="4"/>
    </row>
    <row r="7923" spans="5:5" x14ac:dyDescent="0.3">
      <c r="E7923" s="4"/>
    </row>
    <row r="7924" spans="5:5" x14ac:dyDescent="0.3">
      <c r="E7924" s="4"/>
    </row>
    <row r="7925" spans="5:5" x14ac:dyDescent="0.3">
      <c r="E7925" s="4"/>
    </row>
    <row r="7926" spans="5:5" x14ac:dyDescent="0.3">
      <c r="E7926" s="4"/>
    </row>
    <row r="7927" spans="5:5" x14ac:dyDescent="0.3">
      <c r="E7927" s="4"/>
    </row>
    <row r="7928" spans="5:5" x14ac:dyDescent="0.3">
      <c r="E7928" s="4"/>
    </row>
    <row r="7929" spans="5:5" x14ac:dyDescent="0.3">
      <c r="E7929" s="4"/>
    </row>
    <row r="7930" spans="5:5" x14ac:dyDescent="0.3">
      <c r="E7930" s="4"/>
    </row>
    <row r="7931" spans="5:5" x14ac:dyDescent="0.3">
      <c r="E7931" s="4"/>
    </row>
    <row r="7932" spans="5:5" x14ac:dyDescent="0.3">
      <c r="E7932" s="4"/>
    </row>
    <row r="7933" spans="5:5" x14ac:dyDescent="0.3">
      <c r="E7933" s="4"/>
    </row>
    <row r="7934" spans="5:5" x14ac:dyDescent="0.3">
      <c r="E7934" s="4"/>
    </row>
    <row r="7935" spans="5:5" x14ac:dyDescent="0.3">
      <c r="E7935" s="4"/>
    </row>
    <row r="7936" spans="5:5" x14ac:dyDescent="0.3">
      <c r="E7936" s="4"/>
    </row>
    <row r="7937" spans="5:5" x14ac:dyDescent="0.3">
      <c r="E7937" s="4"/>
    </row>
    <row r="7938" spans="5:5" x14ac:dyDescent="0.3">
      <c r="E7938" s="4"/>
    </row>
    <row r="7939" spans="5:5" x14ac:dyDescent="0.3">
      <c r="E7939" s="4"/>
    </row>
    <row r="7940" spans="5:5" x14ac:dyDescent="0.3">
      <c r="E7940" s="4"/>
    </row>
    <row r="7941" spans="5:5" x14ac:dyDescent="0.3">
      <c r="E7941" s="4"/>
    </row>
    <row r="7942" spans="5:5" x14ac:dyDescent="0.3">
      <c r="E7942" s="4"/>
    </row>
    <row r="7943" spans="5:5" x14ac:dyDescent="0.3">
      <c r="E7943" s="4"/>
    </row>
    <row r="7944" spans="5:5" x14ac:dyDescent="0.3">
      <c r="E7944" s="4"/>
    </row>
    <row r="7945" spans="5:5" x14ac:dyDescent="0.3">
      <c r="E7945" s="4"/>
    </row>
    <row r="7946" spans="5:5" x14ac:dyDescent="0.3">
      <c r="E7946" s="4"/>
    </row>
    <row r="7947" spans="5:5" x14ac:dyDescent="0.3">
      <c r="E7947" s="4"/>
    </row>
    <row r="7948" spans="5:5" x14ac:dyDescent="0.3">
      <c r="E7948" s="4"/>
    </row>
    <row r="7949" spans="5:5" x14ac:dyDescent="0.3">
      <c r="E7949" s="4"/>
    </row>
    <row r="7950" spans="5:5" x14ac:dyDescent="0.3">
      <c r="E7950" s="4"/>
    </row>
    <row r="7951" spans="5:5" x14ac:dyDescent="0.3">
      <c r="E7951" s="4"/>
    </row>
    <row r="7952" spans="5:5" x14ac:dyDescent="0.3">
      <c r="E7952" s="4"/>
    </row>
    <row r="7953" spans="5:5" x14ac:dyDescent="0.3">
      <c r="E7953" s="4"/>
    </row>
    <row r="7954" spans="5:5" x14ac:dyDescent="0.3">
      <c r="E7954" s="4"/>
    </row>
    <row r="7955" spans="5:5" x14ac:dyDescent="0.3">
      <c r="E7955" s="4"/>
    </row>
    <row r="7956" spans="5:5" x14ac:dyDescent="0.3">
      <c r="E7956" s="4"/>
    </row>
    <row r="7957" spans="5:5" x14ac:dyDescent="0.3">
      <c r="E7957" s="4"/>
    </row>
    <row r="7958" spans="5:5" x14ac:dyDescent="0.3">
      <c r="E7958" s="4"/>
    </row>
    <row r="7959" spans="5:5" x14ac:dyDescent="0.3">
      <c r="E7959" s="4"/>
    </row>
    <row r="7960" spans="5:5" x14ac:dyDescent="0.3">
      <c r="E7960" s="4"/>
    </row>
    <row r="7961" spans="5:5" x14ac:dyDescent="0.3">
      <c r="E7961" s="4"/>
    </row>
    <row r="7962" spans="5:5" x14ac:dyDescent="0.3">
      <c r="E7962" s="4"/>
    </row>
    <row r="7963" spans="5:5" x14ac:dyDescent="0.3">
      <c r="E7963" s="4"/>
    </row>
    <row r="7964" spans="5:5" x14ac:dyDescent="0.3">
      <c r="E7964" s="4"/>
    </row>
    <row r="7965" spans="5:5" x14ac:dyDescent="0.3">
      <c r="E7965" s="4"/>
    </row>
    <row r="7966" spans="5:5" x14ac:dyDescent="0.3">
      <c r="E7966" s="4"/>
    </row>
    <row r="7967" spans="5:5" x14ac:dyDescent="0.3">
      <c r="E7967" s="4"/>
    </row>
    <row r="7968" spans="5:5" x14ac:dyDescent="0.3">
      <c r="E7968" s="4"/>
    </row>
    <row r="7969" spans="5:5" x14ac:dyDescent="0.3">
      <c r="E7969" s="4"/>
    </row>
    <row r="7970" spans="5:5" x14ac:dyDescent="0.3">
      <c r="E7970" s="4"/>
    </row>
    <row r="7971" spans="5:5" x14ac:dyDescent="0.3">
      <c r="E7971" s="4"/>
    </row>
    <row r="7972" spans="5:5" x14ac:dyDescent="0.3">
      <c r="E7972" s="4"/>
    </row>
    <row r="7973" spans="5:5" x14ac:dyDescent="0.3">
      <c r="E7973" s="4"/>
    </row>
    <row r="7974" spans="5:5" x14ac:dyDescent="0.3">
      <c r="E7974" s="4"/>
    </row>
    <row r="7975" spans="5:5" x14ac:dyDescent="0.3">
      <c r="E7975" s="4"/>
    </row>
    <row r="7976" spans="5:5" x14ac:dyDescent="0.3">
      <c r="E7976" s="4"/>
    </row>
    <row r="7977" spans="5:5" x14ac:dyDescent="0.3">
      <c r="E7977" s="4"/>
    </row>
    <row r="7978" spans="5:5" x14ac:dyDescent="0.3">
      <c r="E7978" s="4"/>
    </row>
    <row r="7979" spans="5:5" x14ac:dyDescent="0.3">
      <c r="E7979" s="4"/>
    </row>
    <row r="7980" spans="5:5" x14ac:dyDescent="0.3">
      <c r="E7980" s="4"/>
    </row>
    <row r="7981" spans="5:5" x14ac:dyDescent="0.3">
      <c r="E7981" s="4"/>
    </row>
    <row r="7982" spans="5:5" x14ac:dyDescent="0.3">
      <c r="E7982" s="4"/>
    </row>
    <row r="7983" spans="5:5" x14ac:dyDescent="0.3">
      <c r="E7983" s="4"/>
    </row>
    <row r="7984" spans="5:5" x14ac:dyDescent="0.3">
      <c r="E7984" s="4"/>
    </row>
    <row r="7985" spans="5:5" x14ac:dyDescent="0.3">
      <c r="E7985" s="4"/>
    </row>
    <row r="7986" spans="5:5" x14ac:dyDescent="0.3">
      <c r="E7986" s="4"/>
    </row>
    <row r="7987" spans="5:5" x14ac:dyDescent="0.3">
      <c r="E7987" s="4"/>
    </row>
    <row r="7988" spans="5:5" x14ac:dyDescent="0.3">
      <c r="E7988" s="4"/>
    </row>
    <row r="7989" spans="5:5" x14ac:dyDescent="0.3">
      <c r="E7989" s="4"/>
    </row>
    <row r="7990" spans="5:5" x14ac:dyDescent="0.3">
      <c r="E7990" s="4"/>
    </row>
    <row r="7991" spans="5:5" x14ac:dyDescent="0.3">
      <c r="E7991" s="4"/>
    </row>
    <row r="7992" spans="5:5" x14ac:dyDescent="0.3">
      <c r="E7992" s="4"/>
    </row>
    <row r="7993" spans="5:5" x14ac:dyDescent="0.3">
      <c r="E7993" s="4"/>
    </row>
    <row r="7994" spans="5:5" x14ac:dyDescent="0.3">
      <c r="E7994" s="4"/>
    </row>
    <row r="7995" spans="5:5" x14ac:dyDescent="0.3">
      <c r="E7995" s="4"/>
    </row>
    <row r="7996" spans="5:5" x14ac:dyDescent="0.3">
      <c r="E7996" s="4"/>
    </row>
    <row r="7997" spans="5:5" x14ac:dyDescent="0.3">
      <c r="E7997" s="4"/>
    </row>
    <row r="7998" spans="5:5" x14ac:dyDescent="0.3">
      <c r="E7998" s="4"/>
    </row>
    <row r="7999" spans="5:5" x14ac:dyDescent="0.3">
      <c r="E7999" s="4"/>
    </row>
    <row r="8000" spans="5:5" x14ac:dyDescent="0.3">
      <c r="E8000" s="4"/>
    </row>
    <row r="8001" spans="5:5" x14ac:dyDescent="0.3">
      <c r="E8001" s="4"/>
    </row>
    <row r="8002" spans="5:5" x14ac:dyDescent="0.3">
      <c r="E8002" s="4"/>
    </row>
    <row r="8003" spans="5:5" x14ac:dyDescent="0.3">
      <c r="E8003" s="4"/>
    </row>
    <row r="8004" spans="5:5" x14ac:dyDescent="0.3">
      <c r="E8004" s="4"/>
    </row>
    <row r="8005" spans="5:5" x14ac:dyDescent="0.3">
      <c r="E8005" s="4"/>
    </row>
    <row r="8006" spans="5:5" x14ac:dyDescent="0.3">
      <c r="E8006" s="4"/>
    </row>
    <row r="8007" spans="5:5" x14ac:dyDescent="0.3">
      <c r="E8007" s="4"/>
    </row>
    <row r="8008" spans="5:5" x14ac:dyDescent="0.3">
      <c r="E8008" s="4"/>
    </row>
    <row r="8009" spans="5:5" x14ac:dyDescent="0.3">
      <c r="E8009" s="4"/>
    </row>
    <row r="8010" spans="5:5" x14ac:dyDescent="0.3">
      <c r="E8010" s="4"/>
    </row>
    <row r="8011" spans="5:5" x14ac:dyDescent="0.3">
      <c r="E8011" s="4"/>
    </row>
    <row r="8012" spans="5:5" x14ac:dyDescent="0.3">
      <c r="E8012" s="4"/>
    </row>
    <row r="8013" spans="5:5" x14ac:dyDescent="0.3">
      <c r="E8013" s="4"/>
    </row>
    <row r="8014" spans="5:5" x14ac:dyDescent="0.3">
      <c r="E8014" s="4"/>
    </row>
    <row r="8015" spans="5:5" x14ac:dyDescent="0.3">
      <c r="E8015" s="4"/>
    </row>
    <row r="8016" spans="5:5" x14ac:dyDescent="0.3">
      <c r="E8016" s="4"/>
    </row>
    <row r="8017" spans="5:5" x14ac:dyDescent="0.3">
      <c r="E8017" s="4"/>
    </row>
    <row r="8018" spans="5:5" x14ac:dyDescent="0.3">
      <c r="E8018" s="4"/>
    </row>
    <row r="8019" spans="5:5" x14ac:dyDescent="0.3">
      <c r="E8019" s="4"/>
    </row>
    <row r="8020" spans="5:5" x14ac:dyDescent="0.3">
      <c r="E8020" s="4"/>
    </row>
    <row r="8021" spans="5:5" x14ac:dyDescent="0.3">
      <c r="E8021" s="4"/>
    </row>
    <row r="8022" spans="5:5" x14ac:dyDescent="0.3">
      <c r="E8022" s="4"/>
    </row>
    <row r="8023" spans="5:5" x14ac:dyDescent="0.3">
      <c r="E8023" s="4"/>
    </row>
    <row r="8024" spans="5:5" x14ac:dyDescent="0.3">
      <c r="E8024" s="4"/>
    </row>
    <row r="8025" spans="5:5" x14ac:dyDescent="0.3">
      <c r="E8025" s="4"/>
    </row>
    <row r="8026" spans="5:5" x14ac:dyDescent="0.3">
      <c r="E8026" s="4"/>
    </row>
    <row r="8027" spans="5:5" x14ac:dyDescent="0.3">
      <c r="E8027" s="4"/>
    </row>
    <row r="8028" spans="5:5" x14ac:dyDescent="0.3">
      <c r="E8028" s="4"/>
    </row>
    <row r="8029" spans="5:5" x14ac:dyDescent="0.3">
      <c r="E8029" s="4"/>
    </row>
    <row r="8030" spans="5:5" x14ac:dyDescent="0.3">
      <c r="E8030" s="4"/>
    </row>
    <row r="8031" spans="5:5" x14ac:dyDescent="0.3">
      <c r="E8031" s="4"/>
    </row>
    <row r="8032" spans="5:5" x14ac:dyDescent="0.3">
      <c r="E8032" s="4"/>
    </row>
    <row r="8033" spans="5:5" x14ac:dyDescent="0.3">
      <c r="E8033" s="4"/>
    </row>
    <row r="8034" spans="5:5" x14ac:dyDescent="0.3">
      <c r="E8034" s="4"/>
    </row>
    <row r="8035" spans="5:5" x14ac:dyDescent="0.3">
      <c r="E8035" s="4"/>
    </row>
    <row r="8036" spans="5:5" x14ac:dyDescent="0.3">
      <c r="E8036" s="4"/>
    </row>
    <row r="8037" spans="5:5" x14ac:dyDescent="0.3">
      <c r="E8037" s="4"/>
    </row>
    <row r="8038" spans="5:5" x14ac:dyDescent="0.3">
      <c r="E8038" s="4"/>
    </row>
    <row r="8039" spans="5:5" x14ac:dyDescent="0.3">
      <c r="E8039" s="4"/>
    </row>
    <row r="8040" spans="5:5" x14ac:dyDescent="0.3">
      <c r="E8040" s="4"/>
    </row>
    <row r="8041" spans="5:5" x14ac:dyDescent="0.3">
      <c r="E8041" s="4"/>
    </row>
    <row r="8042" spans="5:5" x14ac:dyDescent="0.3">
      <c r="E8042" s="4"/>
    </row>
    <row r="8043" spans="5:5" x14ac:dyDescent="0.3">
      <c r="E8043" s="4"/>
    </row>
    <row r="8044" spans="5:5" x14ac:dyDescent="0.3">
      <c r="E8044" s="4"/>
    </row>
    <row r="8045" spans="5:5" x14ac:dyDescent="0.3">
      <c r="E8045" s="4"/>
    </row>
    <row r="8046" spans="5:5" x14ac:dyDescent="0.3">
      <c r="E8046" s="4"/>
    </row>
    <row r="8047" spans="5:5" x14ac:dyDescent="0.3">
      <c r="E8047" s="4"/>
    </row>
    <row r="8048" spans="5:5" x14ac:dyDescent="0.3">
      <c r="E8048" s="4"/>
    </row>
    <row r="8049" spans="5:5" x14ac:dyDescent="0.3">
      <c r="E8049" s="4"/>
    </row>
    <row r="8050" spans="5:5" x14ac:dyDescent="0.3">
      <c r="E8050" s="4"/>
    </row>
    <row r="8051" spans="5:5" x14ac:dyDescent="0.3">
      <c r="E8051" s="4"/>
    </row>
    <row r="8052" spans="5:5" x14ac:dyDescent="0.3">
      <c r="E8052" s="4"/>
    </row>
    <row r="8053" spans="5:5" x14ac:dyDescent="0.3">
      <c r="E8053" s="4"/>
    </row>
    <row r="8054" spans="5:5" x14ac:dyDescent="0.3">
      <c r="E8054" s="4"/>
    </row>
    <row r="8055" spans="5:5" x14ac:dyDescent="0.3">
      <c r="E8055" s="4"/>
    </row>
    <row r="8056" spans="5:5" x14ac:dyDescent="0.3">
      <c r="E8056" s="4"/>
    </row>
    <row r="8057" spans="5:5" x14ac:dyDescent="0.3">
      <c r="E8057" s="4"/>
    </row>
    <row r="8058" spans="5:5" x14ac:dyDescent="0.3">
      <c r="E8058" s="4"/>
    </row>
    <row r="8059" spans="5:5" x14ac:dyDescent="0.3">
      <c r="E8059" s="4"/>
    </row>
    <row r="8060" spans="5:5" x14ac:dyDescent="0.3">
      <c r="E8060" s="4"/>
    </row>
    <row r="8061" spans="5:5" x14ac:dyDescent="0.3">
      <c r="E8061" s="4"/>
    </row>
    <row r="8062" spans="5:5" x14ac:dyDescent="0.3">
      <c r="E8062" s="4"/>
    </row>
    <row r="8063" spans="5:5" x14ac:dyDescent="0.3">
      <c r="E8063" s="4"/>
    </row>
    <row r="8064" spans="5:5" x14ac:dyDescent="0.3">
      <c r="E8064" s="4"/>
    </row>
    <row r="8065" spans="5:5" x14ac:dyDescent="0.3">
      <c r="E8065" s="4"/>
    </row>
    <row r="8066" spans="5:5" x14ac:dyDescent="0.3">
      <c r="E8066" s="4"/>
    </row>
    <row r="8067" spans="5:5" x14ac:dyDescent="0.3">
      <c r="E8067" s="4"/>
    </row>
    <row r="8068" spans="5:5" x14ac:dyDescent="0.3">
      <c r="E8068" s="4"/>
    </row>
    <row r="8069" spans="5:5" x14ac:dyDescent="0.3">
      <c r="E8069" s="4"/>
    </row>
    <row r="8070" spans="5:5" x14ac:dyDescent="0.3">
      <c r="E8070" s="4"/>
    </row>
    <row r="8071" spans="5:5" x14ac:dyDescent="0.3">
      <c r="E8071" s="4"/>
    </row>
    <row r="8072" spans="5:5" x14ac:dyDescent="0.3">
      <c r="E8072" s="4"/>
    </row>
    <row r="8073" spans="5:5" x14ac:dyDescent="0.3">
      <c r="E8073" s="4"/>
    </row>
    <row r="8074" spans="5:5" x14ac:dyDescent="0.3">
      <c r="E8074" s="4"/>
    </row>
    <row r="8075" spans="5:5" x14ac:dyDescent="0.3">
      <c r="E8075" s="4"/>
    </row>
    <row r="8076" spans="5:5" x14ac:dyDescent="0.3">
      <c r="E8076" s="4"/>
    </row>
    <row r="8077" spans="5:5" x14ac:dyDescent="0.3">
      <c r="E8077" s="4"/>
    </row>
    <row r="8078" spans="5:5" x14ac:dyDescent="0.3">
      <c r="E8078" s="4"/>
    </row>
    <row r="8079" spans="5:5" x14ac:dyDescent="0.3">
      <c r="E8079" s="4"/>
    </row>
    <row r="8080" spans="5:5" x14ac:dyDescent="0.3">
      <c r="E8080" s="4"/>
    </row>
    <row r="8081" spans="5:5" x14ac:dyDescent="0.3">
      <c r="E8081" s="4"/>
    </row>
    <row r="8082" spans="5:5" x14ac:dyDescent="0.3">
      <c r="E8082" s="4"/>
    </row>
    <row r="8083" spans="5:5" x14ac:dyDescent="0.3">
      <c r="E8083" s="4"/>
    </row>
    <row r="8084" spans="5:5" x14ac:dyDescent="0.3">
      <c r="E8084" s="4"/>
    </row>
    <row r="8085" spans="5:5" x14ac:dyDescent="0.3">
      <c r="E8085" s="4"/>
    </row>
    <row r="8086" spans="5:5" x14ac:dyDescent="0.3">
      <c r="E8086" s="4"/>
    </row>
    <row r="8087" spans="5:5" x14ac:dyDescent="0.3">
      <c r="E8087" s="4"/>
    </row>
    <row r="8088" spans="5:5" x14ac:dyDescent="0.3">
      <c r="E8088" s="4"/>
    </row>
    <row r="8089" spans="5:5" x14ac:dyDescent="0.3">
      <c r="E8089" s="4"/>
    </row>
    <row r="8090" spans="5:5" x14ac:dyDescent="0.3">
      <c r="E8090" s="4"/>
    </row>
    <row r="8091" spans="5:5" x14ac:dyDescent="0.3">
      <c r="E8091" s="4"/>
    </row>
    <row r="8092" spans="5:5" x14ac:dyDescent="0.3">
      <c r="E8092" s="4"/>
    </row>
    <row r="8093" spans="5:5" x14ac:dyDescent="0.3">
      <c r="E8093" s="4"/>
    </row>
    <row r="8094" spans="5:5" x14ac:dyDescent="0.3">
      <c r="E8094" s="4"/>
    </row>
    <row r="8095" spans="5:5" x14ac:dyDescent="0.3">
      <c r="E8095" s="4"/>
    </row>
    <row r="8096" spans="5:5" x14ac:dyDescent="0.3">
      <c r="E8096" s="4"/>
    </row>
    <row r="8097" spans="5:5" x14ac:dyDescent="0.3">
      <c r="E8097" s="4"/>
    </row>
    <row r="8098" spans="5:5" x14ac:dyDescent="0.3">
      <c r="E8098" s="4"/>
    </row>
    <row r="8099" spans="5:5" x14ac:dyDescent="0.3">
      <c r="E8099" s="4"/>
    </row>
    <row r="8100" spans="5:5" x14ac:dyDescent="0.3">
      <c r="E8100" s="4"/>
    </row>
    <row r="8101" spans="5:5" x14ac:dyDescent="0.3">
      <c r="E8101" s="4"/>
    </row>
    <row r="8102" spans="5:5" x14ac:dyDescent="0.3">
      <c r="E8102" s="4"/>
    </row>
    <row r="8103" spans="5:5" x14ac:dyDescent="0.3">
      <c r="E8103" s="4"/>
    </row>
    <row r="8104" spans="5:5" x14ac:dyDescent="0.3">
      <c r="E8104" s="4"/>
    </row>
    <row r="8105" spans="5:5" x14ac:dyDescent="0.3">
      <c r="E8105" s="4"/>
    </row>
    <row r="8106" spans="5:5" x14ac:dyDescent="0.3">
      <c r="E8106" s="4"/>
    </row>
    <row r="8107" spans="5:5" x14ac:dyDescent="0.3">
      <c r="E8107" s="4"/>
    </row>
    <row r="8108" spans="5:5" x14ac:dyDescent="0.3">
      <c r="E8108" s="4"/>
    </row>
    <row r="8109" spans="5:5" x14ac:dyDescent="0.3">
      <c r="E8109" s="4"/>
    </row>
    <row r="8110" spans="5:5" x14ac:dyDescent="0.3">
      <c r="E8110" s="4"/>
    </row>
    <row r="8111" spans="5:5" x14ac:dyDescent="0.3">
      <c r="E8111" s="4"/>
    </row>
    <row r="8112" spans="5:5" x14ac:dyDescent="0.3">
      <c r="E8112" s="4"/>
    </row>
    <row r="8113" spans="5:5" x14ac:dyDescent="0.3">
      <c r="E8113" s="4"/>
    </row>
    <row r="8114" spans="5:5" x14ac:dyDescent="0.3">
      <c r="E8114" s="4"/>
    </row>
    <row r="8115" spans="5:5" x14ac:dyDescent="0.3">
      <c r="E8115" s="4"/>
    </row>
    <row r="8116" spans="5:5" x14ac:dyDescent="0.3">
      <c r="E8116" s="4"/>
    </row>
    <row r="8117" spans="5:5" x14ac:dyDescent="0.3">
      <c r="E8117" s="4"/>
    </row>
    <row r="8118" spans="5:5" x14ac:dyDescent="0.3">
      <c r="E8118" s="4"/>
    </row>
    <row r="8119" spans="5:5" x14ac:dyDescent="0.3">
      <c r="E8119" s="4"/>
    </row>
    <row r="8120" spans="5:5" x14ac:dyDescent="0.3">
      <c r="E8120" s="4"/>
    </row>
    <row r="8121" spans="5:5" x14ac:dyDescent="0.3">
      <c r="E8121" s="4"/>
    </row>
    <row r="8122" spans="5:5" x14ac:dyDescent="0.3">
      <c r="E8122" s="4"/>
    </row>
    <row r="8123" spans="5:5" x14ac:dyDescent="0.3">
      <c r="E8123" s="4"/>
    </row>
    <row r="8124" spans="5:5" x14ac:dyDescent="0.3">
      <c r="E8124" s="4"/>
    </row>
    <row r="8125" spans="5:5" x14ac:dyDescent="0.3">
      <c r="E8125" s="4"/>
    </row>
    <row r="8126" spans="5:5" x14ac:dyDescent="0.3">
      <c r="E8126" s="4"/>
    </row>
    <row r="8127" spans="5:5" x14ac:dyDescent="0.3">
      <c r="E8127" s="4"/>
    </row>
    <row r="8128" spans="5:5" x14ac:dyDescent="0.3">
      <c r="E8128" s="4"/>
    </row>
    <row r="8129" spans="5:5" x14ac:dyDescent="0.3">
      <c r="E8129" s="4"/>
    </row>
    <row r="8130" spans="5:5" x14ac:dyDescent="0.3">
      <c r="E8130" s="4"/>
    </row>
    <row r="8131" spans="5:5" x14ac:dyDescent="0.3">
      <c r="E8131" s="4"/>
    </row>
    <row r="8132" spans="5:5" x14ac:dyDescent="0.3">
      <c r="E8132" s="4"/>
    </row>
    <row r="8133" spans="5:5" x14ac:dyDescent="0.3">
      <c r="E8133" s="4"/>
    </row>
    <row r="8134" spans="5:5" x14ac:dyDescent="0.3">
      <c r="E8134" s="4"/>
    </row>
    <row r="8135" spans="5:5" x14ac:dyDescent="0.3">
      <c r="E8135" s="4"/>
    </row>
    <row r="8136" spans="5:5" x14ac:dyDescent="0.3">
      <c r="E8136" s="4"/>
    </row>
    <row r="8137" spans="5:5" x14ac:dyDescent="0.3">
      <c r="E8137" s="4"/>
    </row>
    <row r="8138" spans="5:5" x14ac:dyDescent="0.3">
      <c r="E8138" s="4"/>
    </row>
    <row r="8139" spans="5:5" x14ac:dyDescent="0.3">
      <c r="E8139" s="4"/>
    </row>
    <row r="8140" spans="5:5" x14ac:dyDescent="0.3">
      <c r="E8140" s="4"/>
    </row>
    <row r="8141" spans="5:5" x14ac:dyDescent="0.3">
      <c r="E8141" s="4"/>
    </row>
    <row r="8142" spans="5:5" x14ac:dyDescent="0.3">
      <c r="E8142" s="4"/>
    </row>
    <row r="8143" spans="5:5" x14ac:dyDescent="0.3">
      <c r="E8143" s="4"/>
    </row>
    <row r="8144" spans="5:5" x14ac:dyDescent="0.3">
      <c r="E8144" s="4"/>
    </row>
    <row r="8145" spans="5:5" x14ac:dyDescent="0.3">
      <c r="E8145" s="4"/>
    </row>
    <row r="8146" spans="5:5" x14ac:dyDescent="0.3">
      <c r="E8146" s="4"/>
    </row>
    <row r="8147" spans="5:5" x14ac:dyDescent="0.3">
      <c r="E8147" s="4"/>
    </row>
    <row r="8148" spans="5:5" x14ac:dyDescent="0.3">
      <c r="E8148" s="4"/>
    </row>
    <row r="8149" spans="5:5" x14ac:dyDescent="0.3">
      <c r="E8149" s="4"/>
    </row>
    <row r="8150" spans="5:5" x14ac:dyDescent="0.3">
      <c r="E8150" s="4"/>
    </row>
    <row r="8151" spans="5:5" x14ac:dyDescent="0.3">
      <c r="E8151" s="4"/>
    </row>
    <row r="8152" spans="5:5" x14ac:dyDescent="0.3">
      <c r="E8152" s="4"/>
    </row>
    <row r="8153" spans="5:5" x14ac:dyDescent="0.3">
      <c r="E8153" s="4"/>
    </row>
    <row r="8154" spans="5:5" x14ac:dyDescent="0.3">
      <c r="E8154" s="4"/>
    </row>
    <row r="8155" spans="5:5" x14ac:dyDescent="0.3">
      <c r="E8155" s="4"/>
    </row>
    <row r="8156" spans="5:5" x14ac:dyDescent="0.3">
      <c r="E8156" s="4"/>
    </row>
    <row r="8157" spans="5:5" x14ac:dyDescent="0.3">
      <c r="E8157" s="4"/>
    </row>
    <row r="8158" spans="5:5" x14ac:dyDescent="0.3">
      <c r="E8158" s="4"/>
    </row>
    <row r="8159" spans="5:5" x14ac:dyDescent="0.3">
      <c r="E8159" s="4"/>
    </row>
    <row r="8160" spans="5:5" x14ac:dyDescent="0.3">
      <c r="E8160" s="4"/>
    </row>
    <row r="8161" spans="5:5" x14ac:dyDescent="0.3">
      <c r="E8161" s="4"/>
    </row>
    <row r="8162" spans="5:5" x14ac:dyDescent="0.3">
      <c r="E8162" s="4"/>
    </row>
    <row r="8163" spans="5:5" x14ac:dyDescent="0.3">
      <c r="E8163" s="4"/>
    </row>
    <row r="8164" spans="5:5" x14ac:dyDescent="0.3">
      <c r="E8164" s="4"/>
    </row>
    <row r="8165" spans="5:5" x14ac:dyDescent="0.3">
      <c r="E8165" s="4"/>
    </row>
    <row r="8166" spans="5:5" x14ac:dyDescent="0.3">
      <c r="E8166" s="4"/>
    </row>
    <row r="8167" spans="5:5" x14ac:dyDescent="0.3">
      <c r="E8167" s="4"/>
    </row>
    <row r="8168" spans="5:5" x14ac:dyDescent="0.3">
      <c r="E8168" s="4"/>
    </row>
    <row r="8169" spans="5:5" x14ac:dyDescent="0.3">
      <c r="E8169" s="4"/>
    </row>
    <row r="8170" spans="5:5" x14ac:dyDescent="0.3">
      <c r="E8170" s="4"/>
    </row>
    <row r="8171" spans="5:5" x14ac:dyDescent="0.3">
      <c r="E8171" s="4"/>
    </row>
    <row r="8172" spans="5:5" x14ac:dyDescent="0.3">
      <c r="E8172" s="4"/>
    </row>
    <row r="8173" spans="5:5" x14ac:dyDescent="0.3">
      <c r="E8173" s="4"/>
    </row>
    <row r="8174" spans="5:5" x14ac:dyDescent="0.3">
      <c r="E8174" s="4"/>
    </row>
    <row r="8175" spans="5:5" x14ac:dyDescent="0.3">
      <c r="E8175" s="4"/>
    </row>
    <row r="8176" spans="5:5" x14ac:dyDescent="0.3">
      <c r="E8176" s="4"/>
    </row>
    <row r="8177" spans="5:5" x14ac:dyDescent="0.3">
      <c r="E8177" s="4"/>
    </row>
    <row r="8178" spans="5:5" x14ac:dyDescent="0.3">
      <c r="E8178" s="4"/>
    </row>
    <row r="8179" spans="5:5" x14ac:dyDescent="0.3">
      <c r="E8179" s="4"/>
    </row>
    <row r="8180" spans="5:5" x14ac:dyDescent="0.3">
      <c r="E8180" s="4"/>
    </row>
    <row r="8181" spans="5:5" x14ac:dyDescent="0.3">
      <c r="E8181" s="4"/>
    </row>
    <row r="8182" spans="5:5" x14ac:dyDescent="0.3">
      <c r="E8182" s="4"/>
    </row>
    <row r="8183" spans="5:5" x14ac:dyDescent="0.3">
      <c r="E8183" s="4"/>
    </row>
    <row r="8184" spans="5:5" x14ac:dyDescent="0.3">
      <c r="E8184" s="4"/>
    </row>
    <row r="8185" spans="5:5" x14ac:dyDescent="0.3">
      <c r="E8185" s="4"/>
    </row>
    <row r="8186" spans="5:5" x14ac:dyDescent="0.3">
      <c r="E8186" s="4"/>
    </row>
    <row r="8187" spans="5:5" x14ac:dyDescent="0.3">
      <c r="E8187" s="4"/>
    </row>
    <row r="8188" spans="5:5" x14ac:dyDescent="0.3">
      <c r="E8188" s="4"/>
    </row>
    <row r="8189" spans="5:5" x14ac:dyDescent="0.3">
      <c r="E8189" s="4"/>
    </row>
    <row r="8190" spans="5:5" x14ac:dyDescent="0.3">
      <c r="E8190" s="4"/>
    </row>
    <row r="8191" spans="5:5" x14ac:dyDescent="0.3">
      <c r="E8191" s="4"/>
    </row>
    <row r="8192" spans="5:5" x14ac:dyDescent="0.3">
      <c r="E8192" s="4"/>
    </row>
    <row r="8193" spans="5:5" x14ac:dyDescent="0.3">
      <c r="E8193" s="4"/>
    </row>
    <row r="8194" spans="5:5" x14ac:dyDescent="0.3">
      <c r="E8194" s="4"/>
    </row>
    <row r="8195" spans="5:5" x14ac:dyDescent="0.3">
      <c r="E8195" s="4"/>
    </row>
    <row r="8196" spans="5:5" x14ac:dyDescent="0.3">
      <c r="E8196" s="4"/>
    </row>
    <row r="8197" spans="5:5" x14ac:dyDescent="0.3">
      <c r="E8197" s="4"/>
    </row>
    <row r="8198" spans="5:5" x14ac:dyDescent="0.3">
      <c r="E8198" s="4"/>
    </row>
    <row r="8199" spans="5:5" x14ac:dyDescent="0.3">
      <c r="E8199" s="4"/>
    </row>
    <row r="8200" spans="5:5" x14ac:dyDescent="0.3">
      <c r="E8200" s="4"/>
    </row>
    <row r="8201" spans="5:5" x14ac:dyDescent="0.3">
      <c r="E8201" s="4"/>
    </row>
    <row r="8202" spans="5:5" x14ac:dyDescent="0.3">
      <c r="E8202" s="4"/>
    </row>
    <row r="8203" spans="5:5" x14ac:dyDescent="0.3">
      <c r="E8203" s="4"/>
    </row>
    <row r="8204" spans="5:5" x14ac:dyDescent="0.3">
      <c r="E8204" s="4"/>
    </row>
    <row r="8205" spans="5:5" x14ac:dyDescent="0.3">
      <c r="E8205" s="4"/>
    </row>
    <row r="8206" spans="5:5" x14ac:dyDescent="0.3">
      <c r="E8206" s="4"/>
    </row>
    <row r="8207" spans="5:5" x14ac:dyDescent="0.3">
      <c r="E8207" s="4"/>
    </row>
    <row r="8208" spans="5:5" x14ac:dyDescent="0.3">
      <c r="E8208" s="4"/>
    </row>
    <row r="8209" spans="5:5" x14ac:dyDescent="0.3">
      <c r="E8209" s="4"/>
    </row>
    <row r="8210" spans="5:5" x14ac:dyDescent="0.3">
      <c r="E8210" s="4"/>
    </row>
    <row r="8211" spans="5:5" x14ac:dyDescent="0.3">
      <c r="E8211" s="4"/>
    </row>
    <row r="8212" spans="5:5" x14ac:dyDescent="0.3">
      <c r="E8212" s="4"/>
    </row>
    <row r="8213" spans="5:5" x14ac:dyDescent="0.3">
      <c r="E8213" s="4"/>
    </row>
    <row r="8214" spans="5:5" x14ac:dyDescent="0.3">
      <c r="E8214" s="4"/>
    </row>
    <row r="8215" spans="5:5" x14ac:dyDescent="0.3">
      <c r="E8215" s="4"/>
    </row>
    <row r="8216" spans="5:5" x14ac:dyDescent="0.3">
      <c r="E8216" s="4"/>
    </row>
    <row r="8217" spans="5:5" x14ac:dyDescent="0.3">
      <c r="E8217" s="4"/>
    </row>
    <row r="8218" spans="5:5" x14ac:dyDescent="0.3">
      <c r="E8218" s="4"/>
    </row>
    <row r="8219" spans="5:5" x14ac:dyDescent="0.3">
      <c r="E8219" s="4"/>
    </row>
    <row r="8220" spans="5:5" x14ac:dyDescent="0.3">
      <c r="E8220" s="4"/>
    </row>
    <row r="8221" spans="5:5" x14ac:dyDescent="0.3">
      <c r="E8221" s="4"/>
    </row>
    <row r="8222" spans="5:5" x14ac:dyDescent="0.3">
      <c r="E8222" s="4"/>
    </row>
    <row r="8223" spans="5:5" x14ac:dyDescent="0.3">
      <c r="E8223" s="4"/>
    </row>
    <row r="8224" spans="5:5" x14ac:dyDescent="0.3">
      <c r="E8224" s="4"/>
    </row>
    <row r="8225" spans="5:5" x14ac:dyDescent="0.3">
      <c r="E8225" s="4"/>
    </row>
    <row r="8226" spans="5:5" x14ac:dyDescent="0.3">
      <c r="E8226" s="4"/>
    </row>
    <row r="8227" spans="5:5" x14ac:dyDescent="0.3">
      <c r="E8227" s="4"/>
    </row>
    <row r="8228" spans="5:5" x14ac:dyDescent="0.3">
      <c r="E8228" s="4"/>
    </row>
    <row r="8229" spans="5:5" x14ac:dyDescent="0.3">
      <c r="E8229" s="4"/>
    </row>
    <row r="8230" spans="5:5" x14ac:dyDescent="0.3">
      <c r="E8230" s="4"/>
    </row>
    <row r="8231" spans="5:5" x14ac:dyDescent="0.3">
      <c r="E8231" s="4"/>
    </row>
    <row r="8232" spans="5:5" x14ac:dyDescent="0.3">
      <c r="E8232" s="4"/>
    </row>
    <row r="8233" spans="5:5" x14ac:dyDescent="0.3">
      <c r="E8233" s="4"/>
    </row>
    <row r="8234" spans="5:5" x14ac:dyDescent="0.3">
      <c r="E8234" s="4"/>
    </row>
    <row r="8235" spans="5:5" x14ac:dyDescent="0.3">
      <c r="E8235" s="4"/>
    </row>
    <row r="8236" spans="5:5" x14ac:dyDescent="0.3">
      <c r="E8236" s="4"/>
    </row>
    <row r="8237" spans="5:5" x14ac:dyDescent="0.3">
      <c r="E8237" s="4"/>
    </row>
    <row r="8238" spans="5:5" x14ac:dyDescent="0.3">
      <c r="E8238" s="4"/>
    </row>
    <row r="8239" spans="5:5" x14ac:dyDescent="0.3">
      <c r="E8239" s="4"/>
    </row>
    <row r="8240" spans="5:5" x14ac:dyDescent="0.3">
      <c r="E8240" s="4"/>
    </row>
    <row r="8241" spans="5:5" x14ac:dyDescent="0.3">
      <c r="E8241" s="4"/>
    </row>
    <row r="8242" spans="5:5" x14ac:dyDescent="0.3">
      <c r="E8242" s="4"/>
    </row>
    <row r="8243" spans="5:5" x14ac:dyDescent="0.3">
      <c r="E8243" s="4"/>
    </row>
    <row r="8244" spans="5:5" x14ac:dyDescent="0.3">
      <c r="E8244" s="4"/>
    </row>
    <row r="8245" spans="5:5" x14ac:dyDescent="0.3">
      <c r="E8245" s="4"/>
    </row>
    <row r="8246" spans="5:5" x14ac:dyDescent="0.3">
      <c r="E8246" s="4"/>
    </row>
    <row r="8247" spans="5:5" x14ac:dyDescent="0.3">
      <c r="E8247" s="4"/>
    </row>
    <row r="8248" spans="5:5" x14ac:dyDescent="0.3">
      <c r="E8248" s="4"/>
    </row>
    <row r="8249" spans="5:5" x14ac:dyDescent="0.3">
      <c r="E8249" s="4"/>
    </row>
    <row r="8250" spans="5:5" x14ac:dyDescent="0.3">
      <c r="E8250" s="4"/>
    </row>
    <row r="8251" spans="5:5" x14ac:dyDescent="0.3">
      <c r="E8251" s="4"/>
    </row>
    <row r="8252" spans="5:5" x14ac:dyDescent="0.3">
      <c r="E8252" s="4"/>
    </row>
    <row r="8253" spans="5:5" x14ac:dyDescent="0.3">
      <c r="E8253" s="4"/>
    </row>
    <row r="8254" spans="5:5" x14ac:dyDescent="0.3">
      <c r="E8254" s="4"/>
    </row>
    <row r="8255" spans="5:5" x14ac:dyDescent="0.3">
      <c r="E8255" s="4"/>
    </row>
    <row r="8256" spans="5:5" x14ac:dyDescent="0.3">
      <c r="E8256" s="4"/>
    </row>
    <row r="8257" spans="5:5" x14ac:dyDescent="0.3">
      <c r="E8257" s="4"/>
    </row>
    <row r="8258" spans="5:5" x14ac:dyDescent="0.3">
      <c r="E8258" s="4"/>
    </row>
    <row r="8259" spans="5:5" x14ac:dyDescent="0.3">
      <c r="E8259" s="4"/>
    </row>
    <row r="8260" spans="5:5" x14ac:dyDescent="0.3">
      <c r="E8260" s="4"/>
    </row>
    <row r="8261" spans="5:5" x14ac:dyDescent="0.3">
      <c r="E8261" s="4"/>
    </row>
    <row r="8262" spans="5:5" x14ac:dyDescent="0.3">
      <c r="E8262" s="4"/>
    </row>
    <row r="8263" spans="5:5" x14ac:dyDescent="0.3">
      <c r="E8263" s="4"/>
    </row>
    <row r="8264" spans="5:5" x14ac:dyDescent="0.3">
      <c r="E8264" s="4"/>
    </row>
    <row r="8265" spans="5:5" x14ac:dyDescent="0.3">
      <c r="E8265" s="4"/>
    </row>
    <row r="8266" spans="5:5" x14ac:dyDescent="0.3">
      <c r="E8266" s="4"/>
    </row>
    <row r="8267" spans="5:5" x14ac:dyDescent="0.3">
      <c r="E8267" s="4"/>
    </row>
    <row r="8268" spans="5:5" x14ac:dyDescent="0.3">
      <c r="E8268" s="4"/>
    </row>
    <row r="8269" spans="5:5" x14ac:dyDescent="0.3">
      <c r="E8269" s="4"/>
    </row>
    <row r="8270" spans="5:5" x14ac:dyDescent="0.3">
      <c r="E8270" s="4"/>
    </row>
    <row r="8271" spans="5:5" x14ac:dyDescent="0.3">
      <c r="E8271" s="4"/>
    </row>
    <row r="8272" spans="5:5" x14ac:dyDescent="0.3">
      <c r="E8272" s="4"/>
    </row>
    <row r="8273" spans="5:5" x14ac:dyDescent="0.3">
      <c r="E8273" s="4"/>
    </row>
    <row r="8274" spans="5:5" x14ac:dyDescent="0.3">
      <c r="E8274" s="4"/>
    </row>
    <row r="8275" spans="5:5" x14ac:dyDescent="0.3">
      <c r="E8275" s="4"/>
    </row>
    <row r="8276" spans="5:5" x14ac:dyDescent="0.3">
      <c r="E8276" s="4"/>
    </row>
    <row r="8277" spans="5:5" x14ac:dyDescent="0.3">
      <c r="E8277" s="4"/>
    </row>
    <row r="8278" spans="5:5" x14ac:dyDescent="0.3">
      <c r="E8278" s="4"/>
    </row>
    <row r="8279" spans="5:5" x14ac:dyDescent="0.3">
      <c r="E8279" s="4"/>
    </row>
    <row r="8280" spans="5:5" x14ac:dyDescent="0.3">
      <c r="E8280" s="4"/>
    </row>
    <row r="8281" spans="5:5" x14ac:dyDescent="0.3">
      <c r="E8281" s="4"/>
    </row>
    <row r="8282" spans="5:5" x14ac:dyDescent="0.3">
      <c r="E8282" s="4"/>
    </row>
    <row r="8283" spans="5:5" x14ac:dyDescent="0.3">
      <c r="E8283" s="4"/>
    </row>
    <row r="8284" spans="5:5" x14ac:dyDescent="0.3">
      <c r="E8284" s="4"/>
    </row>
    <row r="8285" spans="5:5" x14ac:dyDescent="0.3">
      <c r="E8285" s="4"/>
    </row>
    <row r="8286" spans="5:5" x14ac:dyDescent="0.3">
      <c r="E8286" s="4"/>
    </row>
    <row r="8287" spans="5:5" x14ac:dyDescent="0.3">
      <c r="E8287" s="4"/>
    </row>
    <row r="8288" spans="5:5" x14ac:dyDescent="0.3">
      <c r="E8288" s="4"/>
    </row>
    <row r="8289" spans="5:5" x14ac:dyDescent="0.3">
      <c r="E8289" s="4"/>
    </row>
    <row r="8290" spans="5:5" x14ac:dyDescent="0.3">
      <c r="E8290" s="4"/>
    </row>
    <row r="8291" spans="5:5" x14ac:dyDescent="0.3">
      <c r="E8291" s="4"/>
    </row>
    <row r="8292" spans="5:5" x14ac:dyDescent="0.3">
      <c r="E8292" s="4"/>
    </row>
    <row r="8293" spans="5:5" x14ac:dyDescent="0.3">
      <c r="E8293" s="4"/>
    </row>
    <row r="8294" spans="5:5" x14ac:dyDescent="0.3">
      <c r="E8294" s="4"/>
    </row>
    <row r="8295" spans="5:5" x14ac:dyDescent="0.3">
      <c r="E8295" s="4"/>
    </row>
    <row r="8296" spans="5:5" x14ac:dyDescent="0.3">
      <c r="E8296" s="4"/>
    </row>
    <row r="8297" spans="5:5" x14ac:dyDescent="0.3">
      <c r="E8297" s="4"/>
    </row>
    <row r="8298" spans="5:5" x14ac:dyDescent="0.3">
      <c r="E8298" s="4"/>
    </row>
    <row r="8299" spans="5:5" x14ac:dyDescent="0.3">
      <c r="E8299" s="4"/>
    </row>
    <row r="8300" spans="5:5" x14ac:dyDescent="0.3">
      <c r="E8300" s="4"/>
    </row>
    <row r="8301" spans="5:5" x14ac:dyDescent="0.3">
      <c r="E8301" s="4"/>
    </row>
    <row r="8302" spans="5:5" x14ac:dyDescent="0.3">
      <c r="E8302" s="4"/>
    </row>
    <row r="8303" spans="5:5" x14ac:dyDescent="0.3">
      <c r="E8303" s="4"/>
    </row>
    <row r="8304" spans="5:5" x14ac:dyDescent="0.3">
      <c r="E8304" s="4"/>
    </row>
    <row r="8305" spans="5:5" x14ac:dyDescent="0.3">
      <c r="E8305" s="4"/>
    </row>
    <row r="8306" spans="5:5" x14ac:dyDescent="0.3">
      <c r="E8306" s="4"/>
    </row>
    <row r="8307" spans="5:5" x14ac:dyDescent="0.3">
      <c r="E8307" s="4"/>
    </row>
    <row r="8308" spans="5:5" x14ac:dyDescent="0.3">
      <c r="E8308" s="4"/>
    </row>
    <row r="8309" spans="5:5" x14ac:dyDescent="0.3">
      <c r="E8309" s="4"/>
    </row>
    <row r="8310" spans="5:5" x14ac:dyDescent="0.3">
      <c r="E8310" s="4"/>
    </row>
    <row r="8311" spans="5:5" x14ac:dyDescent="0.3">
      <c r="E8311" s="4"/>
    </row>
    <row r="8312" spans="5:5" x14ac:dyDescent="0.3">
      <c r="E8312" s="4"/>
    </row>
    <row r="8313" spans="5:5" x14ac:dyDescent="0.3">
      <c r="E8313" s="4"/>
    </row>
    <row r="8314" spans="5:5" x14ac:dyDescent="0.3">
      <c r="E8314" s="4"/>
    </row>
    <row r="8315" spans="5:5" x14ac:dyDescent="0.3">
      <c r="E8315" s="4"/>
    </row>
    <row r="8316" spans="5:5" x14ac:dyDescent="0.3">
      <c r="E8316" s="4"/>
    </row>
    <row r="8317" spans="5:5" x14ac:dyDescent="0.3">
      <c r="E8317" s="4"/>
    </row>
    <row r="8318" spans="5:5" x14ac:dyDescent="0.3">
      <c r="E8318" s="4"/>
    </row>
    <row r="8319" spans="5:5" x14ac:dyDescent="0.3">
      <c r="E8319" s="4"/>
    </row>
    <row r="8320" spans="5:5" x14ac:dyDescent="0.3">
      <c r="E8320" s="4"/>
    </row>
    <row r="8321" spans="5:5" x14ac:dyDescent="0.3">
      <c r="E8321" s="4"/>
    </row>
    <row r="8322" spans="5:5" x14ac:dyDescent="0.3">
      <c r="E8322" s="4"/>
    </row>
    <row r="8323" spans="5:5" x14ac:dyDescent="0.3">
      <c r="E8323" s="4"/>
    </row>
    <row r="8324" spans="5:5" x14ac:dyDescent="0.3">
      <c r="E8324" s="4"/>
    </row>
    <row r="8325" spans="5:5" x14ac:dyDescent="0.3">
      <c r="E8325" s="4"/>
    </row>
    <row r="8326" spans="5:5" x14ac:dyDescent="0.3">
      <c r="E8326" s="4"/>
    </row>
    <row r="8327" spans="5:5" x14ac:dyDescent="0.3">
      <c r="E8327" s="4"/>
    </row>
    <row r="8328" spans="5:5" x14ac:dyDescent="0.3">
      <c r="E8328" s="4"/>
    </row>
    <row r="8329" spans="5:5" x14ac:dyDescent="0.3">
      <c r="E8329" s="4"/>
    </row>
    <row r="8330" spans="5:5" x14ac:dyDescent="0.3">
      <c r="E8330" s="4"/>
    </row>
    <row r="8331" spans="5:5" x14ac:dyDescent="0.3">
      <c r="E8331" s="4"/>
    </row>
    <row r="8332" spans="5:5" x14ac:dyDescent="0.3">
      <c r="E8332" s="4"/>
    </row>
    <row r="8333" spans="5:5" x14ac:dyDescent="0.3">
      <c r="E8333" s="4"/>
    </row>
    <row r="8334" spans="5:5" x14ac:dyDescent="0.3">
      <c r="E8334" s="4"/>
    </row>
    <row r="8335" spans="5:5" x14ac:dyDescent="0.3">
      <c r="E8335" s="4"/>
    </row>
    <row r="8336" spans="5:5" x14ac:dyDescent="0.3">
      <c r="E8336" s="4"/>
    </row>
    <row r="8337" spans="5:5" x14ac:dyDescent="0.3">
      <c r="E8337" s="4"/>
    </row>
    <row r="8338" spans="5:5" x14ac:dyDescent="0.3">
      <c r="E8338" s="4"/>
    </row>
    <row r="8339" spans="5:5" x14ac:dyDescent="0.3">
      <c r="E8339" s="4"/>
    </row>
    <row r="8340" spans="5:5" x14ac:dyDescent="0.3">
      <c r="E8340" s="4"/>
    </row>
    <row r="8341" spans="5:5" x14ac:dyDescent="0.3">
      <c r="E8341" s="4"/>
    </row>
    <row r="8342" spans="5:5" x14ac:dyDescent="0.3">
      <c r="E8342" s="4"/>
    </row>
    <row r="8343" spans="5:5" x14ac:dyDescent="0.3">
      <c r="E8343" s="4"/>
    </row>
    <row r="8344" spans="5:5" x14ac:dyDescent="0.3">
      <c r="E8344" s="4"/>
    </row>
    <row r="8345" spans="5:5" x14ac:dyDescent="0.3">
      <c r="E8345" s="4"/>
    </row>
    <row r="8346" spans="5:5" x14ac:dyDescent="0.3">
      <c r="E8346" s="4"/>
    </row>
    <row r="8347" spans="5:5" x14ac:dyDescent="0.3">
      <c r="E8347" s="4"/>
    </row>
    <row r="8348" spans="5:5" x14ac:dyDescent="0.3">
      <c r="E8348" s="4"/>
    </row>
    <row r="8349" spans="5:5" x14ac:dyDescent="0.3">
      <c r="E8349" s="4"/>
    </row>
    <row r="8350" spans="5:5" x14ac:dyDescent="0.3">
      <c r="E8350" s="4"/>
    </row>
    <row r="8351" spans="5:5" x14ac:dyDescent="0.3">
      <c r="E8351" s="4"/>
    </row>
    <row r="8352" spans="5:5" x14ac:dyDescent="0.3">
      <c r="E8352" s="4"/>
    </row>
    <row r="8353" spans="5:5" x14ac:dyDescent="0.3">
      <c r="E8353" s="4"/>
    </row>
    <row r="8354" spans="5:5" x14ac:dyDescent="0.3">
      <c r="E8354" s="4"/>
    </row>
    <row r="8355" spans="5:5" x14ac:dyDescent="0.3">
      <c r="E8355" s="4"/>
    </row>
    <row r="8356" spans="5:5" x14ac:dyDescent="0.3">
      <c r="E8356" s="4"/>
    </row>
    <row r="8357" spans="5:5" x14ac:dyDescent="0.3">
      <c r="E8357" s="4"/>
    </row>
    <row r="8358" spans="5:5" x14ac:dyDescent="0.3">
      <c r="E8358" s="4"/>
    </row>
    <row r="8359" spans="5:5" x14ac:dyDescent="0.3">
      <c r="E8359" s="4"/>
    </row>
    <row r="8360" spans="5:5" x14ac:dyDescent="0.3">
      <c r="E8360" s="4"/>
    </row>
    <row r="8361" spans="5:5" x14ac:dyDescent="0.3">
      <c r="E8361" s="4"/>
    </row>
    <row r="8362" spans="5:5" x14ac:dyDescent="0.3">
      <c r="E8362" s="4"/>
    </row>
    <row r="8363" spans="5:5" x14ac:dyDescent="0.3">
      <c r="E8363" s="4"/>
    </row>
    <row r="8364" spans="5:5" x14ac:dyDescent="0.3">
      <c r="E8364" s="4"/>
    </row>
    <row r="8365" spans="5:5" x14ac:dyDescent="0.3">
      <c r="E8365" s="4"/>
    </row>
    <row r="8366" spans="5:5" x14ac:dyDescent="0.3">
      <c r="E8366" s="4"/>
    </row>
    <row r="8367" spans="5:5" x14ac:dyDescent="0.3">
      <c r="E8367" s="4"/>
    </row>
    <row r="8368" spans="5:5" x14ac:dyDescent="0.3">
      <c r="E8368" s="4"/>
    </row>
    <row r="8369" spans="5:5" x14ac:dyDescent="0.3">
      <c r="E8369" s="4"/>
    </row>
    <row r="8370" spans="5:5" x14ac:dyDescent="0.3">
      <c r="E8370" s="4"/>
    </row>
    <row r="8371" spans="5:5" x14ac:dyDescent="0.3">
      <c r="E8371" s="4"/>
    </row>
    <row r="8372" spans="5:5" x14ac:dyDescent="0.3">
      <c r="E8372" s="4"/>
    </row>
    <row r="8373" spans="5:5" x14ac:dyDescent="0.3">
      <c r="E8373" s="4"/>
    </row>
    <row r="8374" spans="5:5" x14ac:dyDescent="0.3">
      <c r="E8374" s="4"/>
    </row>
    <row r="8375" spans="5:5" x14ac:dyDescent="0.3">
      <c r="E8375" s="4"/>
    </row>
    <row r="8376" spans="5:5" x14ac:dyDescent="0.3">
      <c r="E8376" s="4"/>
    </row>
    <row r="8377" spans="5:5" x14ac:dyDescent="0.3">
      <c r="E8377" s="4"/>
    </row>
    <row r="8378" spans="5:5" x14ac:dyDescent="0.3">
      <c r="E8378" s="4"/>
    </row>
    <row r="8379" spans="5:5" x14ac:dyDescent="0.3">
      <c r="E8379" s="4"/>
    </row>
    <row r="8380" spans="5:5" x14ac:dyDescent="0.3">
      <c r="E8380" s="4"/>
    </row>
    <row r="8381" spans="5:5" x14ac:dyDescent="0.3">
      <c r="E8381" s="4"/>
    </row>
    <row r="8382" spans="5:5" x14ac:dyDescent="0.3">
      <c r="E8382" s="4"/>
    </row>
    <row r="8383" spans="5:5" x14ac:dyDescent="0.3">
      <c r="E8383" s="4"/>
    </row>
    <row r="8384" spans="5:5" x14ac:dyDescent="0.3">
      <c r="E8384" s="4"/>
    </row>
    <row r="8385" spans="5:5" x14ac:dyDescent="0.3">
      <c r="E8385" s="4"/>
    </row>
    <row r="8386" spans="5:5" x14ac:dyDescent="0.3">
      <c r="E8386" s="4"/>
    </row>
    <row r="8387" spans="5:5" x14ac:dyDescent="0.3">
      <c r="E8387" s="4"/>
    </row>
    <row r="8388" spans="5:5" x14ac:dyDescent="0.3">
      <c r="E8388" s="4"/>
    </row>
    <row r="8389" spans="5:5" x14ac:dyDescent="0.3">
      <c r="E8389" s="4"/>
    </row>
    <row r="8390" spans="5:5" x14ac:dyDescent="0.3">
      <c r="E8390" s="4"/>
    </row>
    <row r="8391" spans="5:5" x14ac:dyDescent="0.3">
      <c r="E8391" s="4"/>
    </row>
    <row r="8392" spans="5:5" x14ac:dyDescent="0.3">
      <c r="E8392" s="4"/>
    </row>
    <row r="8393" spans="5:5" x14ac:dyDescent="0.3">
      <c r="E8393" s="4"/>
    </row>
    <row r="8394" spans="5:5" x14ac:dyDescent="0.3">
      <c r="E8394" s="4"/>
    </row>
    <row r="8395" spans="5:5" x14ac:dyDescent="0.3">
      <c r="E8395" s="4"/>
    </row>
    <row r="8396" spans="5:5" x14ac:dyDescent="0.3">
      <c r="E8396" s="4"/>
    </row>
    <row r="8397" spans="5:5" x14ac:dyDescent="0.3">
      <c r="E8397" s="4"/>
    </row>
    <row r="8398" spans="5:5" x14ac:dyDescent="0.3">
      <c r="E8398" s="4"/>
    </row>
    <row r="8399" spans="5:5" x14ac:dyDescent="0.3">
      <c r="E8399" s="4"/>
    </row>
    <row r="8400" spans="5:5" x14ac:dyDescent="0.3">
      <c r="E8400" s="4"/>
    </row>
    <row r="8401" spans="5:5" x14ac:dyDescent="0.3">
      <c r="E8401" s="4"/>
    </row>
    <row r="8402" spans="5:5" x14ac:dyDescent="0.3">
      <c r="E8402" s="4"/>
    </row>
    <row r="8403" spans="5:5" x14ac:dyDescent="0.3">
      <c r="E8403" s="4"/>
    </row>
    <row r="8404" spans="5:5" x14ac:dyDescent="0.3">
      <c r="E8404" s="4"/>
    </row>
    <row r="8405" spans="5:5" x14ac:dyDescent="0.3">
      <c r="E8405" s="4"/>
    </row>
    <row r="8406" spans="5:5" x14ac:dyDescent="0.3">
      <c r="E8406" s="4"/>
    </row>
    <row r="8407" spans="5:5" x14ac:dyDescent="0.3">
      <c r="E8407" s="4"/>
    </row>
    <row r="8408" spans="5:5" x14ac:dyDescent="0.3">
      <c r="E8408" s="4"/>
    </row>
    <row r="8409" spans="5:5" x14ac:dyDescent="0.3">
      <c r="E8409" s="4"/>
    </row>
    <row r="8410" spans="5:5" x14ac:dyDescent="0.3">
      <c r="E8410" s="4"/>
    </row>
    <row r="8411" spans="5:5" x14ac:dyDescent="0.3">
      <c r="E8411" s="4"/>
    </row>
    <row r="8412" spans="5:5" x14ac:dyDescent="0.3">
      <c r="E8412" s="4"/>
    </row>
    <row r="8413" spans="5:5" x14ac:dyDescent="0.3">
      <c r="E8413" s="4"/>
    </row>
    <row r="8414" spans="5:5" x14ac:dyDescent="0.3">
      <c r="E8414" s="4"/>
    </row>
    <row r="8415" spans="5:5" x14ac:dyDescent="0.3">
      <c r="E8415" s="4"/>
    </row>
    <row r="8416" spans="5:5" x14ac:dyDescent="0.3">
      <c r="E8416" s="4"/>
    </row>
    <row r="8417" spans="5:5" x14ac:dyDescent="0.3">
      <c r="E8417" s="4"/>
    </row>
    <row r="8418" spans="5:5" x14ac:dyDescent="0.3">
      <c r="E8418" s="4"/>
    </row>
    <row r="8419" spans="5:5" x14ac:dyDescent="0.3">
      <c r="E8419" s="4"/>
    </row>
    <row r="8420" spans="5:5" x14ac:dyDescent="0.3">
      <c r="E8420" s="4"/>
    </row>
    <row r="8421" spans="5:5" x14ac:dyDescent="0.3">
      <c r="E8421" s="4"/>
    </row>
    <row r="8422" spans="5:5" x14ac:dyDescent="0.3">
      <c r="E8422" s="4"/>
    </row>
    <row r="8423" spans="5:5" x14ac:dyDescent="0.3">
      <c r="E8423" s="4"/>
    </row>
    <row r="8424" spans="5:5" x14ac:dyDescent="0.3">
      <c r="E8424" s="4"/>
    </row>
    <row r="8425" spans="5:5" x14ac:dyDescent="0.3">
      <c r="E8425" s="4"/>
    </row>
    <row r="8426" spans="5:5" x14ac:dyDescent="0.3">
      <c r="E8426" s="4"/>
    </row>
    <row r="8427" spans="5:5" x14ac:dyDescent="0.3">
      <c r="E8427" s="4"/>
    </row>
    <row r="8428" spans="5:5" x14ac:dyDescent="0.3">
      <c r="E8428" s="4"/>
    </row>
    <row r="8429" spans="5:5" x14ac:dyDescent="0.3">
      <c r="E8429" s="4"/>
    </row>
    <row r="8430" spans="5:5" x14ac:dyDescent="0.3">
      <c r="E8430" s="4"/>
    </row>
    <row r="8431" spans="5:5" x14ac:dyDescent="0.3">
      <c r="E8431" s="4"/>
    </row>
    <row r="8432" spans="5:5" x14ac:dyDescent="0.3">
      <c r="E8432" s="4"/>
    </row>
    <row r="8433" spans="5:5" x14ac:dyDescent="0.3">
      <c r="E8433" s="4"/>
    </row>
    <row r="8434" spans="5:5" x14ac:dyDescent="0.3">
      <c r="E8434" s="4"/>
    </row>
    <row r="8435" spans="5:5" x14ac:dyDescent="0.3">
      <c r="E8435" s="4"/>
    </row>
    <row r="8436" spans="5:5" x14ac:dyDescent="0.3">
      <c r="E8436" s="4"/>
    </row>
    <row r="8437" spans="5:5" x14ac:dyDescent="0.3">
      <c r="E8437" s="4"/>
    </row>
    <row r="8438" spans="5:5" x14ac:dyDescent="0.3">
      <c r="E8438" s="4"/>
    </row>
    <row r="8439" spans="5:5" x14ac:dyDescent="0.3">
      <c r="E8439" s="4"/>
    </row>
    <row r="8440" spans="5:5" x14ac:dyDescent="0.3">
      <c r="E8440" s="4"/>
    </row>
    <row r="8441" spans="5:5" x14ac:dyDescent="0.3">
      <c r="E8441" s="4"/>
    </row>
    <row r="8442" spans="5:5" x14ac:dyDescent="0.3">
      <c r="E8442" s="4"/>
    </row>
    <row r="8443" spans="5:5" x14ac:dyDescent="0.3">
      <c r="E8443" s="4"/>
    </row>
    <row r="8444" spans="5:5" x14ac:dyDescent="0.3">
      <c r="E8444" s="4"/>
    </row>
    <row r="8445" spans="5:5" x14ac:dyDescent="0.3">
      <c r="E8445" s="4"/>
    </row>
    <row r="8446" spans="5:5" x14ac:dyDescent="0.3">
      <c r="E8446" s="4"/>
    </row>
    <row r="8447" spans="5:5" x14ac:dyDescent="0.3">
      <c r="E8447" s="4"/>
    </row>
    <row r="8448" spans="5:5" x14ac:dyDescent="0.3">
      <c r="E8448" s="4"/>
    </row>
    <row r="8449" spans="5:5" x14ac:dyDescent="0.3">
      <c r="E8449" s="4"/>
    </row>
    <row r="8450" spans="5:5" x14ac:dyDescent="0.3">
      <c r="E8450" s="4"/>
    </row>
    <row r="8451" spans="5:5" x14ac:dyDescent="0.3">
      <c r="E8451" s="4"/>
    </row>
    <row r="8452" spans="5:5" x14ac:dyDescent="0.3">
      <c r="E8452" s="4"/>
    </row>
    <row r="8453" spans="5:5" x14ac:dyDescent="0.3">
      <c r="E8453" s="4"/>
    </row>
    <row r="8454" spans="5:5" x14ac:dyDescent="0.3">
      <c r="E8454" s="4"/>
    </row>
    <row r="8455" spans="5:5" x14ac:dyDescent="0.3">
      <c r="E8455" s="4"/>
    </row>
    <row r="8456" spans="5:5" x14ac:dyDescent="0.3">
      <c r="E8456" s="4"/>
    </row>
    <row r="8457" spans="5:5" x14ac:dyDescent="0.3">
      <c r="E8457" s="4"/>
    </row>
    <row r="8458" spans="5:5" x14ac:dyDescent="0.3">
      <c r="E8458" s="4"/>
    </row>
    <row r="8459" spans="5:5" x14ac:dyDescent="0.3">
      <c r="E8459" s="4"/>
    </row>
    <row r="8460" spans="5:5" x14ac:dyDescent="0.3">
      <c r="E8460" s="4"/>
    </row>
    <row r="8461" spans="5:5" x14ac:dyDescent="0.3">
      <c r="E8461" s="4"/>
    </row>
    <row r="8462" spans="5:5" x14ac:dyDescent="0.3">
      <c r="E8462" s="4"/>
    </row>
    <row r="8463" spans="5:5" x14ac:dyDescent="0.3">
      <c r="E8463" s="4"/>
    </row>
    <row r="8464" spans="5:5" x14ac:dyDescent="0.3">
      <c r="E8464" s="4"/>
    </row>
    <row r="8465" spans="5:5" x14ac:dyDescent="0.3">
      <c r="E8465" s="4"/>
    </row>
    <row r="8466" spans="5:5" x14ac:dyDescent="0.3">
      <c r="E8466" s="4"/>
    </row>
    <row r="8467" spans="5:5" x14ac:dyDescent="0.3">
      <c r="E8467" s="4"/>
    </row>
    <row r="8468" spans="5:5" x14ac:dyDescent="0.3">
      <c r="E8468" s="4"/>
    </row>
    <row r="8469" spans="5:5" x14ac:dyDescent="0.3">
      <c r="E8469" s="4"/>
    </row>
    <row r="8470" spans="5:5" x14ac:dyDescent="0.3">
      <c r="E8470" s="4"/>
    </row>
    <row r="8471" spans="5:5" x14ac:dyDescent="0.3">
      <c r="E8471" s="4"/>
    </row>
    <row r="8472" spans="5:5" x14ac:dyDescent="0.3">
      <c r="E8472" s="4"/>
    </row>
    <row r="8473" spans="5:5" x14ac:dyDescent="0.3">
      <c r="E8473" s="4"/>
    </row>
    <row r="8474" spans="5:5" x14ac:dyDescent="0.3">
      <c r="E8474" s="4"/>
    </row>
    <row r="8475" spans="5:5" x14ac:dyDescent="0.3">
      <c r="E8475" s="4"/>
    </row>
    <row r="8476" spans="5:5" x14ac:dyDescent="0.3">
      <c r="E8476" s="4"/>
    </row>
    <row r="8477" spans="5:5" x14ac:dyDescent="0.3">
      <c r="E8477" s="4"/>
    </row>
    <row r="8478" spans="5:5" x14ac:dyDescent="0.3">
      <c r="E8478" s="4"/>
    </row>
    <row r="8479" spans="5:5" x14ac:dyDescent="0.3">
      <c r="E8479" s="4"/>
    </row>
    <row r="8480" spans="5:5" x14ac:dyDescent="0.3">
      <c r="E8480" s="4"/>
    </row>
    <row r="8481" spans="5:5" x14ac:dyDescent="0.3">
      <c r="E8481" s="4"/>
    </row>
    <row r="8482" spans="5:5" x14ac:dyDescent="0.3">
      <c r="E8482" s="4"/>
    </row>
    <row r="8483" spans="5:5" x14ac:dyDescent="0.3">
      <c r="E8483" s="4"/>
    </row>
    <row r="8484" spans="5:5" x14ac:dyDescent="0.3">
      <c r="E8484" s="4"/>
    </row>
    <row r="8485" spans="5:5" x14ac:dyDescent="0.3">
      <c r="E8485" s="4"/>
    </row>
    <row r="8486" spans="5:5" x14ac:dyDescent="0.3">
      <c r="E8486" s="4"/>
    </row>
    <row r="8487" spans="5:5" x14ac:dyDescent="0.3">
      <c r="E8487" s="4"/>
    </row>
    <row r="8488" spans="5:5" x14ac:dyDescent="0.3">
      <c r="E8488" s="4"/>
    </row>
    <row r="8489" spans="5:5" x14ac:dyDescent="0.3">
      <c r="E8489" s="4"/>
    </row>
    <row r="8490" spans="5:5" x14ac:dyDescent="0.3">
      <c r="E8490" s="4"/>
    </row>
    <row r="8491" spans="5:5" x14ac:dyDescent="0.3">
      <c r="E8491" s="4"/>
    </row>
    <row r="8492" spans="5:5" x14ac:dyDescent="0.3">
      <c r="E8492" s="4"/>
    </row>
    <row r="8493" spans="5:5" x14ac:dyDescent="0.3">
      <c r="E8493" s="4"/>
    </row>
    <row r="8494" spans="5:5" x14ac:dyDescent="0.3">
      <c r="E8494" s="4"/>
    </row>
    <row r="8495" spans="5:5" x14ac:dyDescent="0.3">
      <c r="E8495" s="4"/>
    </row>
    <row r="8496" spans="5:5" x14ac:dyDescent="0.3">
      <c r="E8496" s="4"/>
    </row>
    <row r="8497" spans="5:5" x14ac:dyDescent="0.3">
      <c r="E8497" s="4"/>
    </row>
    <row r="8498" spans="5:5" x14ac:dyDescent="0.3">
      <c r="E8498" s="4"/>
    </row>
    <row r="8499" spans="5:5" x14ac:dyDescent="0.3">
      <c r="E8499" s="4"/>
    </row>
    <row r="8500" spans="5:5" x14ac:dyDescent="0.3">
      <c r="E8500" s="4"/>
    </row>
    <row r="8501" spans="5:5" x14ac:dyDescent="0.3">
      <c r="E8501" s="4"/>
    </row>
    <row r="8502" spans="5:5" x14ac:dyDescent="0.3">
      <c r="E8502" s="4"/>
    </row>
    <row r="8503" spans="5:5" x14ac:dyDescent="0.3">
      <c r="E8503" s="4"/>
    </row>
    <row r="8504" spans="5:5" x14ac:dyDescent="0.3">
      <c r="E8504" s="4"/>
    </row>
    <row r="8505" spans="5:5" x14ac:dyDescent="0.3">
      <c r="E8505" s="4"/>
    </row>
    <row r="8506" spans="5:5" x14ac:dyDescent="0.3">
      <c r="E8506" s="4"/>
    </row>
    <row r="8507" spans="5:5" x14ac:dyDescent="0.3">
      <c r="E8507" s="4"/>
    </row>
    <row r="8508" spans="5:5" x14ac:dyDescent="0.3">
      <c r="E8508" s="4"/>
    </row>
    <row r="8509" spans="5:5" x14ac:dyDescent="0.3">
      <c r="E8509" s="4"/>
    </row>
    <row r="8510" spans="5:5" x14ac:dyDescent="0.3">
      <c r="E8510" s="4"/>
    </row>
    <row r="8511" spans="5:5" x14ac:dyDescent="0.3">
      <c r="E8511" s="4"/>
    </row>
    <row r="8512" spans="5:5" x14ac:dyDescent="0.3">
      <c r="E8512" s="4"/>
    </row>
    <row r="8513" spans="5:5" x14ac:dyDescent="0.3">
      <c r="E8513" s="4"/>
    </row>
    <row r="8514" spans="5:5" x14ac:dyDescent="0.3">
      <c r="E8514" s="4"/>
    </row>
    <row r="8515" spans="5:5" x14ac:dyDescent="0.3">
      <c r="E8515" s="4"/>
    </row>
    <row r="8516" spans="5:5" x14ac:dyDescent="0.3">
      <c r="E8516" s="4"/>
    </row>
    <row r="8517" spans="5:5" x14ac:dyDescent="0.3">
      <c r="E8517" s="4"/>
    </row>
    <row r="8518" spans="5:5" x14ac:dyDescent="0.3">
      <c r="E8518" s="4"/>
    </row>
    <row r="8519" spans="5:5" x14ac:dyDescent="0.3">
      <c r="E8519" s="4"/>
    </row>
    <row r="8520" spans="5:5" x14ac:dyDescent="0.3">
      <c r="E8520" s="4"/>
    </row>
    <row r="8521" spans="5:5" x14ac:dyDescent="0.3">
      <c r="E8521" s="4"/>
    </row>
    <row r="8522" spans="5:5" x14ac:dyDescent="0.3">
      <c r="E8522" s="4"/>
    </row>
    <row r="8523" spans="5:5" x14ac:dyDescent="0.3">
      <c r="E8523" s="4"/>
    </row>
    <row r="8524" spans="5:5" x14ac:dyDescent="0.3">
      <c r="E8524" s="4"/>
    </row>
    <row r="8525" spans="5:5" x14ac:dyDescent="0.3">
      <c r="E8525" s="4"/>
    </row>
    <row r="8526" spans="5:5" x14ac:dyDescent="0.3">
      <c r="E8526" s="4"/>
    </row>
    <row r="8527" spans="5:5" x14ac:dyDescent="0.3">
      <c r="E8527" s="4"/>
    </row>
    <row r="8528" spans="5:5" x14ac:dyDescent="0.3">
      <c r="E8528" s="4"/>
    </row>
    <row r="8529" spans="5:5" x14ac:dyDescent="0.3">
      <c r="E8529" s="4"/>
    </row>
    <row r="8530" spans="5:5" x14ac:dyDescent="0.3">
      <c r="E8530" s="4"/>
    </row>
    <row r="8531" spans="5:5" x14ac:dyDescent="0.3">
      <c r="E8531" s="4"/>
    </row>
    <row r="8532" spans="5:5" x14ac:dyDescent="0.3">
      <c r="E8532" s="4"/>
    </row>
    <row r="8533" spans="5:5" x14ac:dyDescent="0.3">
      <c r="E8533" s="4"/>
    </row>
    <row r="8534" spans="5:5" x14ac:dyDescent="0.3">
      <c r="E8534" s="4"/>
    </row>
    <row r="8535" spans="5:5" x14ac:dyDescent="0.3">
      <c r="E8535" s="4"/>
    </row>
    <row r="8536" spans="5:5" x14ac:dyDescent="0.3">
      <c r="E8536" s="4"/>
    </row>
    <row r="8537" spans="5:5" x14ac:dyDescent="0.3">
      <c r="E8537" s="4"/>
    </row>
    <row r="8538" spans="5:5" x14ac:dyDescent="0.3">
      <c r="E8538" s="4"/>
    </row>
    <row r="8539" spans="5:5" x14ac:dyDescent="0.3">
      <c r="E8539" s="4"/>
    </row>
    <row r="8540" spans="5:5" x14ac:dyDescent="0.3">
      <c r="E8540" s="4"/>
    </row>
    <row r="8541" spans="5:5" x14ac:dyDescent="0.3">
      <c r="E8541" s="4"/>
    </row>
    <row r="8542" spans="5:5" x14ac:dyDescent="0.3">
      <c r="E8542" s="4"/>
    </row>
    <row r="8543" spans="5:5" x14ac:dyDescent="0.3">
      <c r="E8543" s="4"/>
    </row>
    <row r="8544" spans="5:5" x14ac:dyDescent="0.3">
      <c r="E8544" s="4"/>
    </row>
    <row r="8545" spans="5:5" x14ac:dyDescent="0.3">
      <c r="E8545" s="4"/>
    </row>
    <row r="8546" spans="5:5" x14ac:dyDescent="0.3">
      <c r="E8546" s="4"/>
    </row>
    <row r="8547" spans="5:5" x14ac:dyDescent="0.3">
      <c r="E8547" s="4"/>
    </row>
    <row r="8548" spans="5:5" x14ac:dyDescent="0.3">
      <c r="E8548" s="4"/>
    </row>
    <row r="8549" spans="5:5" x14ac:dyDescent="0.3">
      <c r="E8549" s="4"/>
    </row>
    <row r="8550" spans="5:5" x14ac:dyDescent="0.3">
      <c r="E8550" s="4"/>
    </row>
    <row r="8551" spans="5:5" x14ac:dyDescent="0.3">
      <c r="E8551" s="4"/>
    </row>
    <row r="8552" spans="5:5" x14ac:dyDescent="0.3">
      <c r="E8552" s="4"/>
    </row>
    <row r="8553" spans="5:5" x14ac:dyDescent="0.3">
      <c r="E8553" s="4"/>
    </row>
    <row r="8554" spans="5:5" x14ac:dyDescent="0.3">
      <c r="E8554" s="4"/>
    </row>
    <row r="8555" spans="5:5" x14ac:dyDescent="0.3">
      <c r="E8555" s="4"/>
    </row>
    <row r="8556" spans="5:5" x14ac:dyDescent="0.3">
      <c r="E8556" s="4"/>
    </row>
    <row r="8557" spans="5:5" x14ac:dyDescent="0.3">
      <c r="E8557" s="4"/>
    </row>
    <row r="8558" spans="5:5" x14ac:dyDescent="0.3">
      <c r="E8558" s="4"/>
    </row>
    <row r="8559" spans="5:5" x14ac:dyDescent="0.3">
      <c r="E8559" s="4"/>
    </row>
    <row r="8560" spans="5:5" x14ac:dyDescent="0.3">
      <c r="E8560" s="4"/>
    </row>
    <row r="8561" spans="5:5" x14ac:dyDescent="0.3">
      <c r="E8561" s="4"/>
    </row>
    <row r="8562" spans="5:5" x14ac:dyDescent="0.3">
      <c r="E8562" s="4"/>
    </row>
    <row r="8563" spans="5:5" x14ac:dyDescent="0.3">
      <c r="E8563" s="4"/>
    </row>
    <row r="8564" spans="5:5" x14ac:dyDescent="0.3">
      <c r="E8564" s="4"/>
    </row>
    <row r="8565" spans="5:5" x14ac:dyDescent="0.3">
      <c r="E8565" s="4"/>
    </row>
    <row r="8566" spans="5:5" x14ac:dyDescent="0.3">
      <c r="E8566" s="4"/>
    </row>
    <row r="8567" spans="5:5" x14ac:dyDescent="0.3">
      <c r="E8567" s="4"/>
    </row>
    <row r="8568" spans="5:5" x14ac:dyDescent="0.3">
      <c r="E8568" s="4"/>
    </row>
    <row r="8569" spans="5:5" x14ac:dyDescent="0.3">
      <c r="E8569" s="4"/>
    </row>
    <row r="8570" spans="5:5" x14ac:dyDescent="0.3">
      <c r="E8570" s="4"/>
    </row>
    <row r="8571" spans="5:5" x14ac:dyDescent="0.3">
      <c r="E8571" s="4"/>
    </row>
    <row r="8572" spans="5:5" x14ac:dyDescent="0.3">
      <c r="E8572" s="4"/>
    </row>
    <row r="8573" spans="5:5" x14ac:dyDescent="0.3">
      <c r="E8573" s="4"/>
    </row>
    <row r="8574" spans="5:5" x14ac:dyDescent="0.3">
      <c r="E8574" s="4"/>
    </row>
    <row r="8575" spans="5:5" x14ac:dyDescent="0.3">
      <c r="E8575" s="4"/>
    </row>
    <row r="8576" spans="5:5" x14ac:dyDescent="0.3">
      <c r="E8576" s="4"/>
    </row>
    <row r="8577" spans="5:5" x14ac:dyDescent="0.3">
      <c r="E8577" s="4"/>
    </row>
    <row r="8578" spans="5:5" x14ac:dyDescent="0.3">
      <c r="E8578" s="4"/>
    </row>
    <row r="8579" spans="5:5" x14ac:dyDescent="0.3">
      <c r="E8579" s="4"/>
    </row>
    <row r="8580" spans="5:5" x14ac:dyDescent="0.3">
      <c r="E8580" s="4"/>
    </row>
    <row r="8581" spans="5:5" x14ac:dyDescent="0.3">
      <c r="E8581" s="4"/>
    </row>
    <row r="8582" spans="5:5" x14ac:dyDescent="0.3">
      <c r="E8582" s="4"/>
    </row>
    <row r="8583" spans="5:5" x14ac:dyDescent="0.3">
      <c r="E8583" s="4"/>
    </row>
    <row r="8584" spans="5:5" x14ac:dyDescent="0.3">
      <c r="E8584" s="4"/>
    </row>
    <row r="8585" spans="5:5" x14ac:dyDescent="0.3">
      <c r="E8585" s="4"/>
    </row>
    <row r="8586" spans="5:5" x14ac:dyDescent="0.3">
      <c r="E8586" s="4"/>
    </row>
    <row r="8587" spans="5:5" x14ac:dyDescent="0.3">
      <c r="E8587" s="4"/>
    </row>
    <row r="8588" spans="5:5" x14ac:dyDescent="0.3">
      <c r="E8588" s="4"/>
    </row>
    <row r="8589" spans="5:5" x14ac:dyDescent="0.3">
      <c r="E8589" s="4"/>
    </row>
    <row r="8590" spans="5:5" x14ac:dyDescent="0.3">
      <c r="E8590" s="4"/>
    </row>
    <row r="8591" spans="5:5" x14ac:dyDescent="0.3">
      <c r="E8591" s="4"/>
    </row>
    <row r="8592" spans="5:5" x14ac:dyDescent="0.3">
      <c r="E8592" s="4"/>
    </row>
    <row r="8593" spans="5:5" x14ac:dyDescent="0.3">
      <c r="E8593" s="4"/>
    </row>
    <row r="8594" spans="5:5" x14ac:dyDescent="0.3">
      <c r="E8594" s="4"/>
    </row>
    <row r="8595" spans="5:5" x14ac:dyDescent="0.3">
      <c r="E8595" s="4"/>
    </row>
    <row r="8596" spans="5:5" x14ac:dyDescent="0.3">
      <c r="E8596" s="4"/>
    </row>
    <row r="8597" spans="5:5" x14ac:dyDescent="0.3">
      <c r="E8597" s="4"/>
    </row>
    <row r="8598" spans="5:5" x14ac:dyDescent="0.3">
      <c r="E8598" s="4"/>
    </row>
    <row r="8599" spans="5:5" x14ac:dyDescent="0.3">
      <c r="E8599" s="4"/>
    </row>
    <row r="8600" spans="5:5" x14ac:dyDescent="0.3">
      <c r="E8600" s="4"/>
    </row>
    <row r="8601" spans="5:5" x14ac:dyDescent="0.3">
      <c r="E8601" s="4"/>
    </row>
    <row r="8602" spans="5:5" x14ac:dyDescent="0.3">
      <c r="E8602" s="4"/>
    </row>
    <row r="8603" spans="5:5" x14ac:dyDescent="0.3">
      <c r="E8603" s="4"/>
    </row>
    <row r="8604" spans="5:5" x14ac:dyDescent="0.3">
      <c r="E8604" s="4"/>
    </row>
    <row r="8605" spans="5:5" x14ac:dyDescent="0.3">
      <c r="E8605" s="4"/>
    </row>
    <row r="8606" spans="5:5" x14ac:dyDescent="0.3">
      <c r="E8606" s="4"/>
    </row>
    <row r="8607" spans="5:5" x14ac:dyDescent="0.3">
      <c r="E8607" s="4"/>
    </row>
    <row r="8608" spans="5:5" x14ac:dyDescent="0.3">
      <c r="E8608" s="4"/>
    </row>
    <row r="8609" spans="5:5" x14ac:dyDescent="0.3">
      <c r="E8609" s="4"/>
    </row>
    <row r="8610" spans="5:5" x14ac:dyDescent="0.3">
      <c r="E8610" s="4"/>
    </row>
    <row r="8611" spans="5:5" x14ac:dyDescent="0.3">
      <c r="E8611" s="4"/>
    </row>
    <row r="8612" spans="5:5" x14ac:dyDescent="0.3">
      <c r="E8612" s="4"/>
    </row>
    <row r="8613" spans="5:5" x14ac:dyDescent="0.3">
      <c r="E8613" s="4"/>
    </row>
    <row r="8614" spans="5:5" x14ac:dyDescent="0.3">
      <c r="E8614" s="4"/>
    </row>
    <row r="8615" spans="5:5" x14ac:dyDescent="0.3">
      <c r="E8615" s="4"/>
    </row>
    <row r="8616" spans="5:5" x14ac:dyDescent="0.3">
      <c r="E8616" s="4"/>
    </row>
    <row r="8617" spans="5:5" x14ac:dyDescent="0.3">
      <c r="E8617" s="4"/>
    </row>
    <row r="8618" spans="5:5" x14ac:dyDescent="0.3">
      <c r="E8618" s="4"/>
    </row>
    <row r="8619" spans="5:5" x14ac:dyDescent="0.3">
      <c r="E8619" s="4"/>
    </row>
    <row r="8620" spans="5:5" x14ac:dyDescent="0.3">
      <c r="E8620" s="4"/>
    </row>
    <row r="8621" spans="5:5" x14ac:dyDescent="0.3">
      <c r="E8621" s="4"/>
    </row>
    <row r="8622" spans="5:5" x14ac:dyDescent="0.3">
      <c r="E8622" s="4"/>
    </row>
    <row r="8623" spans="5:5" x14ac:dyDescent="0.3">
      <c r="E8623" s="4"/>
    </row>
    <row r="8624" spans="5:5" x14ac:dyDescent="0.3">
      <c r="E8624" s="4"/>
    </row>
    <row r="8625" spans="5:5" x14ac:dyDescent="0.3">
      <c r="E8625" s="4"/>
    </row>
    <row r="8626" spans="5:5" x14ac:dyDescent="0.3">
      <c r="E8626" s="4"/>
    </row>
    <row r="8627" spans="5:5" x14ac:dyDescent="0.3">
      <c r="E8627" s="4"/>
    </row>
    <row r="8628" spans="5:5" x14ac:dyDescent="0.3">
      <c r="E8628" s="4"/>
    </row>
    <row r="8629" spans="5:5" x14ac:dyDescent="0.3">
      <c r="E8629" s="4"/>
    </row>
    <row r="8630" spans="5:5" x14ac:dyDescent="0.3">
      <c r="E8630" s="4"/>
    </row>
    <row r="8631" spans="5:5" x14ac:dyDescent="0.3">
      <c r="E8631" s="4"/>
    </row>
    <row r="8632" spans="5:5" x14ac:dyDescent="0.3">
      <c r="E8632" s="4"/>
    </row>
    <row r="8633" spans="5:5" x14ac:dyDescent="0.3">
      <c r="E8633" s="4"/>
    </row>
    <row r="8634" spans="5:5" x14ac:dyDescent="0.3">
      <c r="E8634" s="4"/>
    </row>
    <row r="8635" spans="5:5" x14ac:dyDescent="0.3">
      <c r="E8635" s="4"/>
    </row>
    <row r="8636" spans="5:5" x14ac:dyDescent="0.3">
      <c r="E8636" s="4"/>
    </row>
    <row r="8637" spans="5:5" x14ac:dyDescent="0.3">
      <c r="E8637" s="4"/>
    </row>
    <row r="8638" spans="5:5" x14ac:dyDescent="0.3">
      <c r="E8638" s="4"/>
    </row>
    <row r="8639" spans="5:5" x14ac:dyDescent="0.3">
      <c r="E8639" s="4"/>
    </row>
    <row r="8640" spans="5:5" x14ac:dyDescent="0.3">
      <c r="E8640" s="4"/>
    </row>
    <row r="8641" spans="5:5" x14ac:dyDescent="0.3">
      <c r="E8641" s="4"/>
    </row>
    <row r="8642" spans="5:5" x14ac:dyDescent="0.3">
      <c r="E8642" s="4"/>
    </row>
    <row r="8643" spans="5:5" x14ac:dyDescent="0.3">
      <c r="E8643" s="4"/>
    </row>
    <row r="8644" spans="5:5" x14ac:dyDescent="0.3">
      <c r="E8644" s="4"/>
    </row>
    <row r="8645" spans="5:5" x14ac:dyDescent="0.3">
      <c r="E8645" s="4"/>
    </row>
    <row r="8646" spans="5:5" x14ac:dyDescent="0.3">
      <c r="E8646" s="4"/>
    </row>
    <row r="8647" spans="5:5" x14ac:dyDescent="0.3">
      <c r="E8647" s="4"/>
    </row>
    <row r="8648" spans="5:5" x14ac:dyDescent="0.3">
      <c r="E8648" s="4"/>
    </row>
    <row r="8649" spans="5:5" x14ac:dyDescent="0.3">
      <c r="E8649" s="4"/>
    </row>
    <row r="8650" spans="5:5" x14ac:dyDescent="0.3">
      <c r="E8650" s="4"/>
    </row>
    <row r="8651" spans="5:5" x14ac:dyDescent="0.3">
      <c r="E8651" s="4"/>
    </row>
    <row r="8652" spans="5:5" x14ac:dyDescent="0.3">
      <c r="E8652" s="4"/>
    </row>
    <row r="8653" spans="5:5" x14ac:dyDescent="0.3">
      <c r="E8653" s="4"/>
    </row>
    <row r="8654" spans="5:5" x14ac:dyDescent="0.3">
      <c r="E8654" s="4"/>
    </row>
    <row r="8655" spans="5:5" x14ac:dyDescent="0.3">
      <c r="E8655" s="4"/>
    </row>
    <row r="8656" spans="5:5" x14ac:dyDescent="0.3">
      <c r="E8656" s="4"/>
    </row>
    <row r="8657" spans="5:5" x14ac:dyDescent="0.3">
      <c r="E8657" s="4"/>
    </row>
    <row r="8658" spans="5:5" x14ac:dyDescent="0.3">
      <c r="E8658" s="4"/>
    </row>
    <row r="8659" spans="5:5" x14ac:dyDescent="0.3">
      <c r="E8659" s="4"/>
    </row>
    <row r="8660" spans="5:5" x14ac:dyDescent="0.3">
      <c r="E8660" s="4"/>
    </row>
    <row r="8661" spans="5:5" x14ac:dyDescent="0.3">
      <c r="E8661" s="4"/>
    </row>
    <row r="8662" spans="5:5" x14ac:dyDescent="0.3">
      <c r="E8662" s="4"/>
    </row>
    <row r="8663" spans="5:5" x14ac:dyDescent="0.3">
      <c r="E8663" s="4"/>
    </row>
    <row r="8664" spans="5:5" x14ac:dyDescent="0.3">
      <c r="E8664" s="4"/>
    </row>
    <row r="8665" spans="5:5" x14ac:dyDescent="0.3">
      <c r="E8665" s="4"/>
    </row>
    <row r="8666" spans="5:5" x14ac:dyDescent="0.3">
      <c r="E8666" s="4"/>
    </row>
    <row r="8667" spans="5:5" x14ac:dyDescent="0.3">
      <c r="E8667" s="4"/>
    </row>
    <row r="8668" spans="5:5" x14ac:dyDescent="0.3">
      <c r="E8668" s="4"/>
    </row>
    <row r="8669" spans="5:5" x14ac:dyDescent="0.3">
      <c r="E8669" s="4"/>
    </row>
    <row r="8670" spans="5:5" x14ac:dyDescent="0.3">
      <c r="E8670" s="4"/>
    </row>
    <row r="8671" spans="5:5" x14ac:dyDescent="0.3">
      <c r="E8671" s="4"/>
    </row>
    <row r="8672" spans="5:5" x14ac:dyDescent="0.3">
      <c r="E8672" s="4"/>
    </row>
    <row r="8673" spans="5:5" x14ac:dyDescent="0.3">
      <c r="E8673" s="4"/>
    </row>
    <row r="8674" spans="5:5" x14ac:dyDescent="0.3">
      <c r="E8674" s="4"/>
    </row>
    <row r="8675" spans="5:5" x14ac:dyDescent="0.3">
      <c r="E8675" s="4"/>
    </row>
    <row r="8676" spans="5:5" x14ac:dyDescent="0.3">
      <c r="E8676" s="4"/>
    </row>
    <row r="8677" spans="5:5" x14ac:dyDescent="0.3">
      <c r="E8677" s="4"/>
    </row>
    <row r="8678" spans="5:5" x14ac:dyDescent="0.3">
      <c r="E8678" s="4"/>
    </row>
    <row r="8679" spans="5:5" x14ac:dyDescent="0.3">
      <c r="E8679" s="4"/>
    </row>
    <row r="8680" spans="5:5" x14ac:dyDescent="0.3">
      <c r="E8680" s="4"/>
    </row>
    <row r="8681" spans="5:5" x14ac:dyDescent="0.3">
      <c r="E8681" s="4"/>
    </row>
    <row r="8682" spans="5:5" x14ac:dyDescent="0.3">
      <c r="E8682" s="4"/>
    </row>
    <row r="8683" spans="5:5" x14ac:dyDescent="0.3">
      <c r="E8683" s="4"/>
    </row>
    <row r="8684" spans="5:5" x14ac:dyDescent="0.3">
      <c r="E8684" s="4"/>
    </row>
    <row r="8685" spans="5:5" x14ac:dyDescent="0.3">
      <c r="E8685" s="4"/>
    </row>
    <row r="8686" spans="5:5" x14ac:dyDescent="0.3">
      <c r="E8686" s="4"/>
    </row>
    <row r="8687" spans="5:5" x14ac:dyDescent="0.3">
      <c r="E8687" s="4"/>
    </row>
    <row r="8688" spans="5:5" x14ac:dyDescent="0.3">
      <c r="E8688" s="4"/>
    </row>
    <row r="8689" spans="5:5" x14ac:dyDescent="0.3">
      <c r="E8689" s="4"/>
    </row>
    <row r="8690" spans="5:5" x14ac:dyDescent="0.3">
      <c r="E8690" s="4"/>
    </row>
    <row r="8691" spans="5:5" x14ac:dyDescent="0.3">
      <c r="E8691" s="4"/>
    </row>
    <row r="8692" spans="5:5" x14ac:dyDescent="0.3">
      <c r="E8692" s="4"/>
    </row>
    <row r="8693" spans="5:5" x14ac:dyDescent="0.3">
      <c r="E8693" s="4"/>
    </row>
    <row r="8694" spans="5:5" x14ac:dyDescent="0.3">
      <c r="E8694" s="4"/>
    </row>
    <row r="8695" spans="5:5" x14ac:dyDescent="0.3">
      <c r="E8695" s="4"/>
    </row>
    <row r="8696" spans="5:5" x14ac:dyDescent="0.3">
      <c r="E8696" s="4"/>
    </row>
    <row r="8697" spans="5:5" x14ac:dyDescent="0.3">
      <c r="E8697" s="4"/>
    </row>
    <row r="8698" spans="5:5" x14ac:dyDescent="0.3">
      <c r="E8698" s="4"/>
    </row>
    <row r="8699" spans="5:5" x14ac:dyDescent="0.3">
      <c r="E8699" s="4"/>
    </row>
    <row r="8700" spans="5:5" x14ac:dyDescent="0.3">
      <c r="E8700" s="4"/>
    </row>
    <row r="8701" spans="5:5" x14ac:dyDescent="0.3">
      <c r="E8701" s="4"/>
    </row>
    <row r="8702" spans="5:5" x14ac:dyDescent="0.3">
      <c r="E8702" s="4"/>
    </row>
    <row r="8703" spans="5:5" x14ac:dyDescent="0.3">
      <c r="E8703" s="4"/>
    </row>
    <row r="8704" spans="5:5" x14ac:dyDescent="0.3">
      <c r="E8704" s="4"/>
    </row>
    <row r="8705" spans="5:5" x14ac:dyDescent="0.3">
      <c r="E8705" s="4"/>
    </row>
    <row r="8706" spans="5:5" x14ac:dyDescent="0.3">
      <c r="E8706" s="4"/>
    </row>
    <row r="8707" spans="5:5" x14ac:dyDescent="0.3">
      <c r="E8707" s="4"/>
    </row>
    <row r="8708" spans="5:5" x14ac:dyDescent="0.3">
      <c r="E8708" s="4"/>
    </row>
    <row r="8709" spans="5:5" x14ac:dyDescent="0.3">
      <c r="E8709" s="4"/>
    </row>
    <row r="8710" spans="5:5" x14ac:dyDescent="0.3">
      <c r="E8710" s="4"/>
    </row>
    <row r="8711" spans="5:5" x14ac:dyDescent="0.3">
      <c r="E8711" s="4"/>
    </row>
    <row r="8712" spans="5:5" x14ac:dyDescent="0.3">
      <c r="E8712" s="4"/>
    </row>
    <row r="8713" spans="5:5" x14ac:dyDescent="0.3">
      <c r="E8713" s="4"/>
    </row>
    <row r="8714" spans="5:5" x14ac:dyDescent="0.3">
      <c r="E8714" s="4"/>
    </row>
    <row r="8715" spans="5:5" x14ac:dyDescent="0.3">
      <c r="E8715" s="4"/>
    </row>
    <row r="8716" spans="5:5" x14ac:dyDescent="0.3">
      <c r="E8716" s="4"/>
    </row>
    <row r="8717" spans="5:5" x14ac:dyDescent="0.3">
      <c r="E8717" s="4"/>
    </row>
    <row r="8718" spans="5:5" x14ac:dyDescent="0.3">
      <c r="E8718" s="4"/>
    </row>
    <row r="8719" spans="5:5" x14ac:dyDescent="0.3">
      <c r="E8719" s="4"/>
    </row>
    <row r="8720" spans="5:5" x14ac:dyDescent="0.3">
      <c r="E8720" s="4"/>
    </row>
    <row r="8721" spans="5:5" x14ac:dyDescent="0.3">
      <c r="E8721" s="4"/>
    </row>
    <row r="8722" spans="5:5" x14ac:dyDescent="0.3">
      <c r="E8722" s="4"/>
    </row>
    <row r="8723" spans="5:5" x14ac:dyDescent="0.3">
      <c r="E8723" s="4"/>
    </row>
    <row r="8724" spans="5:5" x14ac:dyDescent="0.3">
      <c r="E8724" s="4"/>
    </row>
    <row r="8725" spans="5:5" x14ac:dyDescent="0.3">
      <c r="E8725" s="4"/>
    </row>
    <row r="8726" spans="5:5" x14ac:dyDescent="0.3">
      <c r="E8726" s="4"/>
    </row>
    <row r="8727" spans="5:5" x14ac:dyDescent="0.3">
      <c r="E8727" s="4"/>
    </row>
    <row r="8728" spans="5:5" x14ac:dyDescent="0.3">
      <c r="E8728" s="4"/>
    </row>
    <row r="8729" spans="5:5" x14ac:dyDescent="0.3">
      <c r="E8729" s="4"/>
    </row>
    <row r="8730" spans="5:5" x14ac:dyDescent="0.3">
      <c r="E8730" s="4"/>
    </row>
    <row r="8731" spans="5:5" x14ac:dyDescent="0.3">
      <c r="E8731" s="4"/>
    </row>
    <row r="8732" spans="5:5" x14ac:dyDescent="0.3">
      <c r="E8732" s="4"/>
    </row>
    <row r="8733" spans="5:5" x14ac:dyDescent="0.3">
      <c r="E8733" s="4"/>
    </row>
    <row r="8734" spans="5:5" x14ac:dyDescent="0.3">
      <c r="E8734" s="4"/>
    </row>
    <row r="8735" spans="5:5" x14ac:dyDescent="0.3">
      <c r="E8735" s="4"/>
    </row>
    <row r="8736" spans="5:5" x14ac:dyDescent="0.3">
      <c r="E8736" s="4"/>
    </row>
    <row r="8737" spans="5:5" x14ac:dyDescent="0.3">
      <c r="E8737" s="4"/>
    </row>
    <row r="8738" spans="5:5" x14ac:dyDescent="0.3">
      <c r="E8738" s="4"/>
    </row>
    <row r="8739" spans="5:5" x14ac:dyDescent="0.3">
      <c r="E8739" s="4"/>
    </row>
    <row r="8740" spans="5:5" x14ac:dyDescent="0.3">
      <c r="E8740" s="4"/>
    </row>
    <row r="8741" spans="5:5" x14ac:dyDescent="0.3">
      <c r="E8741" s="4"/>
    </row>
    <row r="8742" spans="5:5" x14ac:dyDescent="0.3">
      <c r="E8742" s="4"/>
    </row>
    <row r="8743" spans="5:5" x14ac:dyDescent="0.3">
      <c r="E8743" s="4"/>
    </row>
    <row r="8744" spans="5:5" x14ac:dyDescent="0.3">
      <c r="E8744" s="4"/>
    </row>
    <row r="8745" spans="5:5" x14ac:dyDescent="0.3">
      <c r="E8745" s="4"/>
    </row>
    <row r="8746" spans="5:5" x14ac:dyDescent="0.3">
      <c r="E8746" s="4"/>
    </row>
    <row r="8747" spans="5:5" x14ac:dyDescent="0.3">
      <c r="E8747" s="4"/>
    </row>
    <row r="8748" spans="5:5" x14ac:dyDescent="0.3">
      <c r="E8748" s="4"/>
    </row>
    <row r="8749" spans="5:5" x14ac:dyDescent="0.3">
      <c r="E8749" s="4"/>
    </row>
    <row r="8750" spans="5:5" x14ac:dyDescent="0.3">
      <c r="E8750" s="4"/>
    </row>
    <row r="8751" spans="5:5" x14ac:dyDescent="0.3">
      <c r="E8751" s="4"/>
    </row>
    <row r="8752" spans="5:5" x14ac:dyDescent="0.3">
      <c r="E8752" s="4"/>
    </row>
    <row r="8753" spans="5:5" x14ac:dyDescent="0.3">
      <c r="E8753" s="4"/>
    </row>
    <row r="8754" spans="5:5" x14ac:dyDescent="0.3">
      <c r="E8754" s="4"/>
    </row>
    <row r="8755" spans="5:5" x14ac:dyDescent="0.3">
      <c r="E8755" s="4"/>
    </row>
    <row r="8756" spans="5:5" x14ac:dyDescent="0.3">
      <c r="E8756" s="4"/>
    </row>
    <row r="8757" spans="5:5" x14ac:dyDescent="0.3">
      <c r="E8757" s="4"/>
    </row>
    <row r="8758" spans="5:5" x14ac:dyDescent="0.3">
      <c r="E8758" s="4"/>
    </row>
    <row r="8759" spans="5:5" x14ac:dyDescent="0.3">
      <c r="E8759" s="4"/>
    </row>
    <row r="8760" spans="5:5" x14ac:dyDescent="0.3">
      <c r="E8760" s="4"/>
    </row>
    <row r="8761" spans="5:5" x14ac:dyDescent="0.3">
      <c r="E8761" s="4"/>
    </row>
    <row r="8762" spans="5:5" x14ac:dyDescent="0.3">
      <c r="E8762" s="4"/>
    </row>
    <row r="8763" spans="5:5" x14ac:dyDescent="0.3">
      <c r="E8763" s="4"/>
    </row>
    <row r="8764" spans="5:5" x14ac:dyDescent="0.3">
      <c r="E8764" s="4"/>
    </row>
    <row r="8765" spans="5:5" x14ac:dyDescent="0.3">
      <c r="E8765" s="4"/>
    </row>
    <row r="8766" spans="5:5" x14ac:dyDescent="0.3">
      <c r="E8766" s="4"/>
    </row>
    <row r="8767" spans="5:5" x14ac:dyDescent="0.3">
      <c r="E8767" s="4"/>
    </row>
    <row r="8768" spans="5:5" x14ac:dyDescent="0.3">
      <c r="E8768" s="4"/>
    </row>
    <row r="8769" spans="5:5" x14ac:dyDescent="0.3">
      <c r="E8769" s="4"/>
    </row>
    <row r="8770" spans="5:5" x14ac:dyDescent="0.3">
      <c r="E8770" s="4"/>
    </row>
    <row r="8771" spans="5:5" x14ac:dyDescent="0.3">
      <c r="E8771" s="4"/>
    </row>
    <row r="8772" spans="5:5" x14ac:dyDescent="0.3">
      <c r="E8772" s="4"/>
    </row>
    <row r="8773" spans="5:5" x14ac:dyDescent="0.3">
      <c r="E8773" s="4"/>
    </row>
    <row r="8774" spans="5:5" x14ac:dyDescent="0.3">
      <c r="E8774" s="4"/>
    </row>
    <row r="8775" spans="5:5" x14ac:dyDescent="0.3">
      <c r="E8775" s="4"/>
    </row>
    <row r="8776" spans="5:5" x14ac:dyDescent="0.3">
      <c r="E8776" s="4"/>
    </row>
    <row r="8777" spans="5:5" x14ac:dyDescent="0.3">
      <c r="E8777" s="4"/>
    </row>
    <row r="8778" spans="5:5" x14ac:dyDescent="0.3">
      <c r="E8778" s="4"/>
    </row>
    <row r="8779" spans="5:5" x14ac:dyDescent="0.3">
      <c r="E8779" s="4"/>
    </row>
    <row r="8780" spans="5:5" x14ac:dyDescent="0.3">
      <c r="E8780" s="4"/>
    </row>
    <row r="8781" spans="5:5" x14ac:dyDescent="0.3">
      <c r="E8781" s="4"/>
    </row>
    <row r="8782" spans="5:5" x14ac:dyDescent="0.3">
      <c r="E8782" s="4"/>
    </row>
    <row r="8783" spans="5:5" x14ac:dyDescent="0.3">
      <c r="E8783" s="4"/>
    </row>
    <row r="8784" spans="5:5" x14ac:dyDescent="0.3">
      <c r="E8784" s="4"/>
    </row>
    <row r="8785" spans="5:5" x14ac:dyDescent="0.3">
      <c r="E8785" s="4"/>
    </row>
    <row r="8786" spans="5:5" x14ac:dyDescent="0.3">
      <c r="E8786" s="4"/>
    </row>
    <row r="8787" spans="5:5" x14ac:dyDescent="0.3">
      <c r="E8787" s="4"/>
    </row>
    <row r="8788" spans="5:5" x14ac:dyDescent="0.3">
      <c r="E8788" s="4"/>
    </row>
    <row r="8789" spans="5:5" x14ac:dyDescent="0.3">
      <c r="E8789" s="4"/>
    </row>
    <row r="8790" spans="5:5" x14ac:dyDescent="0.3">
      <c r="E8790" s="4"/>
    </row>
    <row r="8791" spans="5:5" x14ac:dyDescent="0.3">
      <c r="E8791" s="4"/>
    </row>
    <row r="8792" spans="5:5" x14ac:dyDescent="0.3">
      <c r="E8792" s="4"/>
    </row>
    <row r="8793" spans="5:5" x14ac:dyDescent="0.3">
      <c r="E8793" s="4"/>
    </row>
    <row r="8794" spans="5:5" x14ac:dyDescent="0.3">
      <c r="E8794" s="4"/>
    </row>
    <row r="8795" spans="5:5" x14ac:dyDescent="0.3">
      <c r="E8795" s="4"/>
    </row>
    <row r="8796" spans="5:5" x14ac:dyDescent="0.3">
      <c r="E8796" s="4"/>
    </row>
    <row r="8797" spans="5:5" x14ac:dyDescent="0.3">
      <c r="E8797" s="4"/>
    </row>
    <row r="8798" spans="5:5" x14ac:dyDescent="0.3">
      <c r="E8798" s="4"/>
    </row>
    <row r="8799" spans="5:5" x14ac:dyDescent="0.3">
      <c r="E8799" s="4"/>
    </row>
    <row r="8800" spans="5:5" x14ac:dyDescent="0.3">
      <c r="E8800" s="4"/>
    </row>
    <row r="8801" spans="5:5" x14ac:dyDescent="0.3">
      <c r="E8801" s="4"/>
    </row>
    <row r="8802" spans="5:5" x14ac:dyDescent="0.3">
      <c r="E8802" s="4"/>
    </row>
    <row r="8803" spans="5:5" x14ac:dyDescent="0.3">
      <c r="E8803" s="4"/>
    </row>
    <row r="8804" spans="5:5" x14ac:dyDescent="0.3">
      <c r="E8804" s="4"/>
    </row>
    <row r="8805" spans="5:5" x14ac:dyDescent="0.3">
      <c r="E8805" s="4"/>
    </row>
    <row r="8806" spans="5:5" x14ac:dyDescent="0.3">
      <c r="E8806" s="4"/>
    </row>
    <row r="8807" spans="5:5" x14ac:dyDescent="0.3">
      <c r="E8807" s="4"/>
    </row>
    <row r="8808" spans="5:5" x14ac:dyDescent="0.3">
      <c r="E8808" s="4"/>
    </row>
    <row r="8809" spans="5:5" x14ac:dyDescent="0.3">
      <c r="E8809" s="4"/>
    </row>
    <row r="8810" spans="5:5" x14ac:dyDescent="0.3">
      <c r="E8810" s="4"/>
    </row>
    <row r="8811" spans="5:5" x14ac:dyDescent="0.3">
      <c r="E8811" s="4"/>
    </row>
    <row r="8812" spans="5:5" x14ac:dyDescent="0.3">
      <c r="E8812" s="4"/>
    </row>
    <row r="8813" spans="5:5" x14ac:dyDescent="0.3">
      <c r="E8813" s="4"/>
    </row>
    <row r="8814" spans="5:5" x14ac:dyDescent="0.3">
      <c r="E8814" s="4"/>
    </row>
    <row r="8815" spans="5:5" x14ac:dyDescent="0.3">
      <c r="E8815" s="4"/>
    </row>
    <row r="8816" spans="5:5" x14ac:dyDescent="0.3">
      <c r="E8816" s="4"/>
    </row>
    <row r="8817" spans="5:5" x14ac:dyDescent="0.3">
      <c r="E8817" s="4"/>
    </row>
    <row r="8818" spans="5:5" x14ac:dyDescent="0.3">
      <c r="E8818" s="4"/>
    </row>
    <row r="8819" spans="5:5" x14ac:dyDescent="0.3">
      <c r="E8819" s="4"/>
    </row>
    <row r="8820" spans="5:5" x14ac:dyDescent="0.3">
      <c r="E8820" s="4"/>
    </row>
    <row r="8821" spans="5:5" x14ac:dyDescent="0.3">
      <c r="E8821" s="4"/>
    </row>
    <row r="8822" spans="5:5" x14ac:dyDescent="0.3">
      <c r="E8822" s="4"/>
    </row>
    <row r="8823" spans="5:5" x14ac:dyDescent="0.3">
      <c r="E8823" s="4"/>
    </row>
    <row r="8824" spans="5:5" x14ac:dyDescent="0.3">
      <c r="E8824" s="4"/>
    </row>
    <row r="8825" spans="5:5" x14ac:dyDescent="0.3">
      <c r="E8825" s="4"/>
    </row>
    <row r="8826" spans="5:5" x14ac:dyDescent="0.3">
      <c r="E8826" s="4"/>
    </row>
    <row r="8827" spans="5:5" x14ac:dyDescent="0.3">
      <c r="E8827" s="4"/>
    </row>
    <row r="8828" spans="5:5" x14ac:dyDescent="0.3">
      <c r="E8828" s="4"/>
    </row>
    <row r="8829" spans="5:5" x14ac:dyDescent="0.3">
      <c r="E8829" s="4"/>
    </row>
    <row r="8830" spans="5:5" x14ac:dyDescent="0.3">
      <c r="E8830" s="4"/>
    </row>
    <row r="8831" spans="5:5" x14ac:dyDescent="0.3">
      <c r="E8831" s="4"/>
    </row>
    <row r="8832" spans="5:5" x14ac:dyDescent="0.3">
      <c r="E8832" s="4"/>
    </row>
    <row r="8833" spans="5:5" x14ac:dyDescent="0.3">
      <c r="E8833" s="4"/>
    </row>
    <row r="8834" spans="5:5" x14ac:dyDescent="0.3">
      <c r="E8834" s="4"/>
    </row>
    <row r="8835" spans="5:5" x14ac:dyDescent="0.3">
      <c r="E8835" s="4"/>
    </row>
    <row r="8836" spans="5:5" x14ac:dyDescent="0.3">
      <c r="E8836" s="4"/>
    </row>
    <row r="8837" spans="5:5" x14ac:dyDescent="0.3">
      <c r="E8837" s="4"/>
    </row>
    <row r="8838" spans="5:5" x14ac:dyDescent="0.3">
      <c r="E8838" s="4"/>
    </row>
    <row r="8839" spans="5:5" x14ac:dyDescent="0.3">
      <c r="E8839" s="4"/>
    </row>
    <row r="8840" spans="5:5" x14ac:dyDescent="0.3">
      <c r="E8840" s="4"/>
    </row>
    <row r="8841" spans="5:5" x14ac:dyDescent="0.3">
      <c r="E8841" s="4"/>
    </row>
    <row r="8842" spans="5:5" x14ac:dyDescent="0.3">
      <c r="E8842" s="4"/>
    </row>
    <row r="8843" spans="5:5" x14ac:dyDescent="0.3">
      <c r="E8843" s="4"/>
    </row>
    <row r="8844" spans="5:5" x14ac:dyDescent="0.3">
      <c r="E8844" s="4"/>
    </row>
    <row r="8845" spans="5:5" x14ac:dyDescent="0.3">
      <c r="E8845" s="4"/>
    </row>
    <row r="8846" spans="5:5" x14ac:dyDescent="0.3">
      <c r="E8846" s="4"/>
    </row>
    <row r="8847" spans="5:5" x14ac:dyDescent="0.3">
      <c r="E8847" s="4"/>
    </row>
    <row r="8848" spans="5:5" x14ac:dyDescent="0.3">
      <c r="E8848" s="4"/>
    </row>
    <row r="8849" spans="5:5" x14ac:dyDescent="0.3">
      <c r="E8849" s="4"/>
    </row>
    <row r="8850" spans="5:5" x14ac:dyDescent="0.3">
      <c r="E8850" s="4"/>
    </row>
    <row r="8851" spans="5:5" x14ac:dyDescent="0.3">
      <c r="E8851" s="4"/>
    </row>
    <row r="8852" spans="5:5" x14ac:dyDescent="0.3">
      <c r="E8852" s="4"/>
    </row>
    <row r="8853" spans="5:5" x14ac:dyDescent="0.3">
      <c r="E8853" s="4"/>
    </row>
    <row r="8854" spans="5:5" x14ac:dyDescent="0.3">
      <c r="E8854" s="4"/>
    </row>
    <row r="8855" spans="5:5" x14ac:dyDescent="0.3">
      <c r="E8855" s="4"/>
    </row>
    <row r="8856" spans="5:5" x14ac:dyDescent="0.3">
      <c r="E8856" s="4"/>
    </row>
    <row r="8857" spans="5:5" x14ac:dyDescent="0.3">
      <c r="E8857" s="4"/>
    </row>
    <row r="8858" spans="5:5" x14ac:dyDescent="0.3">
      <c r="E8858" s="4"/>
    </row>
    <row r="8859" spans="5:5" x14ac:dyDescent="0.3">
      <c r="E8859" s="4"/>
    </row>
    <row r="8860" spans="5:5" x14ac:dyDescent="0.3">
      <c r="E8860" s="4"/>
    </row>
    <row r="8861" spans="5:5" x14ac:dyDescent="0.3">
      <c r="E8861" s="4"/>
    </row>
    <row r="8862" spans="5:5" x14ac:dyDescent="0.3">
      <c r="E8862" s="4"/>
    </row>
    <row r="8863" spans="5:5" x14ac:dyDescent="0.3">
      <c r="E8863" s="4"/>
    </row>
    <row r="8864" spans="5:5" x14ac:dyDescent="0.3">
      <c r="E8864" s="4"/>
    </row>
    <row r="8865" spans="5:5" x14ac:dyDescent="0.3">
      <c r="E8865" s="4"/>
    </row>
    <row r="8866" spans="5:5" x14ac:dyDescent="0.3">
      <c r="E8866" s="4"/>
    </row>
    <row r="8867" spans="5:5" x14ac:dyDescent="0.3">
      <c r="E8867" s="4"/>
    </row>
    <row r="8868" spans="5:5" x14ac:dyDescent="0.3">
      <c r="E8868" s="4"/>
    </row>
    <row r="8869" spans="5:5" x14ac:dyDescent="0.3">
      <c r="E8869" s="4"/>
    </row>
    <row r="8870" spans="5:5" x14ac:dyDescent="0.3">
      <c r="E8870" s="4"/>
    </row>
    <row r="8871" spans="5:5" x14ac:dyDescent="0.3">
      <c r="E8871" s="4"/>
    </row>
    <row r="8872" spans="5:5" x14ac:dyDescent="0.3">
      <c r="E8872" s="4"/>
    </row>
    <row r="8873" spans="5:5" x14ac:dyDescent="0.3">
      <c r="E8873" s="4"/>
    </row>
    <row r="8874" spans="5:5" x14ac:dyDescent="0.3">
      <c r="E8874" s="4"/>
    </row>
    <row r="8875" spans="5:5" x14ac:dyDescent="0.3">
      <c r="E8875" s="4"/>
    </row>
    <row r="8876" spans="5:5" x14ac:dyDescent="0.3">
      <c r="E8876" s="4"/>
    </row>
    <row r="8877" spans="5:5" x14ac:dyDescent="0.3">
      <c r="E8877" s="4"/>
    </row>
    <row r="8878" spans="5:5" x14ac:dyDescent="0.3">
      <c r="E8878" s="4"/>
    </row>
    <row r="8879" spans="5:5" x14ac:dyDescent="0.3">
      <c r="E8879" s="4"/>
    </row>
    <row r="8880" spans="5:5" x14ac:dyDescent="0.3">
      <c r="E8880" s="4"/>
    </row>
    <row r="8881" spans="5:5" x14ac:dyDescent="0.3">
      <c r="E8881" s="4"/>
    </row>
    <row r="8882" spans="5:5" x14ac:dyDescent="0.3">
      <c r="E8882" s="4"/>
    </row>
    <row r="8883" spans="5:5" x14ac:dyDescent="0.3">
      <c r="E8883" s="4"/>
    </row>
    <row r="8884" spans="5:5" x14ac:dyDescent="0.3">
      <c r="E8884" s="4"/>
    </row>
    <row r="8885" spans="5:5" x14ac:dyDescent="0.3">
      <c r="E8885" s="4"/>
    </row>
    <row r="8886" spans="5:5" x14ac:dyDescent="0.3">
      <c r="E8886" s="4"/>
    </row>
    <row r="8887" spans="5:5" x14ac:dyDescent="0.3">
      <c r="E8887" s="4"/>
    </row>
    <row r="8888" spans="5:5" x14ac:dyDescent="0.3">
      <c r="E8888" s="4"/>
    </row>
    <row r="8889" spans="5:5" x14ac:dyDescent="0.3">
      <c r="E8889" s="4"/>
    </row>
    <row r="8890" spans="5:5" x14ac:dyDescent="0.3">
      <c r="E8890" s="4"/>
    </row>
    <row r="8891" spans="5:5" x14ac:dyDescent="0.3">
      <c r="E8891" s="4"/>
    </row>
    <row r="8892" spans="5:5" x14ac:dyDescent="0.3">
      <c r="E8892" s="4"/>
    </row>
    <row r="8893" spans="5:5" x14ac:dyDescent="0.3">
      <c r="E8893" s="4"/>
    </row>
    <row r="8894" spans="5:5" x14ac:dyDescent="0.3">
      <c r="E8894" s="4"/>
    </row>
    <row r="8895" spans="5:5" x14ac:dyDescent="0.3">
      <c r="E8895" s="4"/>
    </row>
    <row r="8896" spans="5:5" x14ac:dyDescent="0.3">
      <c r="E8896" s="4"/>
    </row>
    <row r="8897" spans="5:5" x14ac:dyDescent="0.3">
      <c r="E8897" s="4"/>
    </row>
    <row r="8898" spans="5:5" x14ac:dyDescent="0.3">
      <c r="E8898" s="4"/>
    </row>
    <row r="8899" spans="5:5" x14ac:dyDescent="0.3">
      <c r="E8899" s="4"/>
    </row>
    <row r="8900" spans="5:5" x14ac:dyDescent="0.3">
      <c r="E8900" s="4"/>
    </row>
    <row r="8901" spans="5:5" x14ac:dyDescent="0.3">
      <c r="E8901" s="4"/>
    </row>
    <row r="8902" spans="5:5" x14ac:dyDescent="0.3">
      <c r="E8902" s="4"/>
    </row>
    <row r="8903" spans="5:5" x14ac:dyDescent="0.3">
      <c r="E8903" s="4"/>
    </row>
    <row r="8904" spans="5:5" x14ac:dyDescent="0.3">
      <c r="E8904" s="4"/>
    </row>
    <row r="8905" spans="5:5" x14ac:dyDescent="0.3">
      <c r="E8905" s="4"/>
    </row>
    <row r="8906" spans="5:5" x14ac:dyDescent="0.3">
      <c r="E8906" s="4"/>
    </row>
    <row r="8907" spans="5:5" x14ac:dyDescent="0.3">
      <c r="E8907" s="4"/>
    </row>
    <row r="8908" spans="5:5" x14ac:dyDescent="0.3">
      <c r="E8908" s="4"/>
    </row>
    <row r="8909" spans="5:5" x14ac:dyDescent="0.3">
      <c r="E8909" s="4"/>
    </row>
    <row r="8910" spans="5:5" x14ac:dyDescent="0.3">
      <c r="E8910" s="4"/>
    </row>
    <row r="8911" spans="5:5" x14ac:dyDescent="0.3">
      <c r="E8911" s="4"/>
    </row>
    <row r="8912" spans="5:5" x14ac:dyDescent="0.3">
      <c r="E8912" s="4"/>
    </row>
    <row r="8913" spans="5:5" x14ac:dyDescent="0.3">
      <c r="E8913" s="4"/>
    </row>
    <row r="8914" spans="5:5" x14ac:dyDescent="0.3">
      <c r="E8914" s="4"/>
    </row>
    <row r="8915" spans="5:5" x14ac:dyDescent="0.3">
      <c r="E8915" s="4"/>
    </row>
    <row r="8916" spans="5:5" x14ac:dyDescent="0.3">
      <c r="E8916" s="4"/>
    </row>
    <row r="8917" spans="5:5" x14ac:dyDescent="0.3">
      <c r="E8917" s="4"/>
    </row>
    <row r="8918" spans="5:5" x14ac:dyDescent="0.3">
      <c r="E8918" s="4"/>
    </row>
    <row r="8919" spans="5:5" x14ac:dyDescent="0.3">
      <c r="E8919" s="4"/>
    </row>
    <row r="8920" spans="5:5" x14ac:dyDescent="0.3">
      <c r="E8920" s="4"/>
    </row>
    <row r="8921" spans="5:5" x14ac:dyDescent="0.3">
      <c r="E8921" s="4"/>
    </row>
    <row r="8922" spans="5:5" x14ac:dyDescent="0.3">
      <c r="E8922" s="4"/>
    </row>
    <row r="8923" spans="5:5" x14ac:dyDescent="0.3">
      <c r="E8923" s="4"/>
    </row>
    <row r="8924" spans="5:5" x14ac:dyDescent="0.3">
      <c r="E8924" s="4"/>
    </row>
    <row r="8925" spans="5:5" x14ac:dyDescent="0.3">
      <c r="E8925" s="4"/>
    </row>
    <row r="8926" spans="5:5" x14ac:dyDescent="0.3">
      <c r="E8926" s="4"/>
    </row>
    <row r="8927" spans="5:5" x14ac:dyDescent="0.3">
      <c r="E8927" s="4"/>
    </row>
    <row r="8928" spans="5:5" x14ac:dyDescent="0.3">
      <c r="E8928" s="4"/>
    </row>
    <row r="8929" spans="5:5" x14ac:dyDescent="0.3">
      <c r="E8929" s="4"/>
    </row>
    <row r="8930" spans="5:5" x14ac:dyDescent="0.3">
      <c r="E8930" s="4"/>
    </row>
    <row r="8931" spans="5:5" x14ac:dyDescent="0.3">
      <c r="E8931" s="4"/>
    </row>
    <row r="8932" spans="5:5" x14ac:dyDescent="0.3">
      <c r="E8932" s="4"/>
    </row>
    <row r="8933" spans="5:5" x14ac:dyDescent="0.3">
      <c r="E8933" s="4"/>
    </row>
    <row r="8934" spans="5:5" x14ac:dyDescent="0.3">
      <c r="E8934" s="4"/>
    </row>
    <row r="8935" spans="5:5" x14ac:dyDescent="0.3">
      <c r="E8935" s="4"/>
    </row>
    <row r="8936" spans="5:5" x14ac:dyDescent="0.3">
      <c r="E8936" s="4"/>
    </row>
    <row r="8937" spans="5:5" x14ac:dyDescent="0.3">
      <c r="E8937" s="4"/>
    </row>
    <row r="8938" spans="5:5" x14ac:dyDescent="0.3">
      <c r="E8938" s="4"/>
    </row>
    <row r="8939" spans="5:5" x14ac:dyDescent="0.3">
      <c r="E8939" s="4"/>
    </row>
    <row r="8940" spans="5:5" x14ac:dyDescent="0.3">
      <c r="E8940" s="4"/>
    </row>
    <row r="8941" spans="5:5" x14ac:dyDescent="0.3">
      <c r="E8941" s="4"/>
    </row>
    <row r="8942" spans="5:5" x14ac:dyDescent="0.3">
      <c r="E8942" s="4"/>
    </row>
    <row r="8943" spans="5:5" x14ac:dyDescent="0.3">
      <c r="E8943" s="4"/>
    </row>
    <row r="8944" spans="5:5" x14ac:dyDescent="0.3">
      <c r="E8944" s="4"/>
    </row>
    <row r="8945" spans="5:5" x14ac:dyDescent="0.3">
      <c r="E8945" s="4"/>
    </row>
    <row r="8946" spans="5:5" x14ac:dyDescent="0.3">
      <c r="E8946" s="4"/>
    </row>
    <row r="8947" spans="5:5" x14ac:dyDescent="0.3">
      <c r="E8947" s="4"/>
    </row>
    <row r="8948" spans="5:5" x14ac:dyDescent="0.3">
      <c r="E8948" s="4"/>
    </row>
    <row r="8949" spans="5:5" x14ac:dyDescent="0.3">
      <c r="E8949" s="4"/>
    </row>
    <row r="8950" spans="5:5" x14ac:dyDescent="0.3">
      <c r="E8950" s="4"/>
    </row>
    <row r="8951" spans="5:5" x14ac:dyDescent="0.3">
      <c r="E8951" s="4"/>
    </row>
    <row r="8952" spans="5:5" x14ac:dyDescent="0.3">
      <c r="E8952" s="4"/>
    </row>
    <row r="8953" spans="5:5" x14ac:dyDescent="0.3">
      <c r="E8953" s="4"/>
    </row>
    <row r="8954" spans="5:5" x14ac:dyDescent="0.3">
      <c r="E8954" s="4"/>
    </row>
    <row r="8955" spans="5:5" x14ac:dyDescent="0.3">
      <c r="E8955" s="4"/>
    </row>
    <row r="8956" spans="5:5" x14ac:dyDescent="0.3">
      <c r="E8956" s="4"/>
    </row>
    <row r="8957" spans="5:5" x14ac:dyDescent="0.3">
      <c r="E8957" s="4"/>
    </row>
    <row r="8958" spans="5:5" x14ac:dyDescent="0.3">
      <c r="E8958" s="4"/>
    </row>
    <row r="8959" spans="5:5" x14ac:dyDescent="0.3">
      <c r="E8959" s="4"/>
    </row>
    <row r="8960" spans="5:5" x14ac:dyDescent="0.3">
      <c r="E8960" s="4"/>
    </row>
    <row r="8961" spans="5:5" x14ac:dyDescent="0.3">
      <c r="E8961" s="4"/>
    </row>
    <row r="8962" spans="5:5" x14ac:dyDescent="0.3">
      <c r="E8962" s="4"/>
    </row>
    <row r="8963" spans="5:5" x14ac:dyDescent="0.3">
      <c r="E8963" s="4"/>
    </row>
    <row r="8964" spans="5:5" x14ac:dyDescent="0.3">
      <c r="E8964" s="4"/>
    </row>
    <row r="8965" spans="5:5" x14ac:dyDescent="0.3">
      <c r="E8965" s="4"/>
    </row>
    <row r="8966" spans="5:5" x14ac:dyDescent="0.3">
      <c r="E8966" s="4"/>
    </row>
    <row r="8967" spans="5:5" x14ac:dyDescent="0.3">
      <c r="E8967" s="4"/>
    </row>
    <row r="8968" spans="5:5" x14ac:dyDescent="0.3">
      <c r="E8968" s="4"/>
    </row>
    <row r="8969" spans="5:5" x14ac:dyDescent="0.3">
      <c r="E8969" s="4"/>
    </row>
    <row r="8970" spans="5:5" x14ac:dyDescent="0.3">
      <c r="E8970" s="4"/>
    </row>
    <row r="8971" spans="5:5" x14ac:dyDescent="0.3">
      <c r="E8971" s="4"/>
    </row>
    <row r="8972" spans="5:5" x14ac:dyDescent="0.3">
      <c r="E8972" s="4"/>
    </row>
    <row r="8973" spans="5:5" x14ac:dyDescent="0.3">
      <c r="E8973" s="4"/>
    </row>
    <row r="8974" spans="5:5" x14ac:dyDescent="0.3">
      <c r="E8974" s="4"/>
    </row>
    <row r="8975" spans="5:5" x14ac:dyDescent="0.3">
      <c r="E8975" s="4"/>
    </row>
    <row r="8976" spans="5:5" x14ac:dyDescent="0.3">
      <c r="E8976" s="4"/>
    </row>
    <row r="8977" spans="5:5" x14ac:dyDescent="0.3">
      <c r="E8977" s="4"/>
    </row>
    <row r="8978" spans="5:5" x14ac:dyDescent="0.3">
      <c r="E8978" s="4"/>
    </row>
    <row r="8979" spans="5:5" x14ac:dyDescent="0.3">
      <c r="E8979" s="4"/>
    </row>
    <row r="8980" spans="5:5" x14ac:dyDescent="0.3">
      <c r="E8980" s="4"/>
    </row>
    <row r="8981" spans="5:5" x14ac:dyDescent="0.3">
      <c r="E8981" s="4"/>
    </row>
    <row r="8982" spans="5:5" x14ac:dyDescent="0.3">
      <c r="E8982" s="4"/>
    </row>
    <row r="8983" spans="5:5" x14ac:dyDescent="0.3">
      <c r="E8983" s="4"/>
    </row>
    <row r="8984" spans="5:5" x14ac:dyDescent="0.3">
      <c r="E8984" s="4"/>
    </row>
    <row r="8985" spans="5:5" x14ac:dyDescent="0.3">
      <c r="E8985" s="4"/>
    </row>
    <row r="8986" spans="5:5" x14ac:dyDescent="0.3">
      <c r="E8986" s="4"/>
    </row>
    <row r="8987" spans="5:5" x14ac:dyDescent="0.3">
      <c r="E8987" s="4"/>
    </row>
    <row r="8988" spans="5:5" x14ac:dyDescent="0.3">
      <c r="E8988" s="4"/>
    </row>
    <row r="8989" spans="5:5" x14ac:dyDescent="0.3">
      <c r="E8989" s="4"/>
    </row>
    <row r="8990" spans="5:5" x14ac:dyDescent="0.3">
      <c r="E8990" s="4"/>
    </row>
    <row r="8991" spans="5:5" x14ac:dyDescent="0.3">
      <c r="E8991" s="4"/>
    </row>
    <row r="8992" spans="5:5" x14ac:dyDescent="0.3">
      <c r="E8992" s="4"/>
    </row>
    <row r="8993" spans="5:5" x14ac:dyDescent="0.3">
      <c r="E8993" s="4"/>
    </row>
    <row r="8994" spans="5:5" x14ac:dyDescent="0.3">
      <c r="E8994" s="4"/>
    </row>
    <row r="8995" spans="5:5" x14ac:dyDescent="0.3">
      <c r="E8995" s="4"/>
    </row>
    <row r="8996" spans="5:5" x14ac:dyDescent="0.3">
      <c r="E8996" s="4"/>
    </row>
    <row r="8997" spans="5:5" x14ac:dyDescent="0.3">
      <c r="E8997" s="4"/>
    </row>
    <row r="8998" spans="5:5" x14ac:dyDescent="0.3">
      <c r="E8998" s="4"/>
    </row>
    <row r="8999" spans="5:5" x14ac:dyDescent="0.3">
      <c r="E8999" s="4"/>
    </row>
    <row r="9000" spans="5:5" x14ac:dyDescent="0.3">
      <c r="E9000" s="4"/>
    </row>
    <row r="9001" spans="5:5" x14ac:dyDescent="0.3">
      <c r="E9001" s="4"/>
    </row>
    <row r="9002" spans="5:5" x14ac:dyDescent="0.3">
      <c r="E9002" s="4"/>
    </row>
    <row r="9003" spans="5:5" x14ac:dyDescent="0.3">
      <c r="E9003" s="4"/>
    </row>
    <row r="9004" spans="5:5" x14ac:dyDescent="0.3">
      <c r="E9004" s="4"/>
    </row>
    <row r="9005" spans="5:5" x14ac:dyDescent="0.3">
      <c r="E9005" s="4"/>
    </row>
    <row r="9006" spans="5:5" x14ac:dyDescent="0.3">
      <c r="E9006" s="4"/>
    </row>
    <row r="9007" spans="5:5" x14ac:dyDescent="0.3">
      <c r="E9007" s="4"/>
    </row>
    <row r="9008" spans="5:5" x14ac:dyDescent="0.3">
      <c r="E9008" s="4"/>
    </row>
    <row r="9009" spans="5:5" x14ac:dyDescent="0.3">
      <c r="E9009" s="4"/>
    </row>
    <row r="9010" spans="5:5" x14ac:dyDescent="0.3">
      <c r="E9010" s="4"/>
    </row>
    <row r="9011" spans="5:5" x14ac:dyDescent="0.3">
      <c r="E9011" s="4"/>
    </row>
    <row r="9012" spans="5:5" x14ac:dyDescent="0.3">
      <c r="E9012" s="4"/>
    </row>
    <row r="9013" spans="5:5" x14ac:dyDescent="0.3">
      <c r="E9013" s="4"/>
    </row>
    <row r="9014" spans="5:5" x14ac:dyDescent="0.3">
      <c r="E9014" s="4"/>
    </row>
    <row r="9015" spans="5:5" x14ac:dyDescent="0.3">
      <c r="E9015" s="4"/>
    </row>
    <row r="9016" spans="5:5" x14ac:dyDescent="0.3">
      <c r="E9016" s="4"/>
    </row>
    <row r="9017" spans="5:5" x14ac:dyDescent="0.3">
      <c r="E9017" s="4"/>
    </row>
    <row r="9018" spans="5:5" x14ac:dyDescent="0.3">
      <c r="E9018" s="4"/>
    </row>
    <row r="9019" spans="5:5" x14ac:dyDescent="0.3">
      <c r="E9019" s="4"/>
    </row>
    <row r="9020" spans="5:5" x14ac:dyDescent="0.3">
      <c r="E9020" s="4"/>
    </row>
    <row r="9021" spans="5:5" x14ac:dyDescent="0.3">
      <c r="E9021" s="4"/>
    </row>
    <row r="9022" spans="5:5" x14ac:dyDescent="0.3">
      <c r="E9022" s="4"/>
    </row>
    <row r="9023" spans="5:5" x14ac:dyDescent="0.3">
      <c r="E9023" s="4"/>
    </row>
    <row r="9024" spans="5:5" x14ac:dyDescent="0.3">
      <c r="E9024" s="4"/>
    </row>
    <row r="9025" spans="5:5" x14ac:dyDescent="0.3">
      <c r="E9025" s="4"/>
    </row>
    <row r="9026" spans="5:5" x14ac:dyDescent="0.3">
      <c r="E9026" s="4"/>
    </row>
    <row r="9027" spans="5:5" x14ac:dyDescent="0.3">
      <c r="E9027" s="4"/>
    </row>
    <row r="9028" spans="5:5" x14ac:dyDescent="0.3">
      <c r="E9028" s="4"/>
    </row>
    <row r="9029" spans="5:5" x14ac:dyDescent="0.3">
      <c r="E9029" s="4"/>
    </row>
    <row r="9030" spans="5:5" x14ac:dyDescent="0.3">
      <c r="E9030" s="4"/>
    </row>
    <row r="9031" spans="5:5" x14ac:dyDescent="0.3">
      <c r="E9031" s="4"/>
    </row>
    <row r="9032" spans="5:5" x14ac:dyDescent="0.3">
      <c r="E9032" s="4"/>
    </row>
    <row r="9033" spans="5:5" x14ac:dyDescent="0.3">
      <c r="E9033" s="4"/>
    </row>
    <row r="9034" spans="5:5" x14ac:dyDescent="0.3">
      <c r="E9034" s="4"/>
    </row>
    <row r="9035" spans="5:5" x14ac:dyDescent="0.3">
      <c r="E9035" s="4"/>
    </row>
    <row r="9036" spans="5:5" x14ac:dyDescent="0.3">
      <c r="E9036" s="4"/>
    </row>
    <row r="9037" spans="5:5" x14ac:dyDescent="0.3">
      <c r="E9037" s="4"/>
    </row>
    <row r="9038" spans="5:5" x14ac:dyDescent="0.3">
      <c r="E9038" s="4"/>
    </row>
    <row r="9039" spans="5:5" x14ac:dyDescent="0.3">
      <c r="E9039" s="4"/>
    </row>
    <row r="9040" spans="5:5" x14ac:dyDescent="0.3">
      <c r="E9040" s="4"/>
    </row>
    <row r="9041" spans="5:5" x14ac:dyDescent="0.3">
      <c r="E9041" s="4"/>
    </row>
    <row r="9042" spans="5:5" x14ac:dyDescent="0.3">
      <c r="E9042" s="4"/>
    </row>
    <row r="9043" spans="5:5" x14ac:dyDescent="0.3">
      <c r="E9043" s="4"/>
    </row>
    <row r="9044" spans="5:5" x14ac:dyDescent="0.3">
      <c r="E9044" s="4"/>
    </row>
    <row r="9045" spans="5:5" x14ac:dyDescent="0.3">
      <c r="E9045" s="4"/>
    </row>
    <row r="9046" spans="5:5" x14ac:dyDescent="0.3">
      <c r="E9046" s="4"/>
    </row>
    <row r="9047" spans="5:5" x14ac:dyDescent="0.3">
      <c r="E9047" s="4"/>
    </row>
    <row r="9048" spans="5:5" x14ac:dyDescent="0.3">
      <c r="E9048" s="4"/>
    </row>
    <row r="9049" spans="5:5" x14ac:dyDescent="0.3">
      <c r="E9049" s="4"/>
    </row>
    <row r="9050" spans="5:5" x14ac:dyDescent="0.3">
      <c r="E9050" s="4"/>
    </row>
    <row r="9051" spans="5:5" x14ac:dyDescent="0.3">
      <c r="E9051" s="4"/>
    </row>
    <row r="9052" spans="5:5" x14ac:dyDescent="0.3">
      <c r="E9052" s="4"/>
    </row>
    <row r="9053" spans="5:5" x14ac:dyDescent="0.3">
      <c r="E9053" s="4"/>
    </row>
    <row r="9054" spans="5:5" x14ac:dyDescent="0.3">
      <c r="E9054" s="4"/>
    </row>
    <row r="9055" spans="5:5" x14ac:dyDescent="0.3">
      <c r="E9055" s="4"/>
    </row>
    <row r="9056" spans="5:5" x14ac:dyDescent="0.3">
      <c r="E9056" s="4"/>
    </row>
    <row r="9057" spans="5:5" x14ac:dyDescent="0.3">
      <c r="E9057" s="4"/>
    </row>
    <row r="9058" spans="5:5" x14ac:dyDescent="0.3">
      <c r="E9058" s="4"/>
    </row>
    <row r="9059" spans="5:5" x14ac:dyDescent="0.3">
      <c r="E9059" s="4"/>
    </row>
    <row r="9060" spans="5:5" x14ac:dyDescent="0.3">
      <c r="E9060" s="4"/>
    </row>
    <row r="9061" spans="5:5" x14ac:dyDescent="0.3">
      <c r="E9061" s="4"/>
    </row>
    <row r="9062" spans="5:5" x14ac:dyDescent="0.3">
      <c r="E9062" s="4"/>
    </row>
    <row r="9063" spans="5:5" x14ac:dyDescent="0.3">
      <c r="E9063" s="4"/>
    </row>
    <row r="9064" spans="5:5" x14ac:dyDescent="0.3">
      <c r="E9064" s="4"/>
    </row>
    <row r="9065" spans="5:5" x14ac:dyDescent="0.3">
      <c r="E9065" s="4"/>
    </row>
    <row r="9066" spans="5:5" x14ac:dyDescent="0.3">
      <c r="E9066" s="4"/>
    </row>
    <row r="9067" spans="5:5" x14ac:dyDescent="0.3">
      <c r="E9067" s="4"/>
    </row>
    <row r="9068" spans="5:5" x14ac:dyDescent="0.3">
      <c r="E9068" s="4"/>
    </row>
    <row r="9069" spans="5:5" x14ac:dyDescent="0.3">
      <c r="E9069" s="4"/>
    </row>
    <row r="9070" spans="5:5" x14ac:dyDescent="0.3">
      <c r="E9070" s="4"/>
    </row>
    <row r="9071" spans="5:5" x14ac:dyDescent="0.3">
      <c r="E9071" s="4"/>
    </row>
    <row r="9072" spans="5:5" x14ac:dyDescent="0.3">
      <c r="E9072" s="4"/>
    </row>
    <row r="9073" spans="5:5" x14ac:dyDescent="0.3">
      <c r="E9073" s="4"/>
    </row>
    <row r="9074" spans="5:5" x14ac:dyDescent="0.3">
      <c r="E9074" s="4"/>
    </row>
    <row r="9075" spans="5:5" x14ac:dyDescent="0.3">
      <c r="E9075" s="4"/>
    </row>
    <row r="9076" spans="5:5" x14ac:dyDescent="0.3">
      <c r="E9076" s="4"/>
    </row>
    <row r="9077" spans="5:5" x14ac:dyDescent="0.3">
      <c r="E9077" s="4"/>
    </row>
    <row r="9078" spans="5:5" x14ac:dyDescent="0.3">
      <c r="E9078" s="4"/>
    </row>
    <row r="9079" spans="5:5" x14ac:dyDescent="0.3">
      <c r="E9079" s="4"/>
    </row>
    <row r="9080" spans="5:5" x14ac:dyDescent="0.3">
      <c r="E9080" s="4"/>
    </row>
    <row r="9081" spans="5:5" x14ac:dyDescent="0.3">
      <c r="E9081" s="4"/>
    </row>
    <row r="9082" spans="5:5" x14ac:dyDescent="0.3">
      <c r="E9082" s="4"/>
    </row>
    <row r="9083" spans="5:5" x14ac:dyDescent="0.3">
      <c r="E9083" s="4"/>
    </row>
    <row r="9084" spans="5:5" x14ac:dyDescent="0.3">
      <c r="E9084" s="4"/>
    </row>
    <row r="9085" spans="5:5" x14ac:dyDescent="0.3">
      <c r="E9085" s="4"/>
    </row>
    <row r="9086" spans="5:5" x14ac:dyDescent="0.3">
      <c r="E9086" s="4"/>
    </row>
    <row r="9087" spans="5:5" x14ac:dyDescent="0.3">
      <c r="E9087" s="4"/>
    </row>
    <row r="9088" spans="5:5" x14ac:dyDescent="0.3">
      <c r="E9088" s="4"/>
    </row>
    <row r="9089" spans="5:5" x14ac:dyDescent="0.3">
      <c r="E9089" s="4"/>
    </row>
    <row r="9090" spans="5:5" x14ac:dyDescent="0.3">
      <c r="E9090" s="4"/>
    </row>
    <row r="9091" spans="5:5" x14ac:dyDescent="0.3">
      <c r="E9091" s="4"/>
    </row>
    <row r="9092" spans="5:5" x14ac:dyDescent="0.3">
      <c r="E9092" s="4"/>
    </row>
    <row r="9093" spans="5:5" x14ac:dyDescent="0.3">
      <c r="E9093" s="4"/>
    </row>
    <row r="9094" spans="5:5" x14ac:dyDescent="0.3">
      <c r="E9094" s="4"/>
    </row>
    <row r="9095" spans="5:5" x14ac:dyDescent="0.3">
      <c r="E9095" s="4"/>
    </row>
    <row r="9096" spans="5:5" x14ac:dyDescent="0.3">
      <c r="E9096" s="4"/>
    </row>
    <row r="9097" spans="5:5" x14ac:dyDescent="0.3">
      <c r="E9097" s="4"/>
    </row>
    <row r="9098" spans="5:5" x14ac:dyDescent="0.3">
      <c r="E9098" s="4"/>
    </row>
    <row r="9099" spans="5:5" x14ac:dyDescent="0.3">
      <c r="E9099" s="4"/>
    </row>
    <row r="9100" spans="5:5" x14ac:dyDescent="0.3">
      <c r="E9100" s="4"/>
    </row>
    <row r="9101" spans="5:5" x14ac:dyDescent="0.3">
      <c r="E9101" s="4"/>
    </row>
    <row r="9102" spans="5:5" x14ac:dyDescent="0.3">
      <c r="E9102" s="4"/>
    </row>
    <row r="9103" spans="5:5" x14ac:dyDescent="0.3">
      <c r="E9103" s="4"/>
    </row>
    <row r="9104" spans="5:5" x14ac:dyDescent="0.3">
      <c r="E9104" s="4"/>
    </row>
    <row r="9105" spans="5:5" x14ac:dyDescent="0.3">
      <c r="E9105" s="4"/>
    </row>
    <row r="9106" spans="5:5" x14ac:dyDescent="0.3">
      <c r="E9106" s="4"/>
    </row>
    <row r="9107" spans="5:5" x14ac:dyDescent="0.3">
      <c r="E9107" s="4"/>
    </row>
    <row r="9108" spans="5:5" x14ac:dyDescent="0.3">
      <c r="E9108" s="4"/>
    </row>
    <row r="9109" spans="5:5" x14ac:dyDescent="0.3">
      <c r="E9109" s="4"/>
    </row>
    <row r="9110" spans="5:5" x14ac:dyDescent="0.3">
      <c r="E9110" s="4"/>
    </row>
    <row r="9111" spans="5:5" x14ac:dyDescent="0.3">
      <c r="E9111" s="4"/>
    </row>
    <row r="9112" spans="5:5" x14ac:dyDescent="0.3">
      <c r="E9112" s="4"/>
    </row>
    <row r="9113" spans="5:5" x14ac:dyDescent="0.3">
      <c r="E9113" s="4"/>
    </row>
    <row r="9114" spans="5:5" x14ac:dyDescent="0.3">
      <c r="E9114" s="4"/>
    </row>
    <row r="9115" spans="5:5" x14ac:dyDescent="0.3">
      <c r="E9115" s="4"/>
    </row>
    <row r="9116" spans="5:5" x14ac:dyDescent="0.3">
      <c r="E9116" s="4"/>
    </row>
    <row r="9117" spans="5:5" x14ac:dyDescent="0.3">
      <c r="E9117" s="4"/>
    </row>
    <row r="9118" spans="5:5" x14ac:dyDescent="0.3">
      <c r="E9118" s="4"/>
    </row>
    <row r="9119" spans="5:5" x14ac:dyDescent="0.3">
      <c r="E9119" s="4"/>
    </row>
    <row r="9120" spans="5:5" x14ac:dyDescent="0.3">
      <c r="E9120" s="4"/>
    </row>
    <row r="9121" spans="5:5" x14ac:dyDescent="0.3">
      <c r="E9121" s="4"/>
    </row>
    <row r="9122" spans="5:5" x14ac:dyDescent="0.3">
      <c r="E9122" s="4"/>
    </row>
    <row r="9123" spans="5:5" x14ac:dyDescent="0.3">
      <c r="E9123" s="4"/>
    </row>
    <row r="9124" spans="5:5" x14ac:dyDescent="0.3">
      <c r="E9124" s="4"/>
    </row>
    <row r="9125" spans="5:5" x14ac:dyDescent="0.3">
      <c r="E9125" s="4"/>
    </row>
    <row r="9126" spans="5:5" x14ac:dyDescent="0.3">
      <c r="E9126" s="4"/>
    </row>
    <row r="9127" spans="5:5" x14ac:dyDescent="0.3">
      <c r="E9127" s="4"/>
    </row>
    <row r="9128" spans="5:5" x14ac:dyDescent="0.3">
      <c r="E9128" s="4"/>
    </row>
    <row r="9129" spans="5:5" x14ac:dyDescent="0.3">
      <c r="E9129" s="4"/>
    </row>
    <row r="9130" spans="5:5" x14ac:dyDescent="0.3">
      <c r="E9130" s="4"/>
    </row>
    <row r="9131" spans="5:5" x14ac:dyDescent="0.3">
      <c r="E9131" s="4"/>
    </row>
    <row r="9132" spans="5:5" x14ac:dyDescent="0.3">
      <c r="E9132" s="4"/>
    </row>
    <row r="9133" spans="5:5" x14ac:dyDescent="0.3">
      <c r="E9133" s="4"/>
    </row>
    <row r="9134" spans="5:5" x14ac:dyDescent="0.3">
      <c r="E9134" s="4"/>
    </row>
    <row r="9135" spans="5:5" x14ac:dyDescent="0.3">
      <c r="E9135" s="4"/>
    </row>
    <row r="9136" spans="5:5" x14ac:dyDescent="0.3">
      <c r="E9136" s="4"/>
    </row>
    <row r="9137" spans="5:5" x14ac:dyDescent="0.3">
      <c r="E9137" s="4"/>
    </row>
    <row r="9138" spans="5:5" x14ac:dyDescent="0.3">
      <c r="E9138" s="4"/>
    </row>
    <row r="9139" spans="5:5" x14ac:dyDescent="0.3">
      <c r="E9139" s="4"/>
    </row>
    <row r="9140" spans="5:5" x14ac:dyDescent="0.3">
      <c r="E9140" s="4"/>
    </row>
    <row r="9141" spans="5:5" x14ac:dyDescent="0.3">
      <c r="E9141" s="4"/>
    </row>
    <row r="9142" spans="5:5" x14ac:dyDescent="0.3">
      <c r="E9142" s="4"/>
    </row>
    <row r="9143" spans="5:5" x14ac:dyDescent="0.3">
      <c r="E9143" s="4"/>
    </row>
    <row r="9144" spans="5:5" x14ac:dyDescent="0.3">
      <c r="E9144" s="4"/>
    </row>
    <row r="9145" spans="5:5" x14ac:dyDescent="0.3">
      <c r="E9145" s="4"/>
    </row>
    <row r="9146" spans="5:5" x14ac:dyDescent="0.3">
      <c r="E9146" s="4"/>
    </row>
    <row r="9147" spans="5:5" x14ac:dyDescent="0.3">
      <c r="E9147" s="4"/>
    </row>
    <row r="9148" spans="5:5" x14ac:dyDescent="0.3">
      <c r="E9148" s="4"/>
    </row>
    <row r="9149" spans="5:5" x14ac:dyDescent="0.3">
      <c r="E9149" s="4"/>
    </row>
    <row r="9150" spans="5:5" x14ac:dyDescent="0.3">
      <c r="E9150" s="4"/>
    </row>
    <row r="9151" spans="5:5" x14ac:dyDescent="0.3">
      <c r="E9151" s="4"/>
    </row>
    <row r="9152" spans="5:5" x14ac:dyDescent="0.3">
      <c r="E9152" s="4"/>
    </row>
    <row r="9153" spans="5:5" x14ac:dyDescent="0.3">
      <c r="E9153" s="4"/>
    </row>
    <row r="9154" spans="5:5" x14ac:dyDescent="0.3">
      <c r="E9154" s="4"/>
    </row>
    <row r="9155" spans="5:5" x14ac:dyDescent="0.3">
      <c r="E9155" s="4"/>
    </row>
    <row r="9156" spans="5:5" x14ac:dyDescent="0.3">
      <c r="E9156" s="4"/>
    </row>
    <row r="9157" spans="5:5" x14ac:dyDescent="0.3">
      <c r="E9157" s="4"/>
    </row>
    <row r="9158" spans="5:5" x14ac:dyDescent="0.3">
      <c r="E9158" s="4"/>
    </row>
    <row r="9159" spans="5:5" x14ac:dyDescent="0.3">
      <c r="E9159" s="4"/>
    </row>
    <row r="9160" spans="5:5" x14ac:dyDescent="0.3">
      <c r="E9160" s="4"/>
    </row>
    <row r="9161" spans="5:5" x14ac:dyDescent="0.3">
      <c r="E9161" s="4"/>
    </row>
    <row r="9162" spans="5:5" x14ac:dyDescent="0.3">
      <c r="E9162" s="4"/>
    </row>
    <row r="9163" spans="5:5" x14ac:dyDescent="0.3">
      <c r="E9163" s="4"/>
    </row>
    <row r="9164" spans="5:5" x14ac:dyDescent="0.3">
      <c r="E9164" s="4"/>
    </row>
    <row r="9165" spans="5:5" x14ac:dyDescent="0.3">
      <c r="E9165" s="4"/>
    </row>
    <row r="9166" spans="5:5" x14ac:dyDescent="0.3">
      <c r="E9166" s="4"/>
    </row>
    <row r="9167" spans="5:5" x14ac:dyDescent="0.3">
      <c r="E9167" s="4"/>
    </row>
    <row r="9168" spans="5:5" x14ac:dyDescent="0.3">
      <c r="E9168" s="4"/>
    </row>
    <row r="9169" spans="5:5" x14ac:dyDescent="0.3">
      <c r="E9169" s="4"/>
    </row>
    <row r="9170" spans="5:5" x14ac:dyDescent="0.3">
      <c r="E9170" s="4"/>
    </row>
    <row r="9171" spans="5:5" x14ac:dyDescent="0.3">
      <c r="E9171" s="4"/>
    </row>
    <row r="9172" spans="5:5" x14ac:dyDescent="0.3">
      <c r="E9172" s="4"/>
    </row>
    <row r="9173" spans="5:5" x14ac:dyDescent="0.3">
      <c r="E9173" s="4"/>
    </row>
    <row r="9174" spans="5:5" x14ac:dyDescent="0.3">
      <c r="E9174" s="4"/>
    </row>
    <row r="9175" spans="5:5" x14ac:dyDescent="0.3">
      <c r="E9175" s="4"/>
    </row>
    <row r="9176" spans="5:5" x14ac:dyDescent="0.3">
      <c r="E9176" s="4"/>
    </row>
    <row r="9177" spans="5:5" x14ac:dyDescent="0.3">
      <c r="E9177" s="4"/>
    </row>
    <row r="9178" spans="5:5" x14ac:dyDescent="0.3">
      <c r="E9178" s="4"/>
    </row>
    <row r="9179" spans="5:5" x14ac:dyDescent="0.3">
      <c r="E9179" s="4"/>
    </row>
    <row r="9180" spans="5:5" x14ac:dyDescent="0.3">
      <c r="E9180" s="4"/>
    </row>
    <row r="9181" spans="5:5" x14ac:dyDescent="0.3">
      <c r="E9181" s="4"/>
    </row>
    <row r="9182" spans="5:5" x14ac:dyDescent="0.3">
      <c r="E9182" s="4"/>
    </row>
    <row r="9183" spans="5:5" x14ac:dyDescent="0.3">
      <c r="E9183" s="4"/>
    </row>
    <row r="9184" spans="5:5" x14ac:dyDescent="0.3">
      <c r="E9184" s="4"/>
    </row>
    <row r="9185" spans="5:5" x14ac:dyDescent="0.3">
      <c r="E9185" s="4"/>
    </row>
    <row r="9186" spans="5:5" x14ac:dyDescent="0.3">
      <c r="E9186" s="4"/>
    </row>
    <row r="9187" spans="5:5" x14ac:dyDescent="0.3">
      <c r="E9187" s="4"/>
    </row>
    <row r="9188" spans="5:5" x14ac:dyDescent="0.3">
      <c r="E9188" s="4"/>
    </row>
    <row r="9189" spans="5:5" x14ac:dyDescent="0.3">
      <c r="E9189" s="4"/>
    </row>
    <row r="9190" spans="5:5" x14ac:dyDescent="0.3">
      <c r="E9190" s="4"/>
    </row>
    <row r="9191" spans="5:5" x14ac:dyDescent="0.3">
      <c r="E9191" s="4"/>
    </row>
    <row r="9192" spans="5:5" x14ac:dyDescent="0.3">
      <c r="E9192" s="4"/>
    </row>
    <row r="9193" spans="5:5" x14ac:dyDescent="0.3">
      <c r="E9193" s="4"/>
    </row>
    <row r="9194" spans="5:5" x14ac:dyDescent="0.3">
      <c r="E9194" s="4"/>
    </row>
    <row r="9195" spans="5:5" x14ac:dyDescent="0.3">
      <c r="E9195" s="4"/>
    </row>
    <row r="9196" spans="5:5" x14ac:dyDescent="0.3">
      <c r="E9196" s="4"/>
    </row>
    <row r="9197" spans="5:5" x14ac:dyDescent="0.3">
      <c r="E9197" s="4"/>
    </row>
    <row r="9198" spans="5:5" x14ac:dyDescent="0.3">
      <c r="E9198" s="4"/>
    </row>
    <row r="9199" spans="5:5" x14ac:dyDescent="0.3">
      <c r="E9199" s="4"/>
    </row>
    <row r="9200" spans="5:5" x14ac:dyDescent="0.3">
      <c r="E9200" s="4"/>
    </row>
    <row r="9201" spans="5:5" x14ac:dyDescent="0.3">
      <c r="E9201" s="4"/>
    </row>
    <row r="9202" spans="5:5" x14ac:dyDescent="0.3">
      <c r="E9202" s="4"/>
    </row>
    <row r="9203" spans="5:5" x14ac:dyDescent="0.3">
      <c r="E9203" s="4"/>
    </row>
    <row r="9204" spans="5:5" x14ac:dyDescent="0.3">
      <c r="E9204" s="4"/>
    </row>
    <row r="9205" spans="5:5" x14ac:dyDescent="0.3">
      <c r="E9205" s="4"/>
    </row>
    <row r="9206" spans="5:5" x14ac:dyDescent="0.3">
      <c r="E9206" s="4"/>
    </row>
    <row r="9207" spans="5:5" x14ac:dyDescent="0.3">
      <c r="E9207" s="4"/>
    </row>
    <row r="9208" spans="5:5" x14ac:dyDescent="0.3">
      <c r="E9208" s="4"/>
    </row>
    <row r="9209" spans="5:5" x14ac:dyDescent="0.3">
      <c r="E9209" s="4"/>
    </row>
    <row r="9210" spans="5:5" x14ac:dyDescent="0.3">
      <c r="E9210" s="4"/>
    </row>
    <row r="9211" spans="5:5" x14ac:dyDescent="0.3">
      <c r="E9211" s="4"/>
    </row>
    <row r="9212" spans="5:5" x14ac:dyDescent="0.3">
      <c r="E9212" s="4"/>
    </row>
    <row r="9213" spans="5:5" x14ac:dyDescent="0.3">
      <c r="E9213" s="4"/>
    </row>
    <row r="9214" spans="5:5" x14ac:dyDescent="0.3">
      <c r="E9214" s="4"/>
    </row>
    <row r="9215" spans="5:5" x14ac:dyDescent="0.3">
      <c r="E9215" s="4"/>
    </row>
    <row r="9216" spans="5:5" x14ac:dyDescent="0.3">
      <c r="E9216" s="4"/>
    </row>
    <row r="9217" spans="5:5" x14ac:dyDescent="0.3">
      <c r="E9217" s="4"/>
    </row>
    <row r="9218" spans="5:5" x14ac:dyDescent="0.3">
      <c r="E9218" s="4"/>
    </row>
    <row r="9219" spans="5:5" x14ac:dyDescent="0.3">
      <c r="E9219" s="4"/>
    </row>
    <row r="9220" spans="5:5" x14ac:dyDescent="0.3">
      <c r="E9220" s="4"/>
    </row>
    <row r="9221" spans="5:5" x14ac:dyDescent="0.3">
      <c r="E9221" s="4"/>
    </row>
    <row r="9222" spans="5:5" x14ac:dyDescent="0.3">
      <c r="E9222" s="4"/>
    </row>
    <row r="9223" spans="5:5" x14ac:dyDescent="0.3">
      <c r="E9223" s="4"/>
    </row>
    <row r="9224" spans="5:5" x14ac:dyDescent="0.3">
      <c r="E9224" s="4"/>
    </row>
    <row r="9225" spans="5:5" x14ac:dyDescent="0.3">
      <c r="E9225" s="4"/>
    </row>
    <row r="9226" spans="5:5" x14ac:dyDescent="0.3">
      <c r="E9226" s="4"/>
    </row>
    <row r="9227" spans="5:5" x14ac:dyDescent="0.3">
      <c r="E9227" s="4"/>
    </row>
    <row r="9228" spans="5:5" x14ac:dyDescent="0.3">
      <c r="E9228" s="4"/>
    </row>
    <row r="9229" spans="5:5" x14ac:dyDescent="0.3">
      <c r="E9229" s="4"/>
    </row>
    <row r="9230" spans="5:5" x14ac:dyDescent="0.3">
      <c r="E9230" s="4"/>
    </row>
    <row r="9231" spans="5:5" x14ac:dyDescent="0.3">
      <c r="E9231" s="4"/>
    </row>
    <row r="9232" spans="5:5" x14ac:dyDescent="0.3">
      <c r="E9232" s="4"/>
    </row>
    <row r="9233" spans="5:5" x14ac:dyDescent="0.3">
      <c r="E9233" s="4"/>
    </row>
    <row r="9234" spans="5:5" x14ac:dyDescent="0.3">
      <c r="E9234" s="4"/>
    </row>
    <row r="9235" spans="5:5" x14ac:dyDescent="0.3">
      <c r="E9235" s="4"/>
    </row>
    <row r="9236" spans="5:5" x14ac:dyDescent="0.3">
      <c r="E9236" s="4"/>
    </row>
    <row r="9237" spans="5:5" x14ac:dyDescent="0.3">
      <c r="E9237" s="4"/>
    </row>
    <row r="9238" spans="5:5" x14ac:dyDescent="0.3">
      <c r="E9238" s="4"/>
    </row>
    <row r="9239" spans="5:5" x14ac:dyDescent="0.3">
      <c r="E9239" s="4"/>
    </row>
    <row r="9240" spans="5:5" x14ac:dyDescent="0.3">
      <c r="E9240" s="4"/>
    </row>
    <row r="9241" spans="5:5" x14ac:dyDescent="0.3">
      <c r="E9241" s="4"/>
    </row>
    <row r="9242" spans="5:5" x14ac:dyDescent="0.3">
      <c r="E9242" s="4"/>
    </row>
    <row r="9243" spans="5:5" x14ac:dyDescent="0.3">
      <c r="E9243" s="4"/>
    </row>
    <row r="9244" spans="5:5" x14ac:dyDescent="0.3">
      <c r="E9244" s="4"/>
    </row>
    <row r="9245" spans="5:5" x14ac:dyDescent="0.3">
      <c r="E9245" s="4"/>
    </row>
    <row r="9246" spans="5:5" x14ac:dyDescent="0.3">
      <c r="E9246" s="4"/>
    </row>
    <row r="9247" spans="5:5" x14ac:dyDescent="0.3">
      <c r="E9247" s="4"/>
    </row>
    <row r="9248" spans="5:5" x14ac:dyDescent="0.3">
      <c r="E9248" s="4"/>
    </row>
    <row r="9249" spans="5:5" x14ac:dyDescent="0.3">
      <c r="E9249" s="4"/>
    </row>
    <row r="9250" spans="5:5" x14ac:dyDescent="0.3">
      <c r="E9250" s="4"/>
    </row>
    <row r="9251" spans="5:5" x14ac:dyDescent="0.3">
      <c r="E9251" s="4"/>
    </row>
    <row r="9252" spans="5:5" x14ac:dyDescent="0.3">
      <c r="E9252" s="4"/>
    </row>
    <row r="9253" spans="5:5" x14ac:dyDescent="0.3">
      <c r="E9253" s="4"/>
    </row>
    <row r="9254" spans="5:5" x14ac:dyDescent="0.3">
      <c r="E9254" s="4"/>
    </row>
    <row r="9255" spans="5:5" x14ac:dyDescent="0.3">
      <c r="E9255" s="4"/>
    </row>
    <row r="9256" spans="5:5" x14ac:dyDescent="0.3">
      <c r="E9256" s="4"/>
    </row>
    <row r="9257" spans="5:5" x14ac:dyDescent="0.3">
      <c r="E9257" s="4"/>
    </row>
    <row r="9258" spans="5:5" x14ac:dyDescent="0.3">
      <c r="E9258" s="4"/>
    </row>
    <row r="9259" spans="5:5" x14ac:dyDescent="0.3">
      <c r="E9259" s="4"/>
    </row>
    <row r="9260" spans="5:5" x14ac:dyDescent="0.3">
      <c r="E9260" s="4"/>
    </row>
    <row r="9261" spans="5:5" x14ac:dyDescent="0.3">
      <c r="E9261" s="4"/>
    </row>
    <row r="9262" spans="5:5" x14ac:dyDescent="0.3">
      <c r="E9262" s="4"/>
    </row>
    <row r="9263" spans="5:5" x14ac:dyDescent="0.3">
      <c r="E9263" s="4"/>
    </row>
    <row r="9264" spans="5:5" x14ac:dyDescent="0.3">
      <c r="E9264" s="4"/>
    </row>
    <row r="9265" spans="5:5" x14ac:dyDescent="0.3">
      <c r="E9265" s="4"/>
    </row>
    <row r="9266" spans="5:5" x14ac:dyDescent="0.3">
      <c r="E9266" s="4"/>
    </row>
    <row r="9267" spans="5:5" x14ac:dyDescent="0.3">
      <c r="E9267" s="4"/>
    </row>
    <row r="9268" spans="5:5" x14ac:dyDescent="0.3">
      <c r="E9268" s="4"/>
    </row>
    <row r="9269" spans="5:5" x14ac:dyDescent="0.3">
      <c r="E9269" s="4"/>
    </row>
    <row r="9270" spans="5:5" x14ac:dyDescent="0.3">
      <c r="E9270" s="4"/>
    </row>
    <row r="9271" spans="5:5" x14ac:dyDescent="0.3">
      <c r="E9271" s="4"/>
    </row>
    <row r="9272" spans="5:5" x14ac:dyDescent="0.3">
      <c r="E9272" s="4"/>
    </row>
    <row r="9273" spans="5:5" x14ac:dyDescent="0.3">
      <c r="E9273" s="4"/>
    </row>
    <row r="9274" spans="5:5" x14ac:dyDescent="0.3">
      <c r="E9274" s="4"/>
    </row>
    <row r="9275" spans="5:5" x14ac:dyDescent="0.3">
      <c r="E9275" s="4"/>
    </row>
    <row r="9276" spans="5:5" x14ac:dyDescent="0.3">
      <c r="E9276" s="4"/>
    </row>
    <row r="9277" spans="5:5" x14ac:dyDescent="0.3">
      <c r="E9277" s="4"/>
    </row>
    <row r="9278" spans="5:5" x14ac:dyDescent="0.3">
      <c r="E9278" s="4"/>
    </row>
    <row r="9279" spans="5:5" x14ac:dyDescent="0.3">
      <c r="E9279" s="4"/>
    </row>
    <row r="9280" spans="5:5" x14ac:dyDescent="0.3">
      <c r="E9280" s="4"/>
    </row>
    <row r="9281" spans="5:5" x14ac:dyDescent="0.3">
      <c r="E9281" s="4"/>
    </row>
    <row r="9282" spans="5:5" x14ac:dyDescent="0.3">
      <c r="E9282" s="4"/>
    </row>
    <row r="9283" spans="5:5" x14ac:dyDescent="0.3">
      <c r="E9283" s="4"/>
    </row>
    <row r="9284" spans="5:5" x14ac:dyDescent="0.3">
      <c r="E9284" s="4"/>
    </row>
    <row r="9285" spans="5:5" x14ac:dyDescent="0.3">
      <c r="E9285" s="4"/>
    </row>
    <row r="9286" spans="5:5" x14ac:dyDescent="0.3">
      <c r="E9286" s="4"/>
    </row>
    <row r="9287" spans="5:5" x14ac:dyDescent="0.3">
      <c r="E9287" s="4"/>
    </row>
    <row r="9288" spans="5:5" x14ac:dyDescent="0.3">
      <c r="E9288" s="4"/>
    </row>
    <row r="9289" spans="5:5" x14ac:dyDescent="0.3">
      <c r="E9289" s="4"/>
    </row>
    <row r="9290" spans="5:5" x14ac:dyDescent="0.3">
      <c r="E9290" s="4"/>
    </row>
    <row r="9291" spans="5:5" x14ac:dyDescent="0.3">
      <c r="E9291" s="4"/>
    </row>
    <row r="9292" spans="5:5" x14ac:dyDescent="0.3">
      <c r="E9292" s="4"/>
    </row>
    <row r="9293" spans="5:5" x14ac:dyDescent="0.3">
      <c r="E9293" s="4"/>
    </row>
    <row r="9294" spans="5:5" x14ac:dyDescent="0.3">
      <c r="E9294" s="4"/>
    </row>
    <row r="9295" spans="5:5" x14ac:dyDescent="0.3">
      <c r="E9295" s="4"/>
    </row>
    <row r="9296" spans="5:5" x14ac:dyDescent="0.3">
      <c r="E9296" s="4"/>
    </row>
    <row r="9297" spans="5:5" x14ac:dyDescent="0.3">
      <c r="E9297" s="4"/>
    </row>
    <row r="9298" spans="5:5" x14ac:dyDescent="0.3">
      <c r="E9298" s="4"/>
    </row>
    <row r="9299" spans="5:5" x14ac:dyDescent="0.3">
      <c r="E9299" s="4"/>
    </row>
    <row r="9300" spans="5:5" x14ac:dyDescent="0.3">
      <c r="E9300" s="4"/>
    </row>
    <row r="9301" spans="5:5" x14ac:dyDescent="0.3">
      <c r="E9301" s="4"/>
    </row>
    <row r="9302" spans="5:5" x14ac:dyDescent="0.3">
      <c r="E9302" s="4"/>
    </row>
    <row r="9303" spans="5:5" x14ac:dyDescent="0.3">
      <c r="E9303" s="4"/>
    </row>
    <row r="9304" spans="5:5" x14ac:dyDescent="0.3">
      <c r="E9304" s="4"/>
    </row>
    <row r="9305" spans="5:5" x14ac:dyDescent="0.3">
      <c r="E9305" s="4"/>
    </row>
    <row r="9306" spans="5:5" x14ac:dyDescent="0.3">
      <c r="E9306" s="4"/>
    </row>
    <row r="9307" spans="5:5" x14ac:dyDescent="0.3">
      <c r="E9307" s="4"/>
    </row>
    <row r="9308" spans="5:5" x14ac:dyDescent="0.3">
      <c r="E9308" s="4"/>
    </row>
    <row r="9309" spans="5:5" x14ac:dyDescent="0.3">
      <c r="E9309" s="4"/>
    </row>
    <row r="9310" spans="5:5" x14ac:dyDescent="0.3">
      <c r="E9310" s="4"/>
    </row>
    <row r="9311" spans="5:5" x14ac:dyDescent="0.3">
      <c r="E9311" s="4"/>
    </row>
    <row r="9312" spans="5:5" x14ac:dyDescent="0.3">
      <c r="E9312" s="4"/>
    </row>
    <row r="9313" spans="5:5" x14ac:dyDescent="0.3">
      <c r="E9313" s="4"/>
    </row>
    <row r="9314" spans="5:5" x14ac:dyDescent="0.3">
      <c r="E9314" s="4"/>
    </row>
    <row r="9315" spans="5:5" x14ac:dyDescent="0.3">
      <c r="E9315" s="4"/>
    </row>
    <row r="9316" spans="5:5" x14ac:dyDescent="0.3">
      <c r="E9316" s="4"/>
    </row>
    <row r="9317" spans="5:5" x14ac:dyDescent="0.3">
      <c r="E9317" s="4"/>
    </row>
    <row r="9318" spans="5:5" x14ac:dyDescent="0.3">
      <c r="E9318" s="4"/>
    </row>
    <row r="9319" spans="5:5" x14ac:dyDescent="0.3">
      <c r="E9319" s="4"/>
    </row>
    <row r="9320" spans="5:5" x14ac:dyDescent="0.3">
      <c r="E9320" s="4"/>
    </row>
    <row r="9321" spans="5:5" x14ac:dyDescent="0.3">
      <c r="E9321" s="4"/>
    </row>
    <row r="9322" spans="5:5" x14ac:dyDescent="0.3">
      <c r="E9322" s="4"/>
    </row>
    <row r="9323" spans="5:5" x14ac:dyDescent="0.3">
      <c r="E9323" s="4"/>
    </row>
    <row r="9324" spans="5:5" x14ac:dyDescent="0.3">
      <c r="E9324" s="4"/>
    </row>
    <row r="9325" spans="5:5" x14ac:dyDescent="0.3">
      <c r="E9325" s="4"/>
    </row>
    <row r="9326" spans="5:5" x14ac:dyDescent="0.3">
      <c r="E9326" s="4"/>
    </row>
    <row r="9327" spans="5:5" x14ac:dyDescent="0.3">
      <c r="E9327" s="4"/>
    </row>
    <row r="9328" spans="5:5" x14ac:dyDescent="0.3">
      <c r="E9328" s="4"/>
    </row>
    <row r="9329" spans="5:5" x14ac:dyDescent="0.3">
      <c r="E9329" s="4"/>
    </row>
    <row r="9330" spans="5:5" x14ac:dyDescent="0.3">
      <c r="E9330" s="4"/>
    </row>
    <row r="9331" spans="5:5" x14ac:dyDescent="0.3">
      <c r="E9331" s="4"/>
    </row>
    <row r="9332" spans="5:5" x14ac:dyDescent="0.3">
      <c r="E9332" s="4"/>
    </row>
    <row r="9333" spans="5:5" x14ac:dyDescent="0.3">
      <c r="E9333" s="4"/>
    </row>
    <row r="9334" spans="5:5" x14ac:dyDescent="0.3">
      <c r="E9334" s="4"/>
    </row>
    <row r="9335" spans="5:5" x14ac:dyDescent="0.3">
      <c r="E9335" s="4"/>
    </row>
    <row r="9336" spans="5:5" x14ac:dyDescent="0.3">
      <c r="E9336" s="4"/>
    </row>
    <row r="9337" spans="5:5" x14ac:dyDescent="0.3">
      <c r="E9337" s="4"/>
    </row>
    <row r="9338" spans="5:5" x14ac:dyDescent="0.3">
      <c r="E9338" s="4"/>
    </row>
    <row r="9339" spans="5:5" x14ac:dyDescent="0.3">
      <c r="E9339" s="4"/>
    </row>
    <row r="9340" spans="5:5" x14ac:dyDescent="0.3">
      <c r="E9340" s="4"/>
    </row>
    <row r="9341" spans="5:5" x14ac:dyDescent="0.3">
      <c r="E9341" s="4"/>
    </row>
    <row r="9342" spans="5:5" x14ac:dyDescent="0.3">
      <c r="E9342" s="4"/>
    </row>
    <row r="9343" spans="5:5" x14ac:dyDescent="0.3">
      <c r="E9343" s="4"/>
    </row>
    <row r="9344" spans="5:5" x14ac:dyDescent="0.3">
      <c r="E9344" s="4"/>
    </row>
    <row r="9345" spans="5:5" x14ac:dyDescent="0.3">
      <c r="E9345" s="4"/>
    </row>
    <row r="9346" spans="5:5" x14ac:dyDescent="0.3">
      <c r="E9346" s="4"/>
    </row>
    <row r="9347" spans="5:5" x14ac:dyDescent="0.3">
      <c r="E9347" s="4"/>
    </row>
    <row r="9348" spans="5:5" x14ac:dyDescent="0.3">
      <c r="E9348" s="4"/>
    </row>
    <row r="9349" spans="5:5" x14ac:dyDescent="0.3">
      <c r="E9349" s="4"/>
    </row>
    <row r="9350" spans="5:5" x14ac:dyDescent="0.3">
      <c r="E9350" s="4"/>
    </row>
    <row r="9351" spans="5:5" x14ac:dyDescent="0.3">
      <c r="E9351" s="4"/>
    </row>
    <row r="9352" spans="5:5" x14ac:dyDescent="0.3">
      <c r="E9352" s="4"/>
    </row>
    <row r="9353" spans="5:5" x14ac:dyDescent="0.3">
      <c r="E9353" s="4"/>
    </row>
    <row r="9354" spans="5:5" x14ac:dyDescent="0.3">
      <c r="E9354" s="4"/>
    </row>
    <row r="9355" spans="5:5" x14ac:dyDescent="0.3">
      <c r="E9355" s="4"/>
    </row>
    <row r="9356" spans="5:5" x14ac:dyDescent="0.3">
      <c r="E9356" s="4"/>
    </row>
    <row r="9357" spans="5:5" x14ac:dyDescent="0.3">
      <c r="E9357" s="4"/>
    </row>
    <row r="9358" spans="5:5" x14ac:dyDescent="0.3">
      <c r="E9358" s="4"/>
    </row>
    <row r="9359" spans="5:5" x14ac:dyDescent="0.3">
      <c r="E9359" s="4"/>
    </row>
    <row r="9360" spans="5:5" x14ac:dyDescent="0.3">
      <c r="E9360" s="4"/>
    </row>
    <row r="9361" spans="5:5" x14ac:dyDescent="0.3">
      <c r="E9361" s="4"/>
    </row>
    <row r="9362" spans="5:5" x14ac:dyDescent="0.3">
      <c r="E9362" s="4"/>
    </row>
    <row r="9363" spans="5:5" x14ac:dyDescent="0.3">
      <c r="E9363" s="4"/>
    </row>
    <row r="9364" spans="5:5" x14ac:dyDescent="0.3">
      <c r="E9364" s="4"/>
    </row>
    <row r="9365" spans="5:5" x14ac:dyDescent="0.3">
      <c r="E9365" s="4"/>
    </row>
    <row r="9366" spans="5:5" x14ac:dyDescent="0.3">
      <c r="E9366" s="4"/>
    </row>
    <row r="9367" spans="5:5" x14ac:dyDescent="0.3">
      <c r="E9367" s="4"/>
    </row>
    <row r="9368" spans="5:5" x14ac:dyDescent="0.3">
      <c r="E9368" s="4"/>
    </row>
    <row r="9369" spans="5:5" x14ac:dyDescent="0.3">
      <c r="E9369" s="4"/>
    </row>
    <row r="9370" spans="5:5" x14ac:dyDescent="0.3">
      <c r="E9370" s="4"/>
    </row>
    <row r="9371" spans="5:5" x14ac:dyDescent="0.3">
      <c r="E9371" s="4"/>
    </row>
    <row r="9372" spans="5:5" x14ac:dyDescent="0.3">
      <c r="E9372" s="4"/>
    </row>
    <row r="9373" spans="5:5" x14ac:dyDescent="0.3">
      <c r="E9373" s="4"/>
    </row>
    <row r="9374" spans="5:5" x14ac:dyDescent="0.3">
      <c r="E9374" s="4"/>
    </row>
    <row r="9375" spans="5:5" x14ac:dyDescent="0.3">
      <c r="E9375" s="4"/>
    </row>
    <row r="9376" spans="5:5" x14ac:dyDescent="0.3">
      <c r="E9376" s="4"/>
    </row>
    <row r="9377" spans="5:5" x14ac:dyDescent="0.3">
      <c r="E9377" s="4"/>
    </row>
    <row r="9378" spans="5:5" x14ac:dyDescent="0.3">
      <c r="E9378" s="4"/>
    </row>
    <row r="9379" spans="5:5" x14ac:dyDescent="0.3">
      <c r="E9379" s="4"/>
    </row>
    <row r="9380" spans="5:5" x14ac:dyDescent="0.3">
      <c r="E9380" s="4"/>
    </row>
    <row r="9381" spans="5:5" x14ac:dyDescent="0.3">
      <c r="E9381" s="4"/>
    </row>
    <row r="9382" spans="5:5" x14ac:dyDescent="0.3">
      <c r="E9382" s="4"/>
    </row>
    <row r="9383" spans="5:5" x14ac:dyDescent="0.3">
      <c r="E9383" s="4"/>
    </row>
    <row r="9384" spans="5:5" x14ac:dyDescent="0.3">
      <c r="E9384" s="4"/>
    </row>
    <row r="9385" spans="5:5" x14ac:dyDescent="0.3">
      <c r="E9385" s="4"/>
    </row>
    <row r="9386" spans="5:5" x14ac:dyDescent="0.3">
      <c r="E9386" s="4"/>
    </row>
    <row r="9387" spans="5:5" x14ac:dyDescent="0.3">
      <c r="E9387" s="4"/>
    </row>
    <row r="9388" spans="5:5" x14ac:dyDescent="0.3">
      <c r="E9388" s="4"/>
    </row>
    <row r="9389" spans="5:5" x14ac:dyDescent="0.3">
      <c r="E9389" s="4"/>
    </row>
    <row r="9390" spans="5:5" x14ac:dyDescent="0.3">
      <c r="E9390" s="4"/>
    </row>
    <row r="9391" spans="5:5" x14ac:dyDescent="0.3">
      <c r="E9391" s="4"/>
    </row>
    <row r="9392" spans="5:5" x14ac:dyDescent="0.3">
      <c r="E9392" s="4"/>
    </row>
    <row r="9393" spans="5:5" x14ac:dyDescent="0.3">
      <c r="E9393" s="4"/>
    </row>
    <row r="9394" spans="5:5" x14ac:dyDescent="0.3">
      <c r="E9394" s="4"/>
    </row>
    <row r="9395" spans="5:5" x14ac:dyDescent="0.3">
      <c r="E9395" s="4"/>
    </row>
    <row r="9396" spans="5:5" x14ac:dyDescent="0.3">
      <c r="E9396" s="4"/>
    </row>
    <row r="9397" spans="5:5" x14ac:dyDescent="0.3">
      <c r="E9397" s="4"/>
    </row>
    <row r="9398" spans="5:5" x14ac:dyDescent="0.3">
      <c r="E9398" s="4"/>
    </row>
    <row r="9399" spans="5:5" x14ac:dyDescent="0.3">
      <c r="E9399" s="4"/>
    </row>
    <row r="9400" spans="5:5" x14ac:dyDescent="0.3">
      <c r="E9400" s="4"/>
    </row>
    <row r="9401" spans="5:5" x14ac:dyDescent="0.3">
      <c r="E9401" s="4"/>
    </row>
    <row r="9402" spans="5:5" x14ac:dyDescent="0.3">
      <c r="E9402" s="4"/>
    </row>
    <row r="9403" spans="5:5" x14ac:dyDescent="0.3">
      <c r="E9403" s="4"/>
    </row>
    <row r="9404" spans="5:5" x14ac:dyDescent="0.3">
      <c r="E9404" s="4"/>
    </row>
    <row r="9405" spans="5:5" x14ac:dyDescent="0.3">
      <c r="E9405" s="4"/>
    </row>
    <row r="9406" spans="5:5" x14ac:dyDescent="0.3">
      <c r="E9406" s="4"/>
    </row>
    <row r="9407" spans="5:5" x14ac:dyDescent="0.3">
      <c r="E9407" s="4"/>
    </row>
    <row r="9408" spans="5:5" x14ac:dyDescent="0.3">
      <c r="E9408" s="4"/>
    </row>
    <row r="9409" spans="5:5" x14ac:dyDescent="0.3">
      <c r="E9409" s="4"/>
    </row>
    <row r="9410" spans="5:5" x14ac:dyDescent="0.3">
      <c r="E9410" s="4"/>
    </row>
    <row r="9411" spans="5:5" x14ac:dyDescent="0.3">
      <c r="E9411" s="4"/>
    </row>
    <row r="9412" spans="5:5" x14ac:dyDescent="0.3">
      <c r="E9412" s="4"/>
    </row>
    <row r="9413" spans="5:5" x14ac:dyDescent="0.3">
      <c r="E9413" s="4"/>
    </row>
    <row r="9414" spans="5:5" x14ac:dyDescent="0.3">
      <c r="E9414" s="4"/>
    </row>
    <row r="9415" spans="5:5" x14ac:dyDescent="0.3">
      <c r="E9415" s="4"/>
    </row>
    <row r="9416" spans="5:5" x14ac:dyDescent="0.3">
      <c r="E9416" s="4"/>
    </row>
    <row r="9417" spans="5:5" x14ac:dyDescent="0.3">
      <c r="E9417" s="4"/>
    </row>
    <row r="9418" spans="5:5" x14ac:dyDescent="0.3">
      <c r="E9418" s="4"/>
    </row>
    <row r="9419" spans="5:5" x14ac:dyDescent="0.3">
      <c r="E9419" s="4"/>
    </row>
    <row r="9420" spans="5:5" x14ac:dyDescent="0.3">
      <c r="E9420" s="4"/>
    </row>
    <row r="9421" spans="5:5" x14ac:dyDescent="0.3">
      <c r="E9421" s="4"/>
    </row>
    <row r="9422" spans="5:5" x14ac:dyDescent="0.3">
      <c r="E9422" s="4"/>
    </row>
    <row r="9423" spans="5:5" x14ac:dyDescent="0.3">
      <c r="E9423" s="4"/>
    </row>
    <row r="9424" spans="5:5" x14ac:dyDescent="0.3">
      <c r="E9424" s="4"/>
    </row>
    <row r="9425" spans="5:5" x14ac:dyDescent="0.3">
      <c r="E9425" s="4"/>
    </row>
    <row r="9426" spans="5:5" x14ac:dyDescent="0.3">
      <c r="E9426" s="4"/>
    </row>
    <row r="9427" spans="5:5" x14ac:dyDescent="0.3">
      <c r="E9427" s="4"/>
    </row>
    <row r="9428" spans="5:5" x14ac:dyDescent="0.3">
      <c r="E9428" s="4"/>
    </row>
    <row r="9429" spans="5:5" x14ac:dyDescent="0.3">
      <c r="E9429" s="4"/>
    </row>
    <row r="9430" spans="5:5" x14ac:dyDescent="0.3">
      <c r="E9430" s="4"/>
    </row>
    <row r="9431" spans="5:5" x14ac:dyDescent="0.3">
      <c r="E9431" s="4"/>
    </row>
    <row r="9432" spans="5:5" x14ac:dyDescent="0.3">
      <c r="E9432" s="4"/>
    </row>
    <row r="9433" spans="5:5" x14ac:dyDescent="0.3">
      <c r="E9433" s="4"/>
    </row>
    <row r="9434" spans="5:5" x14ac:dyDescent="0.3">
      <c r="E9434" s="4"/>
    </row>
    <row r="9435" spans="5:5" x14ac:dyDescent="0.3">
      <c r="E9435" s="4"/>
    </row>
    <row r="9436" spans="5:5" x14ac:dyDescent="0.3">
      <c r="E9436" s="4"/>
    </row>
    <row r="9437" spans="5:5" x14ac:dyDescent="0.3">
      <c r="E9437" s="4"/>
    </row>
    <row r="9438" spans="5:5" x14ac:dyDescent="0.3">
      <c r="E9438" s="4"/>
    </row>
    <row r="9439" spans="5:5" x14ac:dyDescent="0.3">
      <c r="E9439" s="4"/>
    </row>
    <row r="9440" spans="5:5" x14ac:dyDescent="0.3">
      <c r="E9440" s="4"/>
    </row>
    <row r="9441" spans="5:5" x14ac:dyDescent="0.3">
      <c r="E9441" s="4"/>
    </row>
    <row r="9442" spans="5:5" x14ac:dyDescent="0.3">
      <c r="E9442" s="4"/>
    </row>
    <row r="9443" spans="5:5" x14ac:dyDescent="0.3">
      <c r="E9443" s="4"/>
    </row>
    <row r="9444" spans="5:5" x14ac:dyDescent="0.3">
      <c r="E9444" s="4"/>
    </row>
    <row r="9445" spans="5:5" x14ac:dyDescent="0.3">
      <c r="E9445" s="4"/>
    </row>
    <row r="9446" spans="5:5" x14ac:dyDescent="0.3">
      <c r="E9446" s="4"/>
    </row>
    <row r="9447" spans="5:5" x14ac:dyDescent="0.3">
      <c r="E9447" s="4"/>
    </row>
    <row r="9448" spans="5:5" x14ac:dyDescent="0.3">
      <c r="E9448" s="4"/>
    </row>
    <row r="9449" spans="5:5" x14ac:dyDescent="0.3">
      <c r="E9449" s="4"/>
    </row>
    <row r="9450" spans="5:5" x14ac:dyDescent="0.3">
      <c r="E9450" s="4"/>
    </row>
    <row r="9451" spans="5:5" x14ac:dyDescent="0.3">
      <c r="E9451" s="4"/>
    </row>
    <row r="9452" spans="5:5" x14ac:dyDescent="0.3">
      <c r="E9452" s="4"/>
    </row>
    <row r="9453" spans="5:5" x14ac:dyDescent="0.3">
      <c r="E9453" s="4"/>
    </row>
    <row r="9454" spans="5:5" x14ac:dyDescent="0.3">
      <c r="E9454" s="4"/>
    </row>
    <row r="9455" spans="5:5" x14ac:dyDescent="0.3">
      <c r="E9455" s="4"/>
    </row>
    <row r="9456" spans="5:5" x14ac:dyDescent="0.3">
      <c r="E9456" s="4"/>
    </row>
    <row r="9457" spans="5:5" x14ac:dyDescent="0.3">
      <c r="E9457" s="4"/>
    </row>
    <row r="9458" spans="5:5" x14ac:dyDescent="0.3">
      <c r="E9458" s="4"/>
    </row>
    <row r="9459" spans="5:5" x14ac:dyDescent="0.3">
      <c r="E9459" s="4"/>
    </row>
    <row r="9460" spans="5:5" x14ac:dyDescent="0.3">
      <c r="E9460" s="4"/>
    </row>
    <row r="9461" spans="5:5" x14ac:dyDescent="0.3">
      <c r="E9461" s="4"/>
    </row>
    <row r="9462" spans="5:5" x14ac:dyDescent="0.3">
      <c r="E9462" s="4"/>
    </row>
    <row r="9463" spans="5:5" x14ac:dyDescent="0.3">
      <c r="E9463" s="4"/>
    </row>
    <row r="9464" spans="5:5" x14ac:dyDescent="0.3">
      <c r="E9464" s="4"/>
    </row>
    <row r="9465" spans="5:5" x14ac:dyDescent="0.3">
      <c r="E9465" s="4"/>
    </row>
    <row r="9466" spans="5:5" x14ac:dyDescent="0.3">
      <c r="E9466" s="4"/>
    </row>
    <row r="9467" spans="5:5" x14ac:dyDescent="0.3">
      <c r="E9467" s="4"/>
    </row>
    <row r="9468" spans="5:5" x14ac:dyDescent="0.3">
      <c r="E9468" s="4"/>
    </row>
    <row r="9469" spans="5:5" x14ac:dyDescent="0.3">
      <c r="E9469" s="4"/>
    </row>
    <row r="9470" spans="5:5" x14ac:dyDescent="0.3">
      <c r="E9470" s="4"/>
    </row>
    <row r="9471" spans="5:5" x14ac:dyDescent="0.3">
      <c r="E9471" s="4"/>
    </row>
    <row r="9472" spans="5:5" x14ac:dyDescent="0.3">
      <c r="E9472" s="4"/>
    </row>
    <row r="9473" spans="5:5" x14ac:dyDescent="0.3">
      <c r="E9473" s="4"/>
    </row>
    <row r="9474" spans="5:5" x14ac:dyDescent="0.3">
      <c r="E9474" s="4"/>
    </row>
    <row r="9475" spans="5:5" x14ac:dyDescent="0.3">
      <c r="E9475" s="4"/>
    </row>
    <row r="9476" spans="5:5" x14ac:dyDescent="0.3">
      <c r="E9476" s="4"/>
    </row>
    <row r="9477" spans="5:5" x14ac:dyDescent="0.3">
      <c r="E9477" s="4"/>
    </row>
    <row r="9478" spans="5:5" x14ac:dyDescent="0.3">
      <c r="E9478" s="4"/>
    </row>
    <row r="9479" spans="5:5" x14ac:dyDescent="0.3">
      <c r="E9479" s="4"/>
    </row>
    <row r="9480" spans="5:5" x14ac:dyDescent="0.3">
      <c r="E9480" s="4"/>
    </row>
    <row r="9481" spans="5:5" x14ac:dyDescent="0.3">
      <c r="E9481" s="4"/>
    </row>
    <row r="9482" spans="5:5" x14ac:dyDescent="0.3">
      <c r="E9482" s="4"/>
    </row>
    <row r="9483" spans="5:5" x14ac:dyDescent="0.3">
      <c r="E9483" s="4"/>
    </row>
    <row r="9484" spans="5:5" x14ac:dyDescent="0.3">
      <c r="E9484" s="4"/>
    </row>
    <row r="9485" spans="5:5" x14ac:dyDescent="0.3">
      <c r="E9485" s="4"/>
    </row>
    <row r="9486" spans="5:5" x14ac:dyDescent="0.3">
      <c r="E9486" s="4"/>
    </row>
    <row r="9487" spans="5:5" x14ac:dyDescent="0.3">
      <c r="E9487" s="4"/>
    </row>
    <row r="9488" spans="5:5" x14ac:dyDescent="0.3">
      <c r="E9488" s="4"/>
    </row>
    <row r="9489" spans="5:5" x14ac:dyDescent="0.3">
      <c r="E9489" s="4"/>
    </row>
    <row r="9490" spans="5:5" x14ac:dyDescent="0.3">
      <c r="E9490" s="4"/>
    </row>
    <row r="9491" spans="5:5" x14ac:dyDescent="0.3">
      <c r="E9491" s="4"/>
    </row>
    <row r="9492" spans="5:5" x14ac:dyDescent="0.3">
      <c r="E9492" s="4"/>
    </row>
    <row r="9493" spans="5:5" x14ac:dyDescent="0.3">
      <c r="E9493" s="4"/>
    </row>
    <row r="9494" spans="5:5" x14ac:dyDescent="0.3">
      <c r="E9494" s="4"/>
    </row>
    <row r="9495" spans="5:5" x14ac:dyDescent="0.3">
      <c r="E9495" s="4"/>
    </row>
    <row r="9496" spans="5:5" x14ac:dyDescent="0.3">
      <c r="E9496" s="4"/>
    </row>
    <row r="9497" spans="5:5" x14ac:dyDescent="0.3">
      <c r="E9497" s="4"/>
    </row>
    <row r="9498" spans="5:5" x14ac:dyDescent="0.3">
      <c r="E9498" s="4"/>
    </row>
    <row r="9499" spans="5:5" x14ac:dyDescent="0.3">
      <c r="E9499" s="4"/>
    </row>
    <row r="9500" spans="5:5" x14ac:dyDescent="0.3">
      <c r="E9500" s="4"/>
    </row>
    <row r="9501" spans="5:5" x14ac:dyDescent="0.3">
      <c r="E9501" s="4"/>
    </row>
    <row r="9502" spans="5:5" x14ac:dyDescent="0.3">
      <c r="E9502" s="4"/>
    </row>
    <row r="9503" spans="5:5" x14ac:dyDescent="0.3">
      <c r="E9503" s="4"/>
    </row>
    <row r="9504" spans="5:5" x14ac:dyDescent="0.3">
      <c r="E9504" s="4"/>
    </row>
    <row r="9505" spans="5:5" x14ac:dyDescent="0.3">
      <c r="E9505" s="4"/>
    </row>
    <row r="9506" spans="5:5" x14ac:dyDescent="0.3">
      <c r="E9506" s="4"/>
    </row>
    <row r="9507" spans="5:5" x14ac:dyDescent="0.3">
      <c r="E9507" s="4"/>
    </row>
    <row r="9508" spans="5:5" x14ac:dyDescent="0.3">
      <c r="E9508" s="4"/>
    </row>
    <row r="9509" spans="5:5" x14ac:dyDescent="0.3">
      <c r="E9509" s="4"/>
    </row>
    <row r="9510" spans="5:5" x14ac:dyDescent="0.3">
      <c r="E9510" s="4"/>
    </row>
    <row r="9511" spans="5:5" x14ac:dyDescent="0.3">
      <c r="E9511" s="4"/>
    </row>
    <row r="9512" spans="5:5" x14ac:dyDescent="0.3">
      <c r="E9512" s="4"/>
    </row>
    <row r="9513" spans="5:5" x14ac:dyDescent="0.3">
      <c r="E9513" s="4"/>
    </row>
    <row r="9514" spans="5:5" x14ac:dyDescent="0.3">
      <c r="E9514" s="4"/>
    </row>
    <row r="9515" spans="5:5" x14ac:dyDescent="0.3">
      <c r="E9515" s="4"/>
    </row>
    <row r="9516" spans="5:5" x14ac:dyDescent="0.3">
      <c r="E9516" s="4"/>
    </row>
    <row r="9517" spans="5:5" x14ac:dyDescent="0.3">
      <c r="E9517" s="4"/>
    </row>
    <row r="9518" spans="5:5" x14ac:dyDescent="0.3">
      <c r="E9518" s="4"/>
    </row>
    <row r="9519" spans="5:5" x14ac:dyDescent="0.3">
      <c r="E9519" s="4"/>
    </row>
    <row r="9520" spans="5:5" x14ac:dyDescent="0.3">
      <c r="E9520" s="4"/>
    </row>
    <row r="9521" spans="5:5" x14ac:dyDescent="0.3">
      <c r="E9521" s="4"/>
    </row>
    <row r="9522" spans="5:5" x14ac:dyDescent="0.3">
      <c r="E9522" s="4"/>
    </row>
    <row r="9523" spans="5:5" x14ac:dyDescent="0.3">
      <c r="E9523" s="4"/>
    </row>
    <row r="9524" spans="5:5" x14ac:dyDescent="0.3">
      <c r="E9524" s="4"/>
    </row>
    <row r="9525" spans="5:5" x14ac:dyDescent="0.3">
      <c r="E9525" s="4"/>
    </row>
    <row r="9526" spans="5:5" x14ac:dyDescent="0.3">
      <c r="E9526" s="4"/>
    </row>
    <row r="9527" spans="5:5" x14ac:dyDescent="0.3">
      <c r="E9527" s="4"/>
    </row>
    <row r="9528" spans="5:5" x14ac:dyDescent="0.3">
      <c r="E9528" s="4"/>
    </row>
    <row r="9529" spans="5:5" x14ac:dyDescent="0.3">
      <c r="E9529" s="4"/>
    </row>
    <row r="9530" spans="5:5" x14ac:dyDescent="0.3">
      <c r="E9530" s="4"/>
    </row>
    <row r="9531" spans="5:5" x14ac:dyDescent="0.3">
      <c r="E9531" s="4"/>
    </row>
    <row r="9532" spans="5:5" x14ac:dyDescent="0.3">
      <c r="E9532" s="4"/>
    </row>
    <row r="9533" spans="5:5" x14ac:dyDescent="0.3">
      <c r="E9533" s="4"/>
    </row>
    <row r="9534" spans="5:5" x14ac:dyDescent="0.3">
      <c r="E9534" s="4"/>
    </row>
    <row r="9535" spans="5:5" x14ac:dyDescent="0.3">
      <c r="E9535" s="4"/>
    </row>
    <row r="9536" spans="5:5" x14ac:dyDescent="0.3">
      <c r="E9536" s="4"/>
    </row>
    <row r="9537" spans="5:5" x14ac:dyDescent="0.3">
      <c r="E9537" s="4"/>
    </row>
    <row r="9538" spans="5:5" x14ac:dyDescent="0.3">
      <c r="E9538" s="4"/>
    </row>
    <row r="9539" spans="5:5" x14ac:dyDescent="0.3">
      <c r="E9539" s="4"/>
    </row>
    <row r="9540" spans="5:5" x14ac:dyDescent="0.3">
      <c r="E9540" s="4"/>
    </row>
    <row r="9541" spans="5:5" x14ac:dyDescent="0.3">
      <c r="E9541" s="4"/>
    </row>
    <row r="9542" spans="5:5" x14ac:dyDescent="0.3">
      <c r="E9542" s="4"/>
    </row>
    <row r="9543" spans="5:5" x14ac:dyDescent="0.3">
      <c r="E9543" s="4"/>
    </row>
    <row r="9544" spans="5:5" x14ac:dyDescent="0.3">
      <c r="E9544" s="4"/>
    </row>
    <row r="9545" spans="5:5" x14ac:dyDescent="0.3">
      <c r="E9545" s="4"/>
    </row>
    <row r="9546" spans="5:5" x14ac:dyDescent="0.3">
      <c r="E9546" s="4"/>
    </row>
    <row r="9547" spans="5:5" x14ac:dyDescent="0.3">
      <c r="E9547" s="4"/>
    </row>
    <row r="9548" spans="5:5" x14ac:dyDescent="0.3">
      <c r="E9548" s="4"/>
    </row>
    <row r="9549" spans="5:5" x14ac:dyDescent="0.3">
      <c r="E9549" s="4"/>
    </row>
    <row r="9550" spans="5:5" x14ac:dyDescent="0.3">
      <c r="E9550" s="4"/>
    </row>
    <row r="9551" spans="5:5" x14ac:dyDescent="0.3">
      <c r="E9551" s="4"/>
    </row>
    <row r="9552" spans="5:5" x14ac:dyDescent="0.3">
      <c r="E9552" s="4"/>
    </row>
    <row r="9553" spans="5:5" x14ac:dyDescent="0.3">
      <c r="E9553" s="4"/>
    </row>
    <row r="9554" spans="5:5" x14ac:dyDescent="0.3">
      <c r="E9554" s="4"/>
    </row>
    <row r="9555" spans="5:5" x14ac:dyDescent="0.3">
      <c r="E9555" s="4"/>
    </row>
    <row r="9556" spans="5:5" x14ac:dyDescent="0.3">
      <c r="E9556" s="4"/>
    </row>
    <row r="9557" spans="5:5" x14ac:dyDescent="0.3">
      <c r="E9557" s="4"/>
    </row>
    <row r="9558" spans="5:5" x14ac:dyDescent="0.3">
      <c r="E9558" s="4"/>
    </row>
    <row r="9559" spans="5:5" x14ac:dyDescent="0.3">
      <c r="E9559" s="4"/>
    </row>
    <row r="9560" spans="5:5" x14ac:dyDescent="0.3">
      <c r="E9560" s="4"/>
    </row>
    <row r="9561" spans="5:5" x14ac:dyDescent="0.3">
      <c r="E9561" s="4"/>
    </row>
    <row r="9562" spans="5:5" x14ac:dyDescent="0.3">
      <c r="E9562" s="4"/>
    </row>
    <row r="9563" spans="5:5" x14ac:dyDescent="0.3">
      <c r="E9563" s="4"/>
    </row>
    <row r="9564" spans="5:5" x14ac:dyDescent="0.3">
      <c r="E9564" s="4"/>
    </row>
    <row r="9565" spans="5:5" x14ac:dyDescent="0.3">
      <c r="E9565" s="4"/>
    </row>
    <row r="9566" spans="5:5" x14ac:dyDescent="0.3">
      <c r="E9566" s="4"/>
    </row>
    <row r="9567" spans="5:5" x14ac:dyDescent="0.3">
      <c r="E9567" s="4"/>
    </row>
    <row r="9568" spans="5:5" x14ac:dyDescent="0.3">
      <c r="E9568" s="4"/>
    </row>
    <row r="9569" spans="5:5" x14ac:dyDescent="0.3">
      <c r="E9569" s="4"/>
    </row>
    <row r="9570" spans="5:5" x14ac:dyDescent="0.3">
      <c r="E9570" s="4"/>
    </row>
    <row r="9571" spans="5:5" x14ac:dyDescent="0.3">
      <c r="E9571" s="4"/>
    </row>
    <row r="9572" spans="5:5" x14ac:dyDescent="0.3">
      <c r="E9572" s="4"/>
    </row>
    <row r="9573" spans="5:5" x14ac:dyDescent="0.3">
      <c r="E9573" s="4"/>
    </row>
    <row r="9574" spans="5:5" x14ac:dyDescent="0.3">
      <c r="E9574" s="4"/>
    </row>
    <row r="9575" spans="5:5" x14ac:dyDescent="0.3">
      <c r="E9575" s="4"/>
    </row>
    <row r="9576" spans="5:5" x14ac:dyDescent="0.3">
      <c r="E9576" s="4"/>
    </row>
    <row r="9577" spans="5:5" x14ac:dyDescent="0.3">
      <c r="E9577" s="4"/>
    </row>
    <row r="9578" spans="5:5" x14ac:dyDescent="0.3">
      <c r="E9578" s="4"/>
    </row>
    <row r="9579" spans="5:5" x14ac:dyDescent="0.3">
      <c r="E9579" s="4"/>
    </row>
    <row r="9580" spans="5:5" x14ac:dyDescent="0.3">
      <c r="E9580" s="4"/>
    </row>
    <row r="9581" spans="5:5" x14ac:dyDescent="0.3">
      <c r="E9581" s="4"/>
    </row>
    <row r="9582" spans="5:5" x14ac:dyDescent="0.3">
      <c r="E9582" s="4"/>
    </row>
    <row r="9583" spans="5:5" x14ac:dyDescent="0.3">
      <c r="E9583" s="4"/>
    </row>
    <row r="9584" spans="5:5" x14ac:dyDescent="0.3">
      <c r="E9584" s="4"/>
    </row>
    <row r="9585" spans="5:5" x14ac:dyDescent="0.3">
      <c r="E9585" s="4"/>
    </row>
    <row r="9586" spans="5:5" x14ac:dyDescent="0.3">
      <c r="E9586" s="4"/>
    </row>
    <row r="9587" spans="5:5" x14ac:dyDescent="0.3">
      <c r="E9587" s="4"/>
    </row>
    <row r="9588" spans="5:5" x14ac:dyDescent="0.3">
      <c r="E9588" s="4"/>
    </row>
    <row r="9589" spans="5:5" x14ac:dyDescent="0.3">
      <c r="E9589" s="4"/>
    </row>
    <row r="9590" spans="5:5" x14ac:dyDescent="0.3">
      <c r="E9590" s="4"/>
    </row>
    <row r="9591" spans="5:5" x14ac:dyDescent="0.3">
      <c r="E9591" s="4"/>
    </row>
    <row r="9592" spans="5:5" x14ac:dyDescent="0.3">
      <c r="E9592" s="4"/>
    </row>
    <row r="9593" spans="5:5" x14ac:dyDescent="0.3">
      <c r="E9593" s="4"/>
    </row>
    <row r="9594" spans="5:5" x14ac:dyDescent="0.3">
      <c r="E9594" s="4"/>
    </row>
    <row r="9595" spans="5:5" x14ac:dyDescent="0.3">
      <c r="E9595" s="4"/>
    </row>
    <row r="9596" spans="5:5" x14ac:dyDescent="0.3">
      <c r="E9596" s="4"/>
    </row>
    <row r="9597" spans="5:5" x14ac:dyDescent="0.3">
      <c r="E9597" s="4"/>
    </row>
    <row r="9598" spans="5:5" x14ac:dyDescent="0.3">
      <c r="E9598" s="4"/>
    </row>
    <row r="9599" spans="5:5" x14ac:dyDescent="0.3">
      <c r="E9599" s="4"/>
    </row>
    <row r="9600" spans="5:5" x14ac:dyDescent="0.3">
      <c r="E9600" s="4"/>
    </row>
    <row r="9601" spans="5:5" x14ac:dyDescent="0.3">
      <c r="E9601" s="4"/>
    </row>
    <row r="9602" spans="5:5" x14ac:dyDescent="0.3">
      <c r="E9602" s="4"/>
    </row>
    <row r="9603" spans="5:5" x14ac:dyDescent="0.3">
      <c r="E9603" s="4"/>
    </row>
    <row r="9604" spans="5:5" x14ac:dyDescent="0.3">
      <c r="E9604" s="4"/>
    </row>
    <row r="9605" spans="5:5" x14ac:dyDescent="0.3">
      <c r="E9605" s="4"/>
    </row>
    <row r="9606" spans="5:5" x14ac:dyDescent="0.3">
      <c r="E9606" s="4"/>
    </row>
    <row r="9607" spans="5:5" x14ac:dyDescent="0.3">
      <c r="E9607" s="4"/>
    </row>
    <row r="9608" spans="5:5" x14ac:dyDescent="0.3">
      <c r="E9608" s="4"/>
    </row>
    <row r="9609" spans="5:5" x14ac:dyDescent="0.3">
      <c r="E9609" s="4"/>
    </row>
    <row r="9610" spans="5:5" x14ac:dyDescent="0.3">
      <c r="E9610" s="4"/>
    </row>
    <row r="9611" spans="5:5" x14ac:dyDescent="0.3">
      <c r="E9611" s="4"/>
    </row>
    <row r="9612" spans="5:5" x14ac:dyDescent="0.3">
      <c r="E9612" s="4"/>
    </row>
    <row r="9613" spans="5:5" x14ac:dyDescent="0.3">
      <c r="E9613" s="4"/>
    </row>
    <row r="9614" spans="5:5" x14ac:dyDescent="0.3">
      <c r="E9614" s="4"/>
    </row>
    <row r="9615" spans="5:5" x14ac:dyDescent="0.3">
      <c r="E9615" s="4"/>
    </row>
    <row r="9616" spans="5:5" x14ac:dyDescent="0.3">
      <c r="E9616" s="4"/>
    </row>
    <row r="9617" spans="5:5" x14ac:dyDescent="0.3">
      <c r="E9617" s="4"/>
    </row>
    <row r="9618" spans="5:5" x14ac:dyDescent="0.3">
      <c r="E9618" s="4"/>
    </row>
    <row r="9619" spans="5:5" x14ac:dyDescent="0.3">
      <c r="E9619" s="4"/>
    </row>
    <row r="9620" spans="5:5" x14ac:dyDescent="0.3">
      <c r="E9620" s="4"/>
    </row>
    <row r="9621" spans="5:5" x14ac:dyDescent="0.3">
      <c r="E9621" s="4"/>
    </row>
    <row r="9622" spans="5:5" x14ac:dyDescent="0.3">
      <c r="E9622" s="4"/>
    </row>
    <row r="9623" spans="5:5" x14ac:dyDescent="0.3">
      <c r="E9623" s="4"/>
    </row>
    <row r="9624" spans="5:5" x14ac:dyDescent="0.3">
      <c r="E9624" s="4"/>
    </row>
    <row r="9625" spans="5:5" x14ac:dyDescent="0.3">
      <c r="E9625" s="4"/>
    </row>
    <row r="9626" spans="5:5" x14ac:dyDescent="0.3">
      <c r="E9626" s="4"/>
    </row>
    <row r="9627" spans="5:5" x14ac:dyDescent="0.3">
      <c r="E9627" s="4"/>
    </row>
    <row r="9628" spans="5:5" x14ac:dyDescent="0.3">
      <c r="E9628" s="4"/>
    </row>
    <row r="9629" spans="5:5" x14ac:dyDescent="0.3">
      <c r="E9629" s="4"/>
    </row>
    <row r="9630" spans="5:5" x14ac:dyDescent="0.3">
      <c r="E9630" s="4"/>
    </row>
    <row r="9631" spans="5:5" x14ac:dyDescent="0.3">
      <c r="E9631" s="4"/>
    </row>
    <row r="9632" spans="5:5" x14ac:dyDescent="0.3">
      <c r="E9632" s="4"/>
    </row>
    <row r="9633" spans="5:5" x14ac:dyDescent="0.3">
      <c r="E9633" s="4"/>
    </row>
    <row r="9634" spans="5:5" x14ac:dyDescent="0.3">
      <c r="E9634" s="4"/>
    </row>
    <row r="9635" spans="5:5" x14ac:dyDescent="0.3">
      <c r="E9635" s="4"/>
    </row>
    <row r="9636" spans="5:5" x14ac:dyDescent="0.3">
      <c r="E9636" s="4"/>
    </row>
    <row r="9637" spans="5:5" x14ac:dyDescent="0.3">
      <c r="E9637" s="4"/>
    </row>
    <row r="9638" spans="5:5" x14ac:dyDescent="0.3">
      <c r="E9638" s="4"/>
    </row>
    <row r="9639" spans="5:5" x14ac:dyDescent="0.3">
      <c r="E9639" s="4"/>
    </row>
    <row r="9640" spans="5:5" x14ac:dyDescent="0.3">
      <c r="E9640" s="4"/>
    </row>
    <row r="9641" spans="5:5" x14ac:dyDescent="0.3">
      <c r="E9641" s="4"/>
    </row>
    <row r="9642" spans="5:5" x14ac:dyDescent="0.3">
      <c r="E9642" s="4"/>
    </row>
    <row r="9643" spans="5:5" x14ac:dyDescent="0.3">
      <c r="E9643" s="4"/>
    </row>
    <row r="9644" spans="5:5" x14ac:dyDescent="0.3">
      <c r="E9644" s="4"/>
    </row>
    <row r="9645" spans="5:5" x14ac:dyDescent="0.3">
      <c r="E9645" s="4"/>
    </row>
    <row r="9646" spans="5:5" x14ac:dyDescent="0.3">
      <c r="E9646" s="4"/>
    </row>
    <row r="9647" spans="5:5" x14ac:dyDescent="0.3">
      <c r="E9647" s="4"/>
    </row>
    <row r="9648" spans="5:5" x14ac:dyDescent="0.3">
      <c r="E9648" s="4"/>
    </row>
    <row r="9649" spans="5:5" x14ac:dyDescent="0.3">
      <c r="E9649" s="4"/>
    </row>
    <row r="9650" spans="5:5" x14ac:dyDescent="0.3">
      <c r="E9650" s="4"/>
    </row>
    <row r="9651" spans="5:5" x14ac:dyDescent="0.3">
      <c r="E9651" s="4"/>
    </row>
    <row r="9652" spans="5:5" x14ac:dyDescent="0.3">
      <c r="E9652" s="4"/>
    </row>
    <row r="9653" spans="5:5" x14ac:dyDescent="0.3">
      <c r="E9653" s="4"/>
    </row>
    <row r="9654" spans="5:5" x14ac:dyDescent="0.3">
      <c r="E9654" s="4"/>
    </row>
    <row r="9655" spans="5:5" x14ac:dyDescent="0.3">
      <c r="E9655" s="4"/>
    </row>
    <row r="9656" spans="5:5" x14ac:dyDescent="0.3">
      <c r="E9656" s="4"/>
    </row>
    <row r="9657" spans="5:5" x14ac:dyDescent="0.3">
      <c r="E9657" s="4"/>
    </row>
    <row r="9658" spans="5:5" x14ac:dyDescent="0.3">
      <c r="E9658" s="4"/>
    </row>
    <row r="9659" spans="5:5" x14ac:dyDescent="0.3">
      <c r="E9659" s="4"/>
    </row>
    <row r="9660" spans="5:5" x14ac:dyDescent="0.3">
      <c r="E9660" s="4"/>
    </row>
    <row r="9661" spans="5:5" x14ac:dyDescent="0.3">
      <c r="E9661" s="4"/>
    </row>
    <row r="9662" spans="5:5" x14ac:dyDescent="0.3">
      <c r="E9662" s="4"/>
    </row>
    <row r="9663" spans="5:5" x14ac:dyDescent="0.3">
      <c r="E9663" s="4"/>
    </row>
    <row r="9664" spans="5:5" x14ac:dyDescent="0.3">
      <c r="E9664" s="4"/>
    </row>
    <row r="9665" spans="5:5" x14ac:dyDescent="0.3">
      <c r="E9665" s="4"/>
    </row>
    <row r="9666" spans="5:5" x14ac:dyDescent="0.3">
      <c r="E9666" s="4"/>
    </row>
    <row r="9667" spans="5:5" x14ac:dyDescent="0.3">
      <c r="E9667" s="4"/>
    </row>
    <row r="9668" spans="5:5" x14ac:dyDescent="0.3">
      <c r="E9668" s="4"/>
    </row>
    <row r="9669" spans="5:5" x14ac:dyDescent="0.3">
      <c r="E9669" s="4"/>
    </row>
    <row r="9670" spans="5:5" x14ac:dyDescent="0.3">
      <c r="E9670" s="4"/>
    </row>
    <row r="9671" spans="5:5" x14ac:dyDescent="0.3">
      <c r="E9671" s="4"/>
    </row>
    <row r="9672" spans="5:5" x14ac:dyDescent="0.3">
      <c r="E9672" s="4"/>
    </row>
    <row r="9673" spans="5:5" x14ac:dyDescent="0.3">
      <c r="E9673" s="4"/>
    </row>
    <row r="9674" spans="5:5" x14ac:dyDescent="0.3">
      <c r="E9674" s="4"/>
    </row>
    <row r="9675" spans="5:5" x14ac:dyDescent="0.3">
      <c r="E9675" s="4"/>
    </row>
    <row r="9676" spans="5:5" x14ac:dyDescent="0.3">
      <c r="E9676" s="4"/>
    </row>
    <row r="9677" spans="5:5" x14ac:dyDescent="0.3">
      <c r="E9677" s="4"/>
    </row>
    <row r="9678" spans="5:5" x14ac:dyDescent="0.3">
      <c r="E9678" s="4"/>
    </row>
    <row r="9679" spans="5:5" x14ac:dyDescent="0.3">
      <c r="E9679" s="4"/>
    </row>
    <row r="9680" spans="5:5" x14ac:dyDescent="0.3">
      <c r="E9680" s="4"/>
    </row>
    <row r="9681" spans="5:5" x14ac:dyDescent="0.3">
      <c r="E9681" s="4"/>
    </row>
    <row r="9682" spans="5:5" x14ac:dyDescent="0.3">
      <c r="E9682" s="4"/>
    </row>
    <row r="9683" spans="5:5" x14ac:dyDescent="0.3">
      <c r="E9683" s="4"/>
    </row>
    <row r="9684" spans="5:5" x14ac:dyDescent="0.3">
      <c r="E9684" s="4"/>
    </row>
    <row r="9685" spans="5:5" x14ac:dyDescent="0.3">
      <c r="E9685" s="4"/>
    </row>
    <row r="9686" spans="5:5" x14ac:dyDescent="0.3">
      <c r="E9686" s="4"/>
    </row>
    <row r="9687" spans="5:5" x14ac:dyDescent="0.3">
      <c r="E9687" s="4"/>
    </row>
    <row r="9688" spans="5:5" x14ac:dyDescent="0.3">
      <c r="E9688" s="4"/>
    </row>
    <row r="9689" spans="5:5" x14ac:dyDescent="0.3">
      <c r="E9689" s="4"/>
    </row>
    <row r="9690" spans="5:5" x14ac:dyDescent="0.3">
      <c r="E9690" s="4"/>
    </row>
    <row r="9691" spans="5:5" x14ac:dyDescent="0.3">
      <c r="E9691" s="4"/>
    </row>
    <row r="9692" spans="5:5" x14ac:dyDescent="0.3">
      <c r="E9692" s="4"/>
    </row>
    <row r="9693" spans="5:5" x14ac:dyDescent="0.3">
      <c r="E9693" s="4"/>
    </row>
    <row r="9694" spans="5:5" x14ac:dyDescent="0.3">
      <c r="E9694" s="4"/>
    </row>
    <row r="9695" spans="5:5" x14ac:dyDescent="0.3">
      <c r="E9695" s="4"/>
    </row>
    <row r="9696" spans="5:5" x14ac:dyDescent="0.3">
      <c r="E9696" s="4"/>
    </row>
    <row r="9697" spans="5:5" x14ac:dyDescent="0.3">
      <c r="E9697" s="4"/>
    </row>
    <row r="9698" spans="5:5" x14ac:dyDescent="0.3">
      <c r="E9698" s="4"/>
    </row>
    <row r="9699" spans="5:5" x14ac:dyDescent="0.3">
      <c r="E9699" s="4"/>
    </row>
    <row r="9700" spans="5:5" x14ac:dyDescent="0.3">
      <c r="E9700" s="4"/>
    </row>
    <row r="9701" spans="5:5" x14ac:dyDescent="0.3">
      <c r="E9701" s="4"/>
    </row>
    <row r="9702" spans="5:5" x14ac:dyDescent="0.3">
      <c r="E9702" s="4"/>
    </row>
    <row r="9703" spans="5:5" x14ac:dyDescent="0.3">
      <c r="E9703" s="4"/>
    </row>
    <row r="9704" spans="5:5" x14ac:dyDescent="0.3">
      <c r="E9704" s="4"/>
    </row>
    <row r="9705" spans="5:5" x14ac:dyDescent="0.3">
      <c r="E9705" s="4"/>
    </row>
    <row r="9706" spans="5:5" x14ac:dyDescent="0.3">
      <c r="E9706" s="4"/>
    </row>
    <row r="9707" spans="5:5" x14ac:dyDescent="0.3">
      <c r="E9707" s="4"/>
    </row>
    <row r="9708" spans="5:5" x14ac:dyDescent="0.3">
      <c r="E9708" s="4"/>
    </row>
    <row r="9709" spans="5:5" x14ac:dyDescent="0.3">
      <c r="E9709" s="4"/>
    </row>
    <row r="9710" spans="5:5" x14ac:dyDescent="0.3">
      <c r="E9710" s="4"/>
    </row>
    <row r="9711" spans="5:5" x14ac:dyDescent="0.3">
      <c r="E9711" s="4"/>
    </row>
    <row r="9712" spans="5:5" x14ac:dyDescent="0.3">
      <c r="E9712" s="4"/>
    </row>
    <row r="9713" spans="5:5" x14ac:dyDescent="0.3">
      <c r="E9713" s="4"/>
    </row>
    <row r="9714" spans="5:5" x14ac:dyDescent="0.3">
      <c r="E9714" s="4"/>
    </row>
    <row r="9715" spans="5:5" x14ac:dyDescent="0.3">
      <c r="E9715" s="4"/>
    </row>
    <row r="9716" spans="5:5" x14ac:dyDescent="0.3">
      <c r="E9716" s="4"/>
    </row>
    <row r="9717" spans="5:5" x14ac:dyDescent="0.3">
      <c r="E9717" s="4"/>
    </row>
    <row r="9718" spans="5:5" x14ac:dyDescent="0.3">
      <c r="E9718" s="4"/>
    </row>
    <row r="9719" spans="5:5" x14ac:dyDescent="0.3">
      <c r="E9719" s="4"/>
    </row>
    <row r="9720" spans="5:5" x14ac:dyDescent="0.3">
      <c r="E9720" s="4"/>
    </row>
    <row r="9721" spans="5:5" x14ac:dyDescent="0.3">
      <c r="E9721" s="4"/>
    </row>
    <row r="9722" spans="5:5" x14ac:dyDescent="0.3">
      <c r="E9722" s="4"/>
    </row>
    <row r="9723" spans="5:5" x14ac:dyDescent="0.3">
      <c r="E9723" s="4"/>
    </row>
    <row r="9724" spans="5:5" x14ac:dyDescent="0.3">
      <c r="E9724" s="4"/>
    </row>
    <row r="9725" spans="5:5" x14ac:dyDescent="0.3">
      <c r="E9725" s="4"/>
    </row>
    <row r="9726" spans="5:5" x14ac:dyDescent="0.3">
      <c r="E9726" s="4"/>
    </row>
    <row r="9727" spans="5:5" x14ac:dyDescent="0.3">
      <c r="E9727" s="4"/>
    </row>
    <row r="9728" spans="5:5" x14ac:dyDescent="0.3">
      <c r="E9728" s="4"/>
    </row>
    <row r="9729" spans="5:5" x14ac:dyDescent="0.3">
      <c r="E9729" s="4"/>
    </row>
    <row r="9730" spans="5:5" x14ac:dyDescent="0.3">
      <c r="E9730" s="4"/>
    </row>
    <row r="9731" spans="5:5" x14ac:dyDescent="0.3">
      <c r="E9731" s="4"/>
    </row>
    <row r="9732" spans="5:5" x14ac:dyDescent="0.3">
      <c r="E9732" s="4"/>
    </row>
    <row r="9733" spans="5:5" x14ac:dyDescent="0.3">
      <c r="E9733" s="4"/>
    </row>
    <row r="9734" spans="5:5" x14ac:dyDescent="0.3">
      <c r="E9734" s="4"/>
    </row>
    <row r="9735" spans="5:5" x14ac:dyDescent="0.3">
      <c r="E9735" s="4"/>
    </row>
    <row r="9736" spans="5:5" x14ac:dyDescent="0.3">
      <c r="E9736" s="4"/>
    </row>
    <row r="9737" spans="5:5" x14ac:dyDescent="0.3">
      <c r="E9737" s="4"/>
    </row>
    <row r="9738" spans="5:5" x14ac:dyDescent="0.3">
      <c r="E9738" s="4"/>
    </row>
    <row r="9739" spans="5:5" x14ac:dyDescent="0.3">
      <c r="E9739" s="4"/>
    </row>
    <row r="9740" spans="5:5" x14ac:dyDescent="0.3">
      <c r="E9740" s="4"/>
    </row>
    <row r="9741" spans="5:5" x14ac:dyDescent="0.3">
      <c r="E9741" s="4"/>
    </row>
    <row r="9742" spans="5:5" x14ac:dyDescent="0.3">
      <c r="E9742" s="4"/>
    </row>
    <row r="9743" spans="5:5" x14ac:dyDescent="0.3">
      <c r="E9743" s="4"/>
    </row>
    <row r="9744" spans="5:5" x14ac:dyDescent="0.3">
      <c r="E9744" s="4"/>
    </row>
    <row r="9745" spans="5:5" x14ac:dyDescent="0.3">
      <c r="E9745" s="4"/>
    </row>
    <row r="9746" spans="5:5" x14ac:dyDescent="0.3">
      <c r="E9746" s="4"/>
    </row>
    <row r="9747" spans="5:5" x14ac:dyDescent="0.3">
      <c r="E9747" s="4"/>
    </row>
    <row r="9748" spans="5:5" x14ac:dyDescent="0.3">
      <c r="E9748" s="4"/>
    </row>
    <row r="9749" spans="5:5" x14ac:dyDescent="0.3">
      <c r="E9749" s="4"/>
    </row>
    <row r="9750" spans="5:5" x14ac:dyDescent="0.3">
      <c r="E9750" s="4"/>
    </row>
    <row r="9751" spans="5:5" x14ac:dyDescent="0.3">
      <c r="E9751" s="4"/>
    </row>
    <row r="9752" spans="5:5" x14ac:dyDescent="0.3">
      <c r="E9752" s="4"/>
    </row>
    <row r="9753" spans="5:5" x14ac:dyDescent="0.3">
      <c r="E9753" s="4"/>
    </row>
    <row r="9754" spans="5:5" x14ac:dyDescent="0.3">
      <c r="E9754" s="4"/>
    </row>
    <row r="9755" spans="5:5" x14ac:dyDescent="0.3">
      <c r="E9755" s="4"/>
    </row>
    <row r="9756" spans="5:5" x14ac:dyDescent="0.3">
      <c r="E9756" s="4"/>
    </row>
    <row r="9757" spans="5:5" x14ac:dyDescent="0.3">
      <c r="E9757" s="4"/>
    </row>
    <row r="9758" spans="5:5" x14ac:dyDescent="0.3">
      <c r="E9758" s="4"/>
    </row>
    <row r="9759" spans="5:5" x14ac:dyDescent="0.3">
      <c r="E9759" s="4"/>
    </row>
    <row r="9760" spans="5:5" x14ac:dyDescent="0.3">
      <c r="E9760" s="4"/>
    </row>
    <row r="9761" spans="5:5" x14ac:dyDescent="0.3">
      <c r="E9761" s="4"/>
    </row>
    <row r="9762" spans="5:5" x14ac:dyDescent="0.3">
      <c r="E9762" s="4"/>
    </row>
    <row r="9763" spans="5:5" x14ac:dyDescent="0.3">
      <c r="E9763" s="4"/>
    </row>
    <row r="9764" spans="5:5" x14ac:dyDescent="0.3">
      <c r="E9764" s="4"/>
    </row>
    <row r="9765" spans="5:5" x14ac:dyDescent="0.3">
      <c r="E9765" s="4"/>
    </row>
    <row r="9766" spans="5:5" x14ac:dyDescent="0.3">
      <c r="E9766" s="4"/>
    </row>
    <row r="9767" spans="5:5" x14ac:dyDescent="0.3">
      <c r="E9767" s="4"/>
    </row>
    <row r="9768" spans="5:5" x14ac:dyDescent="0.3">
      <c r="E9768" s="4"/>
    </row>
    <row r="9769" spans="5:5" x14ac:dyDescent="0.3">
      <c r="E9769" s="4"/>
    </row>
    <row r="9770" spans="5:5" x14ac:dyDescent="0.3">
      <c r="E9770" s="4"/>
    </row>
    <row r="9771" spans="5:5" x14ac:dyDescent="0.3">
      <c r="E9771" s="4"/>
    </row>
    <row r="9772" spans="5:5" x14ac:dyDescent="0.3">
      <c r="E9772" s="4"/>
    </row>
    <row r="9773" spans="5:5" x14ac:dyDescent="0.3">
      <c r="E9773" s="4"/>
    </row>
    <row r="9774" spans="5:5" x14ac:dyDescent="0.3">
      <c r="E9774" s="4"/>
    </row>
    <row r="9775" spans="5:5" x14ac:dyDescent="0.3">
      <c r="E9775" s="4"/>
    </row>
    <row r="9776" spans="5:5" x14ac:dyDescent="0.3">
      <c r="E9776" s="4"/>
    </row>
    <row r="9777" spans="5:5" x14ac:dyDescent="0.3">
      <c r="E9777" s="4"/>
    </row>
    <row r="9778" spans="5:5" x14ac:dyDescent="0.3">
      <c r="E9778" s="4"/>
    </row>
    <row r="9779" spans="5:5" x14ac:dyDescent="0.3">
      <c r="E9779" s="4"/>
    </row>
    <row r="9780" spans="5:5" x14ac:dyDescent="0.3">
      <c r="E9780" s="4"/>
    </row>
    <row r="9781" spans="5:5" x14ac:dyDescent="0.3">
      <c r="E9781" s="4"/>
    </row>
    <row r="9782" spans="5:5" x14ac:dyDescent="0.3">
      <c r="E9782" s="4"/>
    </row>
    <row r="9783" spans="5:5" x14ac:dyDescent="0.3">
      <c r="E9783" s="4"/>
    </row>
    <row r="9784" spans="5:5" x14ac:dyDescent="0.3">
      <c r="E9784" s="4"/>
    </row>
    <row r="9785" spans="5:5" x14ac:dyDescent="0.3">
      <c r="E9785" s="4"/>
    </row>
    <row r="9786" spans="5:5" x14ac:dyDescent="0.3">
      <c r="E9786" s="4"/>
    </row>
    <row r="9787" spans="5:5" x14ac:dyDescent="0.3">
      <c r="E9787" s="4"/>
    </row>
    <row r="9788" spans="5:5" x14ac:dyDescent="0.3">
      <c r="E9788" s="4"/>
    </row>
    <row r="9789" spans="5:5" x14ac:dyDescent="0.3">
      <c r="E9789" s="4"/>
    </row>
    <row r="9790" spans="5:5" x14ac:dyDescent="0.3">
      <c r="E9790" s="4"/>
    </row>
    <row r="9791" spans="5:5" x14ac:dyDescent="0.3">
      <c r="E9791" s="4"/>
    </row>
    <row r="9792" spans="5:5" x14ac:dyDescent="0.3">
      <c r="E9792" s="4"/>
    </row>
    <row r="9793" spans="5:5" x14ac:dyDescent="0.3">
      <c r="E9793" s="4"/>
    </row>
    <row r="9794" spans="5:5" x14ac:dyDescent="0.3">
      <c r="E9794" s="4"/>
    </row>
    <row r="9795" spans="5:5" x14ac:dyDescent="0.3">
      <c r="E9795" s="4"/>
    </row>
    <row r="9796" spans="5:5" x14ac:dyDescent="0.3">
      <c r="E9796" s="4"/>
    </row>
    <row r="9797" spans="5:5" x14ac:dyDescent="0.3">
      <c r="E9797" s="4"/>
    </row>
    <row r="9798" spans="5:5" x14ac:dyDescent="0.3">
      <c r="E9798" s="4"/>
    </row>
    <row r="9799" spans="5:5" x14ac:dyDescent="0.3">
      <c r="E9799" s="4"/>
    </row>
    <row r="9800" spans="5:5" x14ac:dyDescent="0.3">
      <c r="E9800" s="4"/>
    </row>
    <row r="9801" spans="5:5" x14ac:dyDescent="0.3">
      <c r="E9801" s="4"/>
    </row>
    <row r="9802" spans="5:5" x14ac:dyDescent="0.3">
      <c r="E9802" s="4"/>
    </row>
    <row r="9803" spans="5:5" x14ac:dyDescent="0.3">
      <c r="E9803" s="4"/>
    </row>
    <row r="9804" spans="5:5" x14ac:dyDescent="0.3">
      <c r="E9804" s="4"/>
    </row>
    <row r="9805" spans="5:5" x14ac:dyDescent="0.3">
      <c r="E9805" s="4"/>
    </row>
    <row r="9806" spans="5:5" x14ac:dyDescent="0.3">
      <c r="E9806" s="4"/>
    </row>
    <row r="9807" spans="5:5" x14ac:dyDescent="0.3">
      <c r="E9807" s="4"/>
    </row>
    <row r="9808" spans="5:5" x14ac:dyDescent="0.3">
      <c r="E9808" s="4"/>
    </row>
    <row r="9809" spans="5:5" x14ac:dyDescent="0.3">
      <c r="E9809" s="4"/>
    </row>
    <row r="9810" spans="5:5" x14ac:dyDescent="0.3">
      <c r="E9810" s="4"/>
    </row>
    <row r="9811" spans="5:5" x14ac:dyDescent="0.3">
      <c r="E9811" s="4"/>
    </row>
    <row r="9812" spans="5:5" x14ac:dyDescent="0.3">
      <c r="E9812" s="4"/>
    </row>
    <row r="9813" spans="5:5" x14ac:dyDescent="0.3">
      <c r="E9813" s="4"/>
    </row>
    <row r="9814" spans="5:5" x14ac:dyDescent="0.3">
      <c r="E9814" s="4"/>
    </row>
    <row r="9815" spans="5:5" x14ac:dyDescent="0.3">
      <c r="E9815" s="4"/>
    </row>
    <row r="9816" spans="5:5" x14ac:dyDescent="0.3">
      <c r="E9816" s="4"/>
    </row>
    <row r="9817" spans="5:5" x14ac:dyDescent="0.3">
      <c r="E9817" s="4"/>
    </row>
    <row r="9818" spans="5:5" x14ac:dyDescent="0.3">
      <c r="E9818" s="4"/>
    </row>
    <row r="9819" spans="5:5" x14ac:dyDescent="0.3">
      <c r="E9819" s="4"/>
    </row>
    <row r="9820" spans="5:5" x14ac:dyDescent="0.3">
      <c r="E9820" s="4"/>
    </row>
    <row r="9821" spans="5:5" x14ac:dyDescent="0.3">
      <c r="E9821" s="4"/>
    </row>
    <row r="9822" spans="5:5" x14ac:dyDescent="0.3">
      <c r="E9822" s="4"/>
    </row>
    <row r="9823" spans="5:5" x14ac:dyDescent="0.3">
      <c r="E9823" s="4"/>
    </row>
    <row r="9824" spans="5:5" x14ac:dyDescent="0.3">
      <c r="E9824" s="4"/>
    </row>
    <row r="9825" spans="5:5" x14ac:dyDescent="0.3">
      <c r="E9825" s="4"/>
    </row>
    <row r="9826" spans="5:5" x14ac:dyDescent="0.3">
      <c r="E9826" s="4"/>
    </row>
    <row r="9827" spans="5:5" x14ac:dyDescent="0.3">
      <c r="E9827" s="4"/>
    </row>
    <row r="9828" spans="5:5" x14ac:dyDescent="0.3">
      <c r="E9828" s="4"/>
    </row>
    <row r="9829" spans="5:5" x14ac:dyDescent="0.3">
      <c r="E9829" s="4"/>
    </row>
    <row r="9830" spans="5:5" x14ac:dyDescent="0.3">
      <c r="E9830" s="4"/>
    </row>
    <row r="9831" spans="5:5" x14ac:dyDescent="0.3">
      <c r="E9831" s="4"/>
    </row>
    <row r="9832" spans="5:5" x14ac:dyDescent="0.3">
      <c r="E9832" s="4"/>
    </row>
    <row r="9833" spans="5:5" x14ac:dyDescent="0.3">
      <c r="E9833" s="4"/>
    </row>
    <row r="9834" spans="5:5" x14ac:dyDescent="0.3">
      <c r="E9834" s="4"/>
    </row>
    <row r="9835" spans="5:5" x14ac:dyDescent="0.3">
      <c r="E9835" s="4"/>
    </row>
    <row r="9836" spans="5:5" x14ac:dyDescent="0.3">
      <c r="E9836" s="4"/>
    </row>
    <row r="9837" spans="5:5" x14ac:dyDescent="0.3">
      <c r="E9837" s="4"/>
    </row>
    <row r="9838" spans="5:5" x14ac:dyDescent="0.3">
      <c r="E9838" s="4"/>
    </row>
    <row r="9839" spans="5:5" x14ac:dyDescent="0.3">
      <c r="E9839" s="4"/>
    </row>
    <row r="9840" spans="5:5" x14ac:dyDescent="0.3">
      <c r="E9840" s="4"/>
    </row>
    <row r="9841" spans="5:5" x14ac:dyDescent="0.3">
      <c r="E9841" s="4"/>
    </row>
    <row r="9842" spans="5:5" x14ac:dyDescent="0.3">
      <c r="E9842" s="4"/>
    </row>
    <row r="9843" spans="5:5" x14ac:dyDescent="0.3">
      <c r="E9843" s="4"/>
    </row>
    <row r="9844" spans="5:5" x14ac:dyDescent="0.3">
      <c r="E9844" s="4"/>
    </row>
    <row r="9845" spans="5:5" x14ac:dyDescent="0.3">
      <c r="E9845" s="4"/>
    </row>
    <row r="9846" spans="5:5" x14ac:dyDescent="0.3">
      <c r="E9846" s="4"/>
    </row>
    <row r="9847" spans="5:5" x14ac:dyDescent="0.3">
      <c r="E9847" s="4"/>
    </row>
    <row r="9848" spans="5:5" x14ac:dyDescent="0.3">
      <c r="E9848" s="4"/>
    </row>
    <row r="9849" spans="5:5" x14ac:dyDescent="0.3">
      <c r="E9849" s="4"/>
    </row>
    <row r="9850" spans="5:5" x14ac:dyDescent="0.3">
      <c r="E9850" s="4"/>
    </row>
    <row r="9851" spans="5:5" x14ac:dyDescent="0.3">
      <c r="E9851" s="4"/>
    </row>
    <row r="9852" spans="5:5" x14ac:dyDescent="0.3">
      <c r="E9852" s="4"/>
    </row>
    <row r="9853" spans="5:5" x14ac:dyDescent="0.3">
      <c r="E9853" s="4"/>
    </row>
    <row r="9854" spans="5:5" x14ac:dyDescent="0.3">
      <c r="E9854" s="4"/>
    </row>
    <row r="9855" spans="5:5" x14ac:dyDescent="0.3">
      <c r="E9855" s="4"/>
    </row>
    <row r="9856" spans="5:5" x14ac:dyDescent="0.3">
      <c r="E9856" s="4"/>
    </row>
    <row r="9857" spans="5:5" x14ac:dyDescent="0.3">
      <c r="E9857" s="4"/>
    </row>
    <row r="9858" spans="5:5" x14ac:dyDescent="0.3">
      <c r="E9858" s="4"/>
    </row>
    <row r="9859" spans="5:5" x14ac:dyDescent="0.3">
      <c r="E9859" s="4"/>
    </row>
    <row r="9860" spans="5:5" x14ac:dyDescent="0.3">
      <c r="E9860" s="4"/>
    </row>
    <row r="9861" spans="5:5" x14ac:dyDescent="0.3">
      <c r="E9861" s="4"/>
    </row>
    <row r="9862" spans="5:5" x14ac:dyDescent="0.3">
      <c r="E9862" s="4"/>
    </row>
    <row r="9863" spans="5:5" x14ac:dyDescent="0.3">
      <c r="E9863" s="4"/>
    </row>
    <row r="9864" spans="5:5" x14ac:dyDescent="0.3">
      <c r="E9864" s="4"/>
    </row>
    <row r="9865" spans="5:5" x14ac:dyDescent="0.3">
      <c r="E9865" s="4"/>
    </row>
    <row r="9866" spans="5:5" x14ac:dyDescent="0.3">
      <c r="E9866" s="4"/>
    </row>
    <row r="9867" spans="5:5" x14ac:dyDescent="0.3">
      <c r="E9867" s="4"/>
    </row>
    <row r="9868" spans="5:5" x14ac:dyDescent="0.3">
      <c r="E9868" s="4"/>
    </row>
    <row r="9869" spans="5:5" x14ac:dyDescent="0.3">
      <c r="E9869" s="4"/>
    </row>
    <row r="9870" spans="5:5" x14ac:dyDescent="0.3">
      <c r="E9870" s="4"/>
    </row>
    <row r="9871" spans="5:5" x14ac:dyDescent="0.3">
      <c r="E9871" s="4"/>
    </row>
    <row r="9872" spans="5:5" x14ac:dyDescent="0.3">
      <c r="E9872" s="4"/>
    </row>
    <row r="9873" spans="5:5" x14ac:dyDescent="0.3">
      <c r="E9873" s="4"/>
    </row>
    <row r="9874" spans="5:5" x14ac:dyDescent="0.3">
      <c r="E9874" s="4"/>
    </row>
    <row r="9875" spans="5:5" x14ac:dyDescent="0.3">
      <c r="E9875" s="4"/>
    </row>
    <row r="9876" spans="5:5" x14ac:dyDescent="0.3">
      <c r="E9876" s="4"/>
    </row>
    <row r="9877" spans="5:5" x14ac:dyDescent="0.3">
      <c r="E9877" s="4"/>
    </row>
    <row r="9878" spans="5:5" x14ac:dyDescent="0.3">
      <c r="E9878" s="4"/>
    </row>
    <row r="9879" spans="5:5" x14ac:dyDescent="0.3">
      <c r="E9879" s="4"/>
    </row>
    <row r="9880" spans="5:5" x14ac:dyDescent="0.3">
      <c r="E9880" s="4"/>
    </row>
    <row r="9881" spans="5:5" x14ac:dyDescent="0.3">
      <c r="E9881" s="4"/>
    </row>
    <row r="9882" spans="5:5" x14ac:dyDescent="0.3">
      <c r="E9882" s="4"/>
    </row>
    <row r="9883" spans="5:5" x14ac:dyDescent="0.3">
      <c r="E9883" s="4"/>
    </row>
    <row r="9884" spans="5:5" x14ac:dyDescent="0.3">
      <c r="E9884" s="4"/>
    </row>
    <row r="9885" spans="5:5" x14ac:dyDescent="0.3">
      <c r="E9885" s="4"/>
    </row>
    <row r="9886" spans="5:5" x14ac:dyDescent="0.3">
      <c r="E9886" s="4"/>
    </row>
    <row r="9887" spans="5:5" x14ac:dyDescent="0.3">
      <c r="E9887" s="4"/>
    </row>
    <row r="9888" spans="5:5" x14ac:dyDescent="0.3">
      <c r="E9888" s="4"/>
    </row>
    <row r="9889" spans="5:5" x14ac:dyDescent="0.3">
      <c r="E9889" s="4"/>
    </row>
    <row r="9890" spans="5:5" x14ac:dyDescent="0.3">
      <c r="E9890" s="4"/>
    </row>
    <row r="9891" spans="5:5" x14ac:dyDescent="0.3">
      <c r="E9891" s="4"/>
    </row>
    <row r="9892" spans="5:5" x14ac:dyDescent="0.3">
      <c r="E9892" s="4"/>
    </row>
    <row r="9893" spans="5:5" x14ac:dyDescent="0.3">
      <c r="E9893" s="4"/>
    </row>
    <row r="9894" spans="5:5" x14ac:dyDescent="0.3">
      <c r="E9894" s="4"/>
    </row>
    <row r="9895" spans="5:5" x14ac:dyDescent="0.3">
      <c r="E9895" s="4"/>
    </row>
    <row r="9896" spans="5:5" x14ac:dyDescent="0.3">
      <c r="E9896" s="4"/>
    </row>
    <row r="9897" spans="5:5" x14ac:dyDescent="0.3">
      <c r="E9897" s="4"/>
    </row>
    <row r="9898" spans="5:5" x14ac:dyDescent="0.3">
      <c r="E9898" s="4"/>
    </row>
    <row r="9899" spans="5:5" x14ac:dyDescent="0.3">
      <c r="E9899" s="4"/>
    </row>
    <row r="9900" spans="5:5" x14ac:dyDescent="0.3">
      <c r="E9900" s="4"/>
    </row>
    <row r="9901" spans="5:5" x14ac:dyDescent="0.3">
      <c r="E9901" s="4"/>
    </row>
    <row r="9902" spans="5:5" x14ac:dyDescent="0.3">
      <c r="E9902" s="4"/>
    </row>
    <row r="9903" spans="5:5" x14ac:dyDescent="0.3">
      <c r="E9903" s="4"/>
    </row>
    <row r="9904" spans="5:5" x14ac:dyDescent="0.3">
      <c r="E9904" s="4"/>
    </row>
    <row r="9905" spans="5:5" x14ac:dyDescent="0.3">
      <c r="E9905" s="4"/>
    </row>
    <row r="9906" spans="5:5" x14ac:dyDescent="0.3">
      <c r="E9906" s="4"/>
    </row>
    <row r="9907" spans="5:5" x14ac:dyDescent="0.3">
      <c r="E9907" s="4"/>
    </row>
    <row r="9908" spans="5:5" x14ac:dyDescent="0.3">
      <c r="E9908" s="4"/>
    </row>
    <row r="9909" spans="5:5" x14ac:dyDescent="0.3">
      <c r="E9909" s="4"/>
    </row>
    <row r="9910" spans="5:5" x14ac:dyDescent="0.3">
      <c r="E9910" s="4"/>
    </row>
    <row r="9911" spans="5:5" x14ac:dyDescent="0.3">
      <c r="E9911" s="4"/>
    </row>
    <row r="9912" spans="5:5" x14ac:dyDescent="0.3">
      <c r="E9912" s="4"/>
    </row>
    <row r="9913" spans="5:5" x14ac:dyDescent="0.3">
      <c r="E9913" s="4"/>
    </row>
    <row r="9914" spans="5:5" x14ac:dyDescent="0.3">
      <c r="E9914" s="4"/>
    </row>
    <row r="9915" spans="5:5" x14ac:dyDescent="0.3">
      <c r="E9915" s="4"/>
    </row>
    <row r="9916" spans="5:5" x14ac:dyDescent="0.3">
      <c r="E9916" s="4"/>
    </row>
    <row r="9917" spans="5:5" x14ac:dyDescent="0.3">
      <c r="E9917" s="4"/>
    </row>
    <row r="9918" spans="5:5" x14ac:dyDescent="0.3">
      <c r="E9918" s="4"/>
    </row>
    <row r="9919" spans="5:5" x14ac:dyDescent="0.3">
      <c r="E9919" s="4"/>
    </row>
    <row r="9920" spans="5:5" x14ac:dyDescent="0.3">
      <c r="E9920" s="4"/>
    </row>
    <row r="9921" spans="5:5" x14ac:dyDescent="0.3">
      <c r="E9921" s="4"/>
    </row>
    <row r="9922" spans="5:5" x14ac:dyDescent="0.3">
      <c r="E9922" s="4"/>
    </row>
    <row r="9923" spans="5:5" x14ac:dyDescent="0.3">
      <c r="E9923" s="4"/>
    </row>
    <row r="9924" spans="5:5" x14ac:dyDescent="0.3">
      <c r="E9924" s="4"/>
    </row>
    <row r="9925" spans="5:5" x14ac:dyDescent="0.3">
      <c r="E9925" s="4"/>
    </row>
    <row r="9926" spans="5:5" x14ac:dyDescent="0.3">
      <c r="E9926" s="4"/>
    </row>
    <row r="9927" spans="5:5" x14ac:dyDescent="0.3">
      <c r="E9927" s="4"/>
    </row>
    <row r="9928" spans="5:5" x14ac:dyDescent="0.3">
      <c r="E9928" s="4"/>
    </row>
    <row r="9929" spans="5:5" x14ac:dyDescent="0.3">
      <c r="E9929" s="4"/>
    </row>
    <row r="9930" spans="5:5" x14ac:dyDescent="0.3">
      <c r="E9930" s="4"/>
    </row>
    <row r="9931" spans="5:5" x14ac:dyDescent="0.3">
      <c r="E9931" s="4"/>
    </row>
    <row r="9932" spans="5:5" x14ac:dyDescent="0.3">
      <c r="E9932" s="4"/>
    </row>
    <row r="9933" spans="5:5" x14ac:dyDescent="0.3">
      <c r="E9933" s="4"/>
    </row>
    <row r="9934" spans="5:5" x14ac:dyDescent="0.3">
      <c r="E9934" s="4"/>
    </row>
    <row r="9935" spans="5:5" x14ac:dyDescent="0.3">
      <c r="E9935" s="4"/>
    </row>
    <row r="9936" spans="5:5" x14ac:dyDescent="0.3">
      <c r="E9936" s="4"/>
    </row>
    <row r="9937" spans="5:5" x14ac:dyDescent="0.3">
      <c r="E9937" s="4"/>
    </row>
    <row r="9938" spans="5:5" x14ac:dyDescent="0.3">
      <c r="E9938" s="4"/>
    </row>
    <row r="9939" spans="5:5" x14ac:dyDescent="0.3">
      <c r="E9939" s="4"/>
    </row>
    <row r="9940" spans="5:5" x14ac:dyDescent="0.3">
      <c r="E9940" s="4"/>
    </row>
    <row r="9941" spans="5:5" x14ac:dyDescent="0.3">
      <c r="E9941" s="4"/>
    </row>
    <row r="9942" spans="5:5" x14ac:dyDescent="0.3">
      <c r="E9942" s="4"/>
    </row>
    <row r="9943" spans="5:5" x14ac:dyDescent="0.3">
      <c r="E9943" s="4"/>
    </row>
    <row r="9944" spans="5:5" x14ac:dyDescent="0.3">
      <c r="E9944" s="4"/>
    </row>
    <row r="9945" spans="5:5" x14ac:dyDescent="0.3">
      <c r="E9945" s="4"/>
    </row>
    <row r="9946" spans="5:5" x14ac:dyDescent="0.3">
      <c r="E9946" s="4"/>
    </row>
    <row r="9947" spans="5:5" x14ac:dyDescent="0.3">
      <c r="E9947" s="4"/>
    </row>
    <row r="9948" spans="5:5" x14ac:dyDescent="0.3">
      <c r="E9948" s="4"/>
    </row>
    <row r="9949" spans="5:5" x14ac:dyDescent="0.3">
      <c r="E9949" s="4"/>
    </row>
    <row r="9950" spans="5:5" x14ac:dyDescent="0.3">
      <c r="E9950" s="4"/>
    </row>
    <row r="9951" spans="5:5" x14ac:dyDescent="0.3">
      <c r="E9951" s="4"/>
    </row>
    <row r="9952" spans="5:5" x14ac:dyDescent="0.3">
      <c r="E9952" s="4"/>
    </row>
    <row r="9953" spans="5:5" x14ac:dyDescent="0.3">
      <c r="E9953" s="4"/>
    </row>
    <row r="9954" spans="5:5" x14ac:dyDescent="0.3">
      <c r="E9954" s="4"/>
    </row>
    <row r="9955" spans="5:5" x14ac:dyDescent="0.3">
      <c r="E9955" s="4"/>
    </row>
    <row r="9956" spans="5:5" x14ac:dyDescent="0.3">
      <c r="E9956" s="4"/>
    </row>
    <row r="9957" spans="5:5" x14ac:dyDescent="0.3">
      <c r="E9957" s="4"/>
    </row>
    <row r="9958" spans="5:5" x14ac:dyDescent="0.3">
      <c r="E9958" s="4"/>
    </row>
    <row r="9959" spans="5:5" x14ac:dyDescent="0.3">
      <c r="E9959" s="4"/>
    </row>
    <row r="9960" spans="5:5" x14ac:dyDescent="0.3">
      <c r="E9960" s="4"/>
    </row>
    <row r="9961" spans="5:5" x14ac:dyDescent="0.3">
      <c r="E9961" s="4"/>
    </row>
    <row r="9962" spans="5:5" x14ac:dyDescent="0.3">
      <c r="E9962" s="4"/>
    </row>
    <row r="9963" spans="5:5" x14ac:dyDescent="0.3">
      <c r="E9963" s="4"/>
    </row>
    <row r="9964" spans="5:5" x14ac:dyDescent="0.3">
      <c r="E9964" s="4"/>
    </row>
    <row r="9965" spans="5:5" x14ac:dyDescent="0.3">
      <c r="E9965" s="4"/>
    </row>
    <row r="9966" spans="5:5" x14ac:dyDescent="0.3">
      <c r="E9966" s="4"/>
    </row>
    <row r="9967" spans="5:5" x14ac:dyDescent="0.3">
      <c r="E9967" s="4"/>
    </row>
    <row r="9968" spans="5:5" x14ac:dyDescent="0.3">
      <c r="E9968" s="4"/>
    </row>
    <row r="9969" spans="5:5" x14ac:dyDescent="0.3">
      <c r="E9969" s="4"/>
    </row>
    <row r="9970" spans="5:5" x14ac:dyDescent="0.3">
      <c r="E9970" s="4"/>
    </row>
    <row r="9971" spans="5:5" x14ac:dyDescent="0.3">
      <c r="E9971" s="4"/>
    </row>
    <row r="9972" spans="5:5" x14ac:dyDescent="0.3">
      <c r="E9972" s="4"/>
    </row>
    <row r="9973" spans="5:5" x14ac:dyDescent="0.3">
      <c r="E9973" s="4"/>
    </row>
    <row r="9974" spans="5:5" x14ac:dyDescent="0.3">
      <c r="E9974" s="4"/>
    </row>
    <row r="9975" spans="5:5" x14ac:dyDescent="0.3">
      <c r="E9975" s="4"/>
    </row>
    <row r="9976" spans="5:5" x14ac:dyDescent="0.3">
      <c r="E9976" s="4"/>
    </row>
    <row r="9977" spans="5:5" x14ac:dyDescent="0.3">
      <c r="E9977" s="4"/>
    </row>
    <row r="9978" spans="5:5" x14ac:dyDescent="0.3">
      <c r="E9978" s="4"/>
    </row>
    <row r="9979" spans="5:5" x14ac:dyDescent="0.3">
      <c r="E9979" s="4"/>
    </row>
    <row r="9980" spans="5:5" x14ac:dyDescent="0.3">
      <c r="E9980" s="4"/>
    </row>
    <row r="9981" spans="5:5" x14ac:dyDescent="0.3">
      <c r="E9981" s="4"/>
    </row>
    <row r="9982" spans="5:5" x14ac:dyDescent="0.3">
      <c r="E9982" s="4"/>
    </row>
    <row r="9983" spans="5:5" x14ac:dyDescent="0.3">
      <c r="E9983" s="4"/>
    </row>
    <row r="9984" spans="5:5" x14ac:dyDescent="0.3">
      <c r="E9984" s="4"/>
    </row>
    <row r="9985" spans="5:5" x14ac:dyDescent="0.3">
      <c r="E9985" s="4"/>
    </row>
    <row r="9986" spans="5:5" x14ac:dyDescent="0.3">
      <c r="E9986" s="4"/>
    </row>
    <row r="9987" spans="5:5" x14ac:dyDescent="0.3">
      <c r="E9987" s="4"/>
    </row>
    <row r="9988" spans="5:5" x14ac:dyDescent="0.3">
      <c r="E9988" s="4"/>
    </row>
    <row r="9989" spans="5:5" x14ac:dyDescent="0.3">
      <c r="E9989" s="4"/>
    </row>
    <row r="9990" spans="5:5" x14ac:dyDescent="0.3">
      <c r="E9990" s="4"/>
    </row>
    <row r="9991" spans="5:5" x14ac:dyDescent="0.3">
      <c r="E9991" s="4"/>
    </row>
    <row r="9992" spans="5:5" x14ac:dyDescent="0.3">
      <c r="E9992" s="4"/>
    </row>
    <row r="9993" spans="5:5" x14ac:dyDescent="0.3">
      <c r="E9993" s="4"/>
    </row>
    <row r="9994" spans="5:5" x14ac:dyDescent="0.3">
      <c r="E9994" s="4"/>
    </row>
    <row r="9995" spans="5:5" x14ac:dyDescent="0.3">
      <c r="E9995" s="4"/>
    </row>
    <row r="9996" spans="5:5" x14ac:dyDescent="0.3">
      <c r="E9996" s="4"/>
    </row>
    <row r="9997" spans="5:5" x14ac:dyDescent="0.3">
      <c r="E9997" s="4"/>
    </row>
    <row r="9998" spans="5:5" x14ac:dyDescent="0.3">
      <c r="E9998" s="4"/>
    </row>
    <row r="9999" spans="5:5" x14ac:dyDescent="0.3">
      <c r="E9999" s="4"/>
    </row>
    <row r="10000" spans="5:5" x14ac:dyDescent="0.3">
      <c r="E10000" s="4"/>
    </row>
    <row r="10001" spans="5:5" x14ac:dyDescent="0.3">
      <c r="E10001" s="4"/>
    </row>
    <row r="10002" spans="5:5" x14ac:dyDescent="0.3">
      <c r="E10002" s="4"/>
    </row>
    <row r="10003" spans="5:5" x14ac:dyDescent="0.3">
      <c r="E10003" s="4"/>
    </row>
    <row r="10004" spans="5:5" x14ac:dyDescent="0.3">
      <c r="E10004" s="4"/>
    </row>
    <row r="10005" spans="5:5" x14ac:dyDescent="0.3">
      <c r="E10005" s="4"/>
    </row>
    <row r="10006" spans="5:5" x14ac:dyDescent="0.3">
      <c r="E10006" s="4"/>
    </row>
    <row r="10007" spans="5:5" x14ac:dyDescent="0.3">
      <c r="E10007" s="4"/>
    </row>
    <row r="10008" spans="5:5" x14ac:dyDescent="0.3">
      <c r="E10008" s="4"/>
    </row>
    <row r="10009" spans="5:5" x14ac:dyDescent="0.3">
      <c r="E10009" s="4"/>
    </row>
    <row r="10010" spans="5:5" x14ac:dyDescent="0.3">
      <c r="E10010" s="4"/>
    </row>
    <row r="10011" spans="5:5" x14ac:dyDescent="0.3">
      <c r="E10011" s="4"/>
    </row>
    <row r="10012" spans="5:5" x14ac:dyDescent="0.3">
      <c r="E10012" s="4"/>
    </row>
    <row r="10013" spans="5:5" x14ac:dyDescent="0.3">
      <c r="E10013" s="4"/>
    </row>
    <row r="10014" spans="5:5" x14ac:dyDescent="0.3">
      <c r="E10014" s="4"/>
    </row>
    <row r="10015" spans="5:5" x14ac:dyDescent="0.3">
      <c r="E10015" s="4"/>
    </row>
    <row r="10016" spans="5:5" x14ac:dyDescent="0.3">
      <c r="E10016" s="4"/>
    </row>
    <row r="10017" spans="5:5" x14ac:dyDescent="0.3">
      <c r="E10017" s="4"/>
    </row>
    <row r="10018" spans="5:5" x14ac:dyDescent="0.3">
      <c r="E10018" s="4"/>
    </row>
    <row r="10019" spans="5:5" x14ac:dyDescent="0.3">
      <c r="E10019" s="4"/>
    </row>
    <row r="10020" spans="5:5" x14ac:dyDescent="0.3">
      <c r="E10020" s="4"/>
    </row>
    <row r="10021" spans="5:5" x14ac:dyDescent="0.3">
      <c r="E10021" s="4"/>
    </row>
    <row r="10022" spans="5:5" x14ac:dyDescent="0.3">
      <c r="E10022" s="4"/>
    </row>
    <row r="10023" spans="5:5" x14ac:dyDescent="0.3">
      <c r="E10023" s="4"/>
    </row>
    <row r="10024" spans="5:5" x14ac:dyDescent="0.3">
      <c r="E10024" s="4"/>
    </row>
    <row r="10025" spans="5:5" x14ac:dyDescent="0.3">
      <c r="E10025" s="4"/>
    </row>
    <row r="10026" spans="5:5" x14ac:dyDescent="0.3">
      <c r="E10026" s="4"/>
    </row>
    <row r="10027" spans="5:5" x14ac:dyDescent="0.3">
      <c r="E10027" s="4"/>
    </row>
    <row r="10028" spans="5:5" x14ac:dyDescent="0.3">
      <c r="E10028" s="4"/>
    </row>
    <row r="10029" spans="5:5" x14ac:dyDescent="0.3">
      <c r="E10029" s="4"/>
    </row>
    <row r="10030" spans="5:5" x14ac:dyDescent="0.3">
      <c r="E10030" s="4"/>
    </row>
    <row r="10031" spans="5:5" x14ac:dyDescent="0.3">
      <c r="E10031" s="4"/>
    </row>
    <row r="10032" spans="5:5" x14ac:dyDescent="0.3">
      <c r="E10032" s="4"/>
    </row>
    <row r="10033" spans="5:5" x14ac:dyDescent="0.3">
      <c r="E10033" s="4"/>
    </row>
    <row r="10034" spans="5:5" x14ac:dyDescent="0.3">
      <c r="E10034" s="4"/>
    </row>
    <row r="10035" spans="5:5" x14ac:dyDescent="0.3">
      <c r="E10035" s="4"/>
    </row>
    <row r="10036" spans="5:5" x14ac:dyDescent="0.3">
      <c r="E10036" s="4"/>
    </row>
    <row r="10037" spans="5:5" x14ac:dyDescent="0.3">
      <c r="E10037" s="4"/>
    </row>
    <row r="10038" spans="5:5" x14ac:dyDescent="0.3">
      <c r="E10038" s="4"/>
    </row>
    <row r="10039" spans="5:5" x14ac:dyDescent="0.3">
      <c r="E10039" s="4"/>
    </row>
    <row r="10040" spans="5:5" x14ac:dyDescent="0.3">
      <c r="E10040" s="4"/>
    </row>
    <row r="10041" spans="5:5" x14ac:dyDescent="0.3">
      <c r="E10041" s="4"/>
    </row>
    <row r="10042" spans="5:5" x14ac:dyDescent="0.3">
      <c r="E10042" s="4"/>
    </row>
    <row r="10043" spans="5:5" x14ac:dyDescent="0.3">
      <c r="E10043" s="4"/>
    </row>
    <row r="10044" spans="5:5" x14ac:dyDescent="0.3">
      <c r="E10044" s="4"/>
    </row>
    <row r="10045" spans="5:5" x14ac:dyDescent="0.3">
      <c r="E10045" s="4"/>
    </row>
    <row r="10046" spans="5:5" x14ac:dyDescent="0.3">
      <c r="E10046" s="4"/>
    </row>
    <row r="10047" spans="5:5" x14ac:dyDescent="0.3">
      <c r="E10047" s="4"/>
    </row>
    <row r="10048" spans="5:5" x14ac:dyDescent="0.3">
      <c r="E10048" s="4"/>
    </row>
    <row r="10049" spans="5:5" x14ac:dyDescent="0.3">
      <c r="E10049" s="4"/>
    </row>
    <row r="10050" spans="5:5" x14ac:dyDescent="0.3">
      <c r="E10050" s="4"/>
    </row>
    <row r="10051" spans="5:5" x14ac:dyDescent="0.3">
      <c r="E10051" s="4"/>
    </row>
    <row r="10052" spans="5:5" x14ac:dyDescent="0.3">
      <c r="E10052" s="4"/>
    </row>
    <row r="10053" spans="5:5" x14ac:dyDescent="0.3">
      <c r="E10053" s="4"/>
    </row>
    <row r="10054" spans="5:5" x14ac:dyDescent="0.3">
      <c r="E10054" s="4"/>
    </row>
    <row r="10055" spans="5:5" x14ac:dyDescent="0.3">
      <c r="E10055" s="4"/>
    </row>
    <row r="10056" spans="5:5" x14ac:dyDescent="0.3">
      <c r="E10056" s="4"/>
    </row>
    <row r="10057" spans="5:5" x14ac:dyDescent="0.3">
      <c r="E10057" s="4"/>
    </row>
    <row r="10058" spans="5:5" x14ac:dyDescent="0.3">
      <c r="E10058" s="4"/>
    </row>
    <row r="10059" spans="5:5" x14ac:dyDescent="0.3">
      <c r="E10059" s="4"/>
    </row>
    <row r="10060" spans="5:5" x14ac:dyDescent="0.3">
      <c r="E10060" s="4"/>
    </row>
    <row r="10061" spans="5:5" x14ac:dyDescent="0.3">
      <c r="E10061" s="4"/>
    </row>
    <row r="10062" spans="5:5" x14ac:dyDescent="0.3">
      <c r="E10062" s="4"/>
    </row>
    <row r="10063" spans="5:5" x14ac:dyDescent="0.3">
      <c r="E10063" s="4"/>
    </row>
    <row r="10064" spans="5:5" x14ac:dyDescent="0.3">
      <c r="E10064" s="4"/>
    </row>
    <row r="10065" spans="5:5" x14ac:dyDescent="0.3">
      <c r="E10065" s="4"/>
    </row>
    <row r="10066" spans="5:5" x14ac:dyDescent="0.3">
      <c r="E10066" s="4"/>
    </row>
    <row r="10067" spans="5:5" x14ac:dyDescent="0.3">
      <c r="E10067" s="4"/>
    </row>
    <row r="10068" spans="5:5" x14ac:dyDescent="0.3">
      <c r="E10068" s="4"/>
    </row>
    <row r="10069" spans="5:5" x14ac:dyDescent="0.3">
      <c r="E10069" s="4"/>
    </row>
    <row r="10070" spans="5:5" x14ac:dyDescent="0.3">
      <c r="E10070" s="4"/>
    </row>
    <row r="10071" spans="5:5" x14ac:dyDescent="0.3">
      <c r="E10071" s="4"/>
    </row>
    <row r="10072" spans="5:5" x14ac:dyDescent="0.3">
      <c r="E10072" s="4"/>
    </row>
    <row r="10073" spans="5:5" x14ac:dyDescent="0.3">
      <c r="E10073" s="4"/>
    </row>
    <row r="10074" spans="5:5" x14ac:dyDescent="0.3">
      <c r="E10074" s="4"/>
    </row>
    <row r="10075" spans="5:5" x14ac:dyDescent="0.3">
      <c r="E10075" s="4"/>
    </row>
    <row r="10076" spans="5:5" x14ac:dyDescent="0.3">
      <c r="E10076" s="4"/>
    </row>
    <row r="10077" spans="5:5" x14ac:dyDescent="0.3">
      <c r="E10077" s="4"/>
    </row>
    <row r="10078" spans="5:5" x14ac:dyDescent="0.3">
      <c r="E10078" s="4"/>
    </row>
    <row r="10079" spans="5:5" x14ac:dyDescent="0.3">
      <c r="E10079" s="4"/>
    </row>
    <row r="10080" spans="5:5" x14ac:dyDescent="0.3">
      <c r="E10080" s="4"/>
    </row>
    <row r="10081" spans="5:5" x14ac:dyDescent="0.3">
      <c r="E10081" s="4"/>
    </row>
    <row r="10082" spans="5:5" x14ac:dyDescent="0.3">
      <c r="E10082" s="4"/>
    </row>
    <row r="10083" spans="5:5" x14ac:dyDescent="0.3">
      <c r="E10083" s="4"/>
    </row>
    <row r="10084" spans="5:5" x14ac:dyDescent="0.3">
      <c r="E10084" s="4"/>
    </row>
    <row r="10085" spans="5:5" x14ac:dyDescent="0.3">
      <c r="E10085" s="4"/>
    </row>
    <row r="10086" spans="5:5" x14ac:dyDescent="0.3">
      <c r="E10086" s="4"/>
    </row>
    <row r="10087" spans="5:5" x14ac:dyDescent="0.3">
      <c r="E10087" s="4"/>
    </row>
    <row r="10088" spans="5:5" x14ac:dyDescent="0.3">
      <c r="E10088" s="4"/>
    </row>
    <row r="10089" spans="5:5" x14ac:dyDescent="0.3">
      <c r="E10089" s="4"/>
    </row>
    <row r="10090" spans="5:5" x14ac:dyDescent="0.3">
      <c r="E10090" s="4"/>
    </row>
    <row r="10091" spans="5:5" x14ac:dyDescent="0.3">
      <c r="E10091" s="4"/>
    </row>
    <row r="10092" spans="5:5" x14ac:dyDescent="0.3">
      <c r="E10092" s="4"/>
    </row>
    <row r="10093" spans="5:5" x14ac:dyDescent="0.3">
      <c r="E10093" s="4"/>
    </row>
    <row r="10094" spans="5:5" x14ac:dyDescent="0.3">
      <c r="E10094" s="4"/>
    </row>
    <row r="10095" spans="5:5" x14ac:dyDescent="0.3">
      <c r="E10095" s="4"/>
    </row>
    <row r="10096" spans="5:5" x14ac:dyDescent="0.3">
      <c r="E10096" s="4"/>
    </row>
    <row r="10097" spans="5:5" x14ac:dyDescent="0.3">
      <c r="E10097" s="4"/>
    </row>
    <row r="10098" spans="5:5" x14ac:dyDescent="0.3">
      <c r="E10098" s="4"/>
    </row>
    <row r="10099" spans="5:5" x14ac:dyDescent="0.3">
      <c r="E10099" s="4"/>
    </row>
    <row r="10100" spans="5:5" x14ac:dyDescent="0.3">
      <c r="E10100" s="4"/>
    </row>
    <row r="10101" spans="5:5" x14ac:dyDescent="0.3">
      <c r="E10101" s="4"/>
    </row>
    <row r="10102" spans="5:5" x14ac:dyDescent="0.3">
      <c r="E10102" s="4"/>
    </row>
    <row r="10103" spans="5:5" x14ac:dyDescent="0.3">
      <c r="E10103" s="4"/>
    </row>
    <row r="10104" spans="5:5" x14ac:dyDescent="0.3">
      <c r="E10104" s="4"/>
    </row>
    <row r="10105" spans="5:5" x14ac:dyDescent="0.3">
      <c r="E10105" s="4"/>
    </row>
    <row r="10106" spans="5:5" x14ac:dyDescent="0.3">
      <c r="E10106" s="4"/>
    </row>
    <row r="10107" spans="5:5" x14ac:dyDescent="0.3">
      <c r="E10107" s="4"/>
    </row>
    <row r="10108" spans="5:5" x14ac:dyDescent="0.3">
      <c r="E10108" s="4"/>
    </row>
    <row r="10109" spans="5:5" x14ac:dyDescent="0.3">
      <c r="E10109" s="4"/>
    </row>
    <row r="10110" spans="5:5" x14ac:dyDescent="0.3">
      <c r="E10110" s="4"/>
    </row>
    <row r="10111" spans="5:5" x14ac:dyDescent="0.3">
      <c r="E10111" s="4"/>
    </row>
    <row r="10112" spans="5:5" x14ac:dyDescent="0.3">
      <c r="E10112" s="4"/>
    </row>
    <row r="10113" spans="5:5" x14ac:dyDescent="0.3">
      <c r="E10113" s="4"/>
    </row>
    <row r="10114" spans="5:5" x14ac:dyDescent="0.3">
      <c r="E10114" s="4"/>
    </row>
    <row r="10115" spans="5:5" x14ac:dyDescent="0.3">
      <c r="E10115" s="4"/>
    </row>
    <row r="10116" spans="5:5" x14ac:dyDescent="0.3">
      <c r="E10116" s="4"/>
    </row>
    <row r="10117" spans="5:5" x14ac:dyDescent="0.3">
      <c r="E10117" s="4"/>
    </row>
    <row r="10118" spans="5:5" x14ac:dyDescent="0.3">
      <c r="E10118" s="4"/>
    </row>
    <row r="10119" spans="5:5" x14ac:dyDescent="0.3">
      <c r="E10119" s="4"/>
    </row>
    <row r="10120" spans="5:5" x14ac:dyDescent="0.3">
      <c r="E10120" s="4"/>
    </row>
    <row r="10121" spans="5:5" x14ac:dyDescent="0.3">
      <c r="E10121" s="4"/>
    </row>
    <row r="10122" spans="5:5" x14ac:dyDescent="0.3">
      <c r="E10122" s="4"/>
    </row>
    <row r="10123" spans="5:5" x14ac:dyDescent="0.3">
      <c r="E10123" s="4"/>
    </row>
    <row r="10124" spans="5:5" x14ac:dyDescent="0.3">
      <c r="E10124" s="4"/>
    </row>
    <row r="10125" spans="5:5" x14ac:dyDescent="0.3">
      <c r="E10125" s="4"/>
    </row>
    <row r="10126" spans="5:5" x14ac:dyDescent="0.3">
      <c r="E10126" s="4"/>
    </row>
    <row r="10127" spans="5:5" x14ac:dyDescent="0.3">
      <c r="E10127" s="4"/>
    </row>
    <row r="10128" spans="5:5" x14ac:dyDescent="0.3">
      <c r="E10128" s="4"/>
    </row>
    <row r="10129" spans="5:5" x14ac:dyDescent="0.3">
      <c r="E10129" s="4"/>
    </row>
    <row r="10130" spans="5:5" x14ac:dyDescent="0.3">
      <c r="E10130" s="4"/>
    </row>
    <row r="10131" spans="5:5" x14ac:dyDescent="0.3">
      <c r="E10131" s="4"/>
    </row>
    <row r="10132" spans="5:5" x14ac:dyDescent="0.3">
      <c r="E10132" s="4"/>
    </row>
    <row r="10133" spans="5:5" x14ac:dyDescent="0.3">
      <c r="E10133" s="4"/>
    </row>
    <row r="10134" spans="5:5" x14ac:dyDescent="0.3">
      <c r="E10134" s="4"/>
    </row>
    <row r="10135" spans="5:5" x14ac:dyDescent="0.3">
      <c r="E10135" s="4"/>
    </row>
    <row r="10136" spans="5:5" x14ac:dyDescent="0.3">
      <c r="E10136" s="4"/>
    </row>
    <row r="10137" spans="5:5" x14ac:dyDescent="0.3">
      <c r="E10137" s="4"/>
    </row>
    <row r="10138" spans="5:5" x14ac:dyDescent="0.3">
      <c r="E10138" s="4"/>
    </row>
    <row r="10139" spans="5:5" x14ac:dyDescent="0.3">
      <c r="E10139" s="4"/>
    </row>
    <row r="10140" spans="5:5" x14ac:dyDescent="0.3">
      <c r="E10140" s="4"/>
    </row>
    <row r="10141" spans="5:5" x14ac:dyDescent="0.3">
      <c r="E10141" s="4"/>
    </row>
    <row r="10142" spans="5:5" x14ac:dyDescent="0.3">
      <c r="E10142" s="4"/>
    </row>
    <row r="10143" spans="5:5" x14ac:dyDescent="0.3">
      <c r="E10143" s="4"/>
    </row>
    <row r="10144" spans="5:5" x14ac:dyDescent="0.3">
      <c r="E10144" s="4"/>
    </row>
    <row r="10145" spans="5:5" x14ac:dyDescent="0.3">
      <c r="E10145" s="4"/>
    </row>
    <row r="10146" spans="5:5" x14ac:dyDescent="0.3">
      <c r="E10146" s="4"/>
    </row>
    <row r="10147" spans="5:5" x14ac:dyDescent="0.3">
      <c r="E10147" s="4"/>
    </row>
    <row r="10148" spans="5:5" x14ac:dyDescent="0.3">
      <c r="E10148" s="4"/>
    </row>
    <row r="10149" spans="5:5" x14ac:dyDescent="0.3">
      <c r="E10149" s="4"/>
    </row>
    <row r="10150" spans="5:5" x14ac:dyDescent="0.3">
      <c r="E10150" s="4"/>
    </row>
    <row r="10151" spans="5:5" x14ac:dyDescent="0.3">
      <c r="E10151" s="4"/>
    </row>
    <row r="10152" spans="5:5" x14ac:dyDescent="0.3">
      <c r="E10152" s="4"/>
    </row>
    <row r="10153" spans="5:5" x14ac:dyDescent="0.3">
      <c r="E10153" s="4"/>
    </row>
    <row r="10154" spans="5:5" x14ac:dyDescent="0.3">
      <c r="E10154" s="4"/>
    </row>
    <row r="10155" spans="5:5" x14ac:dyDescent="0.3">
      <c r="E10155" s="4"/>
    </row>
    <row r="10156" spans="5:5" x14ac:dyDescent="0.3">
      <c r="E10156" s="4"/>
    </row>
    <row r="10157" spans="5:5" x14ac:dyDescent="0.3">
      <c r="E10157" s="4"/>
    </row>
    <row r="10158" spans="5:5" x14ac:dyDescent="0.3">
      <c r="E10158" s="4"/>
    </row>
    <row r="10159" spans="5:5" x14ac:dyDescent="0.3">
      <c r="E10159" s="4"/>
    </row>
    <row r="10160" spans="5:5" x14ac:dyDescent="0.3">
      <c r="E10160" s="4"/>
    </row>
    <row r="10161" spans="5:5" x14ac:dyDescent="0.3">
      <c r="E10161" s="4"/>
    </row>
    <row r="10162" spans="5:5" x14ac:dyDescent="0.3">
      <c r="E10162" s="4"/>
    </row>
    <row r="10163" spans="5:5" x14ac:dyDescent="0.3">
      <c r="E10163" s="4"/>
    </row>
    <row r="10164" spans="5:5" x14ac:dyDescent="0.3">
      <c r="E10164" s="4"/>
    </row>
    <row r="10165" spans="5:5" x14ac:dyDescent="0.3">
      <c r="E10165" s="4"/>
    </row>
    <row r="10166" spans="5:5" x14ac:dyDescent="0.3">
      <c r="E10166" s="4"/>
    </row>
    <row r="10167" spans="5:5" x14ac:dyDescent="0.3">
      <c r="E10167" s="4"/>
    </row>
    <row r="10168" spans="5:5" x14ac:dyDescent="0.3">
      <c r="E10168" s="4"/>
    </row>
    <row r="10169" spans="5:5" x14ac:dyDescent="0.3">
      <c r="E10169" s="4"/>
    </row>
    <row r="10170" spans="5:5" x14ac:dyDescent="0.3">
      <c r="E10170" s="4"/>
    </row>
    <row r="10171" spans="5:5" x14ac:dyDescent="0.3">
      <c r="E10171" s="4"/>
    </row>
    <row r="10172" spans="5:5" x14ac:dyDescent="0.3">
      <c r="E10172" s="4"/>
    </row>
    <row r="10173" spans="5:5" x14ac:dyDescent="0.3">
      <c r="E10173" s="4"/>
    </row>
    <row r="10174" spans="5:5" x14ac:dyDescent="0.3">
      <c r="E10174" s="4"/>
    </row>
    <row r="10175" spans="5:5" x14ac:dyDescent="0.3">
      <c r="E10175" s="4"/>
    </row>
    <row r="10176" spans="5:5" x14ac:dyDescent="0.3">
      <c r="E10176" s="4"/>
    </row>
    <row r="10177" spans="5:5" x14ac:dyDescent="0.3">
      <c r="E10177" s="4"/>
    </row>
    <row r="10178" spans="5:5" x14ac:dyDescent="0.3">
      <c r="E10178" s="4"/>
    </row>
    <row r="10179" spans="5:5" x14ac:dyDescent="0.3">
      <c r="E10179" s="4"/>
    </row>
    <row r="10180" spans="5:5" x14ac:dyDescent="0.3">
      <c r="E10180" s="4"/>
    </row>
    <row r="10181" spans="5:5" x14ac:dyDescent="0.3">
      <c r="E10181" s="4"/>
    </row>
    <row r="10182" spans="5:5" x14ac:dyDescent="0.3">
      <c r="E10182" s="4"/>
    </row>
    <row r="10183" spans="5:5" x14ac:dyDescent="0.3">
      <c r="E10183" s="4"/>
    </row>
    <row r="10184" spans="5:5" x14ac:dyDescent="0.3">
      <c r="E10184" s="4"/>
    </row>
    <row r="10185" spans="5:5" x14ac:dyDescent="0.3">
      <c r="E10185" s="4"/>
    </row>
    <row r="10186" spans="5:5" x14ac:dyDescent="0.3">
      <c r="E10186" s="4"/>
    </row>
    <row r="10187" spans="5:5" x14ac:dyDescent="0.3">
      <c r="E10187" s="4"/>
    </row>
    <row r="10188" spans="5:5" x14ac:dyDescent="0.3">
      <c r="E10188" s="4"/>
    </row>
    <row r="10189" spans="5:5" x14ac:dyDescent="0.3">
      <c r="E10189" s="4"/>
    </row>
    <row r="10190" spans="5:5" x14ac:dyDescent="0.3">
      <c r="E10190" s="4"/>
    </row>
    <row r="10191" spans="5:5" x14ac:dyDescent="0.3">
      <c r="E10191" s="4"/>
    </row>
    <row r="10192" spans="5:5" x14ac:dyDescent="0.3">
      <c r="E10192" s="4"/>
    </row>
    <row r="10193" spans="5:5" x14ac:dyDescent="0.3">
      <c r="E10193" s="4"/>
    </row>
    <row r="10194" spans="5:5" x14ac:dyDescent="0.3">
      <c r="E10194" s="4"/>
    </row>
    <row r="10195" spans="5:5" x14ac:dyDescent="0.3">
      <c r="E10195" s="4"/>
    </row>
    <row r="10196" spans="5:5" x14ac:dyDescent="0.3">
      <c r="E10196" s="4"/>
    </row>
    <row r="10197" spans="5:5" x14ac:dyDescent="0.3">
      <c r="E10197" s="4"/>
    </row>
    <row r="10198" spans="5:5" x14ac:dyDescent="0.3">
      <c r="E10198" s="4"/>
    </row>
    <row r="10199" spans="5:5" x14ac:dyDescent="0.3">
      <c r="E10199" s="4"/>
    </row>
    <row r="10200" spans="5:5" x14ac:dyDescent="0.3">
      <c r="E10200" s="4"/>
    </row>
    <row r="10201" spans="5:5" x14ac:dyDescent="0.3">
      <c r="E10201" s="4"/>
    </row>
    <row r="10202" spans="5:5" x14ac:dyDescent="0.3">
      <c r="E10202" s="4"/>
    </row>
    <row r="10203" spans="5:5" x14ac:dyDescent="0.3">
      <c r="E10203" s="4"/>
    </row>
    <row r="10204" spans="5:5" x14ac:dyDescent="0.3">
      <c r="E10204" s="4"/>
    </row>
    <row r="10205" spans="5:5" x14ac:dyDescent="0.3">
      <c r="E10205" s="4"/>
    </row>
    <row r="10206" spans="5:5" x14ac:dyDescent="0.3">
      <c r="E10206" s="4"/>
    </row>
    <row r="10207" spans="5:5" x14ac:dyDescent="0.3">
      <c r="E10207" s="4"/>
    </row>
    <row r="10208" spans="5:5" x14ac:dyDescent="0.3">
      <c r="E10208" s="4"/>
    </row>
    <row r="10209" spans="5:5" x14ac:dyDescent="0.3">
      <c r="E10209" s="4"/>
    </row>
    <row r="10210" spans="5:5" x14ac:dyDescent="0.3">
      <c r="E10210" s="4"/>
    </row>
    <row r="10211" spans="5:5" x14ac:dyDescent="0.3">
      <c r="E10211" s="4"/>
    </row>
    <row r="10212" spans="5:5" x14ac:dyDescent="0.3">
      <c r="E10212" s="4"/>
    </row>
    <row r="10213" spans="5:5" x14ac:dyDescent="0.3">
      <c r="E10213" s="4"/>
    </row>
    <row r="10214" spans="5:5" x14ac:dyDescent="0.3">
      <c r="E10214" s="4"/>
    </row>
    <row r="10215" spans="5:5" x14ac:dyDescent="0.3">
      <c r="E10215" s="4"/>
    </row>
    <row r="10216" spans="5:5" x14ac:dyDescent="0.3">
      <c r="E10216" s="4"/>
    </row>
    <row r="10217" spans="5:5" x14ac:dyDescent="0.3">
      <c r="E10217" s="4"/>
    </row>
    <row r="10218" spans="5:5" x14ac:dyDescent="0.3">
      <c r="E10218" s="4"/>
    </row>
    <row r="10219" spans="5:5" x14ac:dyDescent="0.3">
      <c r="E10219" s="4"/>
    </row>
    <row r="10220" spans="5:5" x14ac:dyDescent="0.3">
      <c r="E10220" s="4"/>
    </row>
    <row r="10221" spans="5:5" x14ac:dyDescent="0.3">
      <c r="E10221" s="4"/>
    </row>
    <row r="10222" spans="5:5" x14ac:dyDescent="0.3">
      <c r="E10222" s="4"/>
    </row>
    <row r="10223" spans="5:5" x14ac:dyDescent="0.3">
      <c r="E10223" s="4"/>
    </row>
    <row r="10224" spans="5:5" x14ac:dyDescent="0.3">
      <c r="E10224" s="4"/>
    </row>
    <row r="10225" spans="5:5" x14ac:dyDescent="0.3">
      <c r="E10225" s="4"/>
    </row>
    <row r="10226" spans="5:5" x14ac:dyDescent="0.3">
      <c r="E10226" s="4"/>
    </row>
    <row r="10227" spans="5:5" x14ac:dyDescent="0.3">
      <c r="E10227" s="4"/>
    </row>
    <row r="10228" spans="5:5" x14ac:dyDescent="0.3">
      <c r="E10228" s="4"/>
    </row>
    <row r="10229" spans="5:5" x14ac:dyDescent="0.3">
      <c r="E10229" s="4"/>
    </row>
    <row r="10230" spans="5:5" x14ac:dyDescent="0.3">
      <c r="E10230" s="4"/>
    </row>
    <row r="10231" spans="5:5" x14ac:dyDescent="0.3">
      <c r="E10231" s="4"/>
    </row>
    <row r="10232" spans="5:5" x14ac:dyDescent="0.3">
      <c r="E10232" s="4"/>
    </row>
    <row r="10233" spans="5:5" x14ac:dyDescent="0.3">
      <c r="E10233" s="4"/>
    </row>
    <row r="10234" spans="5:5" x14ac:dyDescent="0.3">
      <c r="E10234" s="4"/>
    </row>
    <row r="10235" spans="5:5" x14ac:dyDescent="0.3">
      <c r="E10235" s="4"/>
    </row>
    <row r="10236" spans="5:5" x14ac:dyDescent="0.3">
      <c r="E10236" s="4"/>
    </row>
    <row r="10237" spans="5:5" x14ac:dyDescent="0.3">
      <c r="E10237" s="4"/>
    </row>
    <row r="10238" spans="5:5" x14ac:dyDescent="0.3">
      <c r="E10238" s="4"/>
    </row>
    <row r="10239" spans="5:5" x14ac:dyDescent="0.3">
      <c r="E10239" s="4"/>
    </row>
    <row r="10240" spans="5:5" x14ac:dyDescent="0.3">
      <c r="E10240" s="4"/>
    </row>
    <row r="10241" spans="5:5" x14ac:dyDescent="0.3">
      <c r="E10241" s="4"/>
    </row>
    <row r="10242" spans="5:5" x14ac:dyDescent="0.3">
      <c r="E10242" s="4"/>
    </row>
    <row r="10243" spans="5:5" x14ac:dyDescent="0.3">
      <c r="E10243" s="4"/>
    </row>
    <row r="10244" spans="5:5" x14ac:dyDescent="0.3">
      <c r="E10244" s="4"/>
    </row>
    <row r="10245" spans="5:5" x14ac:dyDescent="0.3">
      <c r="E10245" s="4"/>
    </row>
    <row r="10246" spans="5:5" x14ac:dyDescent="0.3">
      <c r="E10246" s="4"/>
    </row>
    <row r="10247" spans="5:5" x14ac:dyDescent="0.3">
      <c r="E10247" s="4"/>
    </row>
    <row r="10248" spans="5:5" x14ac:dyDescent="0.3">
      <c r="E10248" s="4"/>
    </row>
    <row r="10249" spans="5:5" x14ac:dyDescent="0.3">
      <c r="E10249" s="4"/>
    </row>
    <row r="10250" spans="5:5" x14ac:dyDescent="0.3">
      <c r="E10250" s="4"/>
    </row>
    <row r="10251" spans="5:5" x14ac:dyDescent="0.3">
      <c r="E10251" s="4"/>
    </row>
    <row r="10252" spans="5:5" x14ac:dyDescent="0.3">
      <c r="E10252" s="4"/>
    </row>
    <row r="10253" spans="5:5" x14ac:dyDescent="0.3">
      <c r="E10253" s="4"/>
    </row>
    <row r="10254" spans="5:5" x14ac:dyDescent="0.3">
      <c r="E10254" s="4"/>
    </row>
    <row r="10255" spans="5:5" x14ac:dyDescent="0.3">
      <c r="E10255" s="4"/>
    </row>
    <row r="10256" spans="5:5" x14ac:dyDescent="0.3">
      <c r="E10256" s="4"/>
    </row>
    <row r="10257" spans="5:5" x14ac:dyDescent="0.3">
      <c r="E10257" s="4"/>
    </row>
    <row r="10258" spans="5:5" x14ac:dyDescent="0.3">
      <c r="E10258" s="4"/>
    </row>
    <row r="10259" spans="5:5" x14ac:dyDescent="0.3">
      <c r="E10259" s="4"/>
    </row>
    <row r="10260" spans="5:5" x14ac:dyDescent="0.3">
      <c r="E10260" s="4"/>
    </row>
    <row r="10261" spans="5:5" x14ac:dyDescent="0.3">
      <c r="E10261" s="4"/>
    </row>
    <row r="10262" spans="5:5" x14ac:dyDescent="0.3">
      <c r="E10262" s="4"/>
    </row>
    <row r="10263" spans="5:5" x14ac:dyDescent="0.3">
      <c r="E10263" s="4"/>
    </row>
    <row r="10264" spans="5:5" x14ac:dyDescent="0.3">
      <c r="E10264" s="4"/>
    </row>
    <row r="10265" spans="5:5" x14ac:dyDescent="0.3">
      <c r="E10265" s="4"/>
    </row>
    <row r="10266" spans="5:5" x14ac:dyDescent="0.3">
      <c r="E10266" s="4"/>
    </row>
    <row r="10267" spans="5:5" x14ac:dyDescent="0.3">
      <c r="E10267" s="4"/>
    </row>
    <row r="10268" spans="5:5" x14ac:dyDescent="0.3">
      <c r="E10268" s="4"/>
    </row>
    <row r="10269" spans="5:5" x14ac:dyDescent="0.3">
      <c r="E10269" s="4"/>
    </row>
    <row r="10270" spans="5:5" x14ac:dyDescent="0.3">
      <c r="E10270" s="4"/>
    </row>
    <row r="10271" spans="5:5" x14ac:dyDescent="0.3">
      <c r="E10271" s="4"/>
    </row>
    <row r="10272" spans="5:5" x14ac:dyDescent="0.3">
      <c r="E10272" s="4"/>
    </row>
    <row r="10273" spans="5:5" x14ac:dyDescent="0.3">
      <c r="E10273" s="4"/>
    </row>
    <row r="10274" spans="5:5" x14ac:dyDescent="0.3">
      <c r="E10274" s="4"/>
    </row>
    <row r="10275" spans="5:5" x14ac:dyDescent="0.3">
      <c r="E10275" s="4"/>
    </row>
    <row r="10276" spans="5:5" x14ac:dyDescent="0.3">
      <c r="E10276" s="4"/>
    </row>
    <row r="10277" spans="5:5" x14ac:dyDescent="0.3">
      <c r="E10277" s="4"/>
    </row>
    <row r="10278" spans="5:5" x14ac:dyDescent="0.3">
      <c r="E10278" s="4"/>
    </row>
    <row r="10279" spans="5:5" x14ac:dyDescent="0.3">
      <c r="E10279" s="4"/>
    </row>
    <row r="10280" spans="5:5" x14ac:dyDescent="0.3">
      <c r="E10280" s="4"/>
    </row>
    <row r="10281" spans="5:5" x14ac:dyDescent="0.3">
      <c r="E10281" s="4"/>
    </row>
    <row r="10282" spans="5:5" x14ac:dyDescent="0.3">
      <c r="E10282" s="4"/>
    </row>
    <row r="10283" spans="5:5" x14ac:dyDescent="0.3">
      <c r="E10283" s="4"/>
    </row>
    <row r="10284" spans="5:5" x14ac:dyDescent="0.3">
      <c r="E10284" s="4"/>
    </row>
    <row r="10285" spans="5:5" x14ac:dyDescent="0.3">
      <c r="E10285" s="4"/>
    </row>
    <row r="10286" spans="5:5" x14ac:dyDescent="0.3">
      <c r="E10286" s="4"/>
    </row>
    <row r="10287" spans="5:5" x14ac:dyDescent="0.3">
      <c r="E10287" s="4"/>
    </row>
    <row r="10288" spans="5:5" x14ac:dyDescent="0.3">
      <c r="E10288" s="4"/>
    </row>
    <row r="10289" spans="5:5" x14ac:dyDescent="0.3">
      <c r="E10289" s="4"/>
    </row>
    <row r="10290" spans="5:5" x14ac:dyDescent="0.3">
      <c r="E10290" s="4"/>
    </row>
    <row r="10291" spans="5:5" x14ac:dyDescent="0.3">
      <c r="E10291" s="4"/>
    </row>
    <row r="10292" spans="5:5" x14ac:dyDescent="0.3">
      <c r="E10292" s="4"/>
    </row>
    <row r="10293" spans="5:5" x14ac:dyDescent="0.3">
      <c r="E10293" s="4"/>
    </row>
    <row r="10294" spans="5:5" x14ac:dyDescent="0.3">
      <c r="E10294" s="4"/>
    </row>
    <row r="10295" spans="5:5" x14ac:dyDescent="0.3">
      <c r="E10295" s="4"/>
    </row>
    <row r="10296" spans="5:5" x14ac:dyDescent="0.3">
      <c r="E10296" s="4"/>
    </row>
    <row r="10297" spans="5:5" x14ac:dyDescent="0.3">
      <c r="E10297" s="4"/>
    </row>
    <row r="10298" spans="5:5" x14ac:dyDescent="0.3">
      <c r="E10298" s="4"/>
    </row>
    <row r="10299" spans="5:5" x14ac:dyDescent="0.3">
      <c r="E10299" s="4"/>
    </row>
    <row r="10300" spans="5:5" x14ac:dyDescent="0.3">
      <c r="E10300" s="4"/>
    </row>
    <row r="10301" spans="5:5" x14ac:dyDescent="0.3">
      <c r="E10301" s="4"/>
    </row>
    <row r="10302" spans="5:5" x14ac:dyDescent="0.3">
      <c r="E10302" s="4"/>
    </row>
    <row r="10303" spans="5:5" x14ac:dyDescent="0.3">
      <c r="E10303" s="4"/>
    </row>
    <row r="10304" spans="5:5" x14ac:dyDescent="0.3">
      <c r="E10304" s="4"/>
    </row>
    <row r="10305" spans="5:5" x14ac:dyDescent="0.3">
      <c r="E10305" s="4"/>
    </row>
    <row r="10306" spans="5:5" x14ac:dyDescent="0.3">
      <c r="E10306" s="4"/>
    </row>
    <row r="10307" spans="5:5" x14ac:dyDescent="0.3">
      <c r="E10307" s="4"/>
    </row>
    <row r="10308" spans="5:5" x14ac:dyDescent="0.3">
      <c r="E10308" s="4"/>
    </row>
    <row r="10309" spans="5:5" x14ac:dyDescent="0.3">
      <c r="E10309" s="4"/>
    </row>
    <row r="10310" spans="5:5" x14ac:dyDescent="0.3">
      <c r="E10310" s="4"/>
    </row>
    <row r="10311" spans="5:5" x14ac:dyDescent="0.3">
      <c r="E10311" s="4"/>
    </row>
    <row r="10312" spans="5:5" x14ac:dyDescent="0.3">
      <c r="E10312" s="4"/>
    </row>
    <row r="10313" spans="5:5" x14ac:dyDescent="0.3">
      <c r="E10313" s="4"/>
    </row>
    <row r="10314" spans="5:5" x14ac:dyDescent="0.3">
      <c r="E10314" s="4"/>
    </row>
    <row r="10315" spans="5:5" x14ac:dyDescent="0.3">
      <c r="E10315" s="4"/>
    </row>
    <row r="10316" spans="5:5" x14ac:dyDescent="0.3">
      <c r="E10316" s="4"/>
    </row>
    <row r="10317" spans="5:5" x14ac:dyDescent="0.3">
      <c r="E10317" s="4"/>
    </row>
    <row r="10318" spans="5:5" x14ac:dyDescent="0.3">
      <c r="E10318" s="4"/>
    </row>
    <row r="10319" spans="5:5" x14ac:dyDescent="0.3">
      <c r="E10319" s="4"/>
    </row>
    <row r="10320" spans="5:5" x14ac:dyDescent="0.3">
      <c r="E10320" s="4"/>
    </row>
    <row r="10321" spans="5:5" x14ac:dyDescent="0.3">
      <c r="E10321" s="4"/>
    </row>
    <row r="10322" spans="5:5" x14ac:dyDescent="0.3">
      <c r="E10322" s="4"/>
    </row>
    <row r="10323" spans="5:5" x14ac:dyDescent="0.3">
      <c r="E10323" s="4"/>
    </row>
    <row r="10324" spans="5:5" x14ac:dyDescent="0.3">
      <c r="E10324" s="4"/>
    </row>
    <row r="10325" spans="5:5" x14ac:dyDescent="0.3">
      <c r="E10325" s="4"/>
    </row>
    <row r="10326" spans="5:5" x14ac:dyDescent="0.3">
      <c r="E10326" s="4"/>
    </row>
    <row r="10327" spans="5:5" x14ac:dyDescent="0.3">
      <c r="E10327" s="4"/>
    </row>
    <row r="10328" spans="5:5" x14ac:dyDescent="0.3">
      <c r="E10328" s="4"/>
    </row>
    <row r="10329" spans="5:5" x14ac:dyDescent="0.3">
      <c r="E10329" s="4"/>
    </row>
    <row r="10330" spans="5:5" x14ac:dyDescent="0.3">
      <c r="E10330" s="4"/>
    </row>
    <row r="10331" spans="5:5" x14ac:dyDescent="0.3">
      <c r="E10331" s="4"/>
    </row>
    <row r="10332" spans="5:5" x14ac:dyDescent="0.3">
      <c r="E10332" s="4"/>
    </row>
    <row r="10333" spans="5:5" x14ac:dyDescent="0.3">
      <c r="E10333" s="4"/>
    </row>
    <row r="10334" spans="5:5" x14ac:dyDescent="0.3">
      <c r="E10334" s="4"/>
    </row>
    <row r="10335" spans="5:5" x14ac:dyDescent="0.3">
      <c r="E10335" s="4"/>
    </row>
    <row r="10336" spans="5:5" x14ac:dyDescent="0.3">
      <c r="E10336" s="4"/>
    </row>
    <row r="10337" spans="5:5" x14ac:dyDescent="0.3">
      <c r="E10337" s="4"/>
    </row>
    <row r="10338" spans="5:5" x14ac:dyDescent="0.3">
      <c r="E10338" s="4"/>
    </row>
    <row r="10339" spans="5:5" x14ac:dyDescent="0.3">
      <c r="E10339" s="4"/>
    </row>
    <row r="10340" spans="5:5" x14ac:dyDescent="0.3">
      <c r="E10340" s="4"/>
    </row>
    <row r="10341" spans="5:5" x14ac:dyDescent="0.3">
      <c r="E10341" s="4"/>
    </row>
    <row r="10342" spans="5:5" x14ac:dyDescent="0.3">
      <c r="E10342" s="4"/>
    </row>
    <row r="10343" spans="5:5" x14ac:dyDescent="0.3">
      <c r="E10343" s="4"/>
    </row>
    <row r="10344" spans="5:5" x14ac:dyDescent="0.3">
      <c r="E10344" s="4"/>
    </row>
    <row r="10345" spans="5:5" x14ac:dyDescent="0.3">
      <c r="E10345" s="4"/>
    </row>
    <row r="10346" spans="5:5" x14ac:dyDescent="0.3">
      <c r="E10346" s="4"/>
    </row>
    <row r="10347" spans="5:5" x14ac:dyDescent="0.3">
      <c r="E10347" s="4"/>
    </row>
    <row r="10348" spans="5:5" x14ac:dyDescent="0.3">
      <c r="E10348" s="4"/>
    </row>
    <row r="10349" spans="5:5" x14ac:dyDescent="0.3">
      <c r="E10349" s="4"/>
    </row>
    <row r="10350" spans="5:5" x14ac:dyDescent="0.3">
      <c r="E10350" s="4"/>
    </row>
    <row r="10351" spans="5:5" x14ac:dyDescent="0.3">
      <c r="E10351" s="4"/>
    </row>
    <row r="10352" spans="5:5" x14ac:dyDescent="0.3">
      <c r="E10352" s="4"/>
    </row>
    <row r="10353" spans="5:5" x14ac:dyDescent="0.3">
      <c r="E10353" s="4"/>
    </row>
    <row r="10354" spans="5:5" x14ac:dyDescent="0.3">
      <c r="E10354" s="4"/>
    </row>
    <row r="10355" spans="5:5" x14ac:dyDescent="0.3">
      <c r="E10355" s="4"/>
    </row>
    <row r="10356" spans="5:5" x14ac:dyDescent="0.3">
      <c r="E10356" s="4"/>
    </row>
    <row r="10357" spans="5:5" x14ac:dyDescent="0.3">
      <c r="E10357" s="4"/>
    </row>
    <row r="10358" spans="5:5" x14ac:dyDescent="0.3">
      <c r="E10358" s="4"/>
    </row>
    <row r="10359" spans="5:5" x14ac:dyDescent="0.3">
      <c r="E10359" s="4"/>
    </row>
    <row r="10360" spans="5:5" x14ac:dyDescent="0.3">
      <c r="E10360" s="4"/>
    </row>
    <row r="10361" spans="5:5" x14ac:dyDescent="0.3">
      <c r="E10361" s="4"/>
    </row>
    <row r="10362" spans="5:5" x14ac:dyDescent="0.3">
      <c r="E10362" s="4"/>
    </row>
    <row r="10363" spans="5:5" x14ac:dyDescent="0.3">
      <c r="E10363" s="4"/>
    </row>
    <row r="10364" spans="5:5" x14ac:dyDescent="0.3">
      <c r="E10364" s="4"/>
    </row>
    <row r="10365" spans="5:5" x14ac:dyDescent="0.3">
      <c r="E10365" s="4"/>
    </row>
    <row r="10366" spans="5:5" x14ac:dyDescent="0.3">
      <c r="E10366" s="4"/>
    </row>
    <row r="10367" spans="5:5" x14ac:dyDescent="0.3">
      <c r="E10367" s="4"/>
    </row>
    <row r="10368" spans="5:5" x14ac:dyDescent="0.3">
      <c r="E10368" s="4"/>
    </row>
    <row r="10369" spans="5:5" x14ac:dyDescent="0.3">
      <c r="E10369" s="4"/>
    </row>
    <row r="10370" spans="5:5" x14ac:dyDescent="0.3">
      <c r="E10370" s="4"/>
    </row>
    <row r="10371" spans="5:5" x14ac:dyDescent="0.3">
      <c r="E10371" s="4"/>
    </row>
    <row r="10372" spans="5:5" x14ac:dyDescent="0.3">
      <c r="E10372" s="4"/>
    </row>
    <row r="10373" spans="5:5" x14ac:dyDescent="0.3">
      <c r="E10373" s="4"/>
    </row>
    <row r="10374" spans="5:5" x14ac:dyDescent="0.3">
      <c r="E10374" s="4"/>
    </row>
    <row r="10375" spans="5:5" x14ac:dyDescent="0.3">
      <c r="E10375" s="4"/>
    </row>
    <row r="10376" spans="5:5" x14ac:dyDescent="0.3">
      <c r="E10376" s="4"/>
    </row>
    <row r="10377" spans="5:5" x14ac:dyDescent="0.3">
      <c r="E10377" s="4"/>
    </row>
    <row r="10378" spans="5:5" x14ac:dyDescent="0.3">
      <c r="E10378" s="4"/>
    </row>
    <row r="10379" spans="5:5" x14ac:dyDescent="0.3">
      <c r="E10379" s="4"/>
    </row>
    <row r="10380" spans="5:5" x14ac:dyDescent="0.3">
      <c r="E10380" s="4"/>
    </row>
    <row r="10381" spans="5:5" x14ac:dyDescent="0.3">
      <c r="E10381" s="4"/>
    </row>
    <row r="10382" spans="5:5" x14ac:dyDescent="0.3">
      <c r="E10382" s="4"/>
    </row>
    <row r="10383" spans="5:5" x14ac:dyDescent="0.3">
      <c r="E10383" s="4"/>
    </row>
    <row r="10384" spans="5:5" x14ac:dyDescent="0.3">
      <c r="E10384" s="4"/>
    </row>
    <row r="10385" spans="5:5" x14ac:dyDescent="0.3">
      <c r="E10385" s="4"/>
    </row>
    <row r="10386" spans="5:5" x14ac:dyDescent="0.3">
      <c r="E10386" s="4"/>
    </row>
    <row r="10387" spans="5:5" x14ac:dyDescent="0.3">
      <c r="E10387" s="4"/>
    </row>
    <row r="10388" spans="5:5" x14ac:dyDescent="0.3">
      <c r="E10388" s="4"/>
    </row>
    <row r="10389" spans="5:5" x14ac:dyDescent="0.3">
      <c r="E10389" s="4"/>
    </row>
    <row r="10390" spans="5:5" x14ac:dyDescent="0.3">
      <c r="E10390" s="4"/>
    </row>
    <row r="10391" spans="5:5" x14ac:dyDescent="0.3">
      <c r="E10391" s="4"/>
    </row>
    <row r="10392" spans="5:5" x14ac:dyDescent="0.3">
      <c r="E10392" s="4"/>
    </row>
    <row r="10393" spans="5:5" x14ac:dyDescent="0.3">
      <c r="E10393" s="4"/>
    </row>
    <row r="10394" spans="5:5" x14ac:dyDescent="0.3">
      <c r="E10394" s="4"/>
    </row>
    <row r="10395" spans="5:5" x14ac:dyDescent="0.3">
      <c r="E10395" s="4"/>
    </row>
    <row r="10396" spans="5:5" x14ac:dyDescent="0.3">
      <c r="E10396" s="4"/>
    </row>
    <row r="10397" spans="5:5" x14ac:dyDescent="0.3">
      <c r="E10397" s="4"/>
    </row>
    <row r="10398" spans="5:5" x14ac:dyDescent="0.3">
      <c r="E10398" s="4"/>
    </row>
    <row r="10399" spans="5:5" x14ac:dyDescent="0.3">
      <c r="E10399" s="4"/>
    </row>
    <row r="10400" spans="5:5" x14ac:dyDescent="0.3">
      <c r="E10400" s="4"/>
    </row>
    <row r="10401" spans="5:5" x14ac:dyDescent="0.3">
      <c r="E10401" s="4"/>
    </row>
    <row r="10402" spans="5:5" x14ac:dyDescent="0.3">
      <c r="E10402" s="4"/>
    </row>
    <row r="10403" spans="5:5" x14ac:dyDescent="0.3">
      <c r="E10403" s="4"/>
    </row>
    <row r="10404" spans="5:5" x14ac:dyDescent="0.3">
      <c r="E10404" s="4"/>
    </row>
    <row r="10405" spans="5:5" x14ac:dyDescent="0.3">
      <c r="E10405" s="4"/>
    </row>
    <row r="10406" spans="5:5" x14ac:dyDescent="0.3">
      <c r="E10406" s="4"/>
    </row>
    <row r="10407" spans="5:5" x14ac:dyDescent="0.3">
      <c r="E10407" s="4"/>
    </row>
    <row r="10408" spans="5:5" x14ac:dyDescent="0.3">
      <c r="E10408" s="4"/>
    </row>
    <row r="10409" spans="5:5" x14ac:dyDescent="0.3">
      <c r="E10409" s="4"/>
    </row>
    <row r="10410" spans="5:5" x14ac:dyDescent="0.3">
      <c r="E10410" s="4"/>
    </row>
    <row r="10411" spans="5:5" x14ac:dyDescent="0.3">
      <c r="E10411" s="4"/>
    </row>
    <row r="10412" spans="5:5" x14ac:dyDescent="0.3">
      <c r="E10412" s="4"/>
    </row>
    <row r="10413" spans="5:5" x14ac:dyDescent="0.3">
      <c r="E10413" s="4"/>
    </row>
    <row r="10414" spans="5:5" x14ac:dyDescent="0.3">
      <c r="E10414" s="4"/>
    </row>
    <row r="10415" spans="5:5" x14ac:dyDescent="0.3">
      <c r="E10415" s="4"/>
    </row>
    <row r="10416" spans="5:5" x14ac:dyDescent="0.3">
      <c r="E10416" s="4"/>
    </row>
    <row r="10417" spans="5:5" x14ac:dyDescent="0.3">
      <c r="E10417" s="4"/>
    </row>
    <row r="10418" spans="5:5" x14ac:dyDescent="0.3">
      <c r="E10418" s="4"/>
    </row>
    <row r="10419" spans="5:5" x14ac:dyDescent="0.3">
      <c r="E10419" s="4"/>
    </row>
    <row r="10420" spans="5:5" x14ac:dyDescent="0.3">
      <c r="E10420" s="4"/>
    </row>
    <row r="10421" spans="5:5" x14ac:dyDescent="0.3">
      <c r="E10421" s="4"/>
    </row>
    <row r="10422" spans="5:5" x14ac:dyDescent="0.3">
      <c r="E10422" s="4"/>
    </row>
    <row r="10423" spans="5:5" x14ac:dyDescent="0.3">
      <c r="E10423" s="4"/>
    </row>
    <row r="10424" spans="5:5" x14ac:dyDescent="0.3">
      <c r="E10424" s="4"/>
    </row>
    <row r="10425" spans="5:5" x14ac:dyDescent="0.3">
      <c r="E10425" s="4"/>
    </row>
    <row r="10426" spans="5:5" x14ac:dyDescent="0.3">
      <c r="E10426" s="4"/>
    </row>
    <row r="10427" spans="5:5" x14ac:dyDescent="0.3">
      <c r="E10427" s="4"/>
    </row>
    <row r="10428" spans="5:5" x14ac:dyDescent="0.3">
      <c r="E10428" s="4"/>
    </row>
    <row r="10429" spans="5:5" x14ac:dyDescent="0.3">
      <c r="E10429" s="4"/>
    </row>
    <row r="10430" spans="5:5" x14ac:dyDescent="0.3">
      <c r="E10430" s="4"/>
    </row>
    <row r="10431" spans="5:5" x14ac:dyDescent="0.3">
      <c r="E10431" s="4"/>
    </row>
    <row r="10432" spans="5:5" x14ac:dyDescent="0.3">
      <c r="E10432" s="4"/>
    </row>
    <row r="10433" spans="5:5" x14ac:dyDescent="0.3">
      <c r="E10433" s="4"/>
    </row>
    <row r="10434" spans="5:5" x14ac:dyDescent="0.3">
      <c r="E10434" s="4"/>
    </row>
    <row r="10435" spans="5:5" x14ac:dyDescent="0.3">
      <c r="E10435" s="4"/>
    </row>
    <row r="10436" spans="5:5" x14ac:dyDescent="0.3">
      <c r="E10436" s="4"/>
    </row>
    <row r="10437" spans="5:5" x14ac:dyDescent="0.3">
      <c r="E10437" s="4"/>
    </row>
    <row r="10438" spans="5:5" x14ac:dyDescent="0.3">
      <c r="E10438" s="4"/>
    </row>
    <row r="10439" spans="5:5" x14ac:dyDescent="0.3">
      <c r="E10439" s="4"/>
    </row>
    <row r="10440" spans="5:5" x14ac:dyDescent="0.3">
      <c r="E10440" s="4"/>
    </row>
    <row r="10441" spans="5:5" x14ac:dyDescent="0.3">
      <c r="E10441" s="4"/>
    </row>
    <row r="10442" spans="5:5" x14ac:dyDescent="0.3">
      <c r="E10442" s="4"/>
    </row>
    <row r="10443" spans="5:5" x14ac:dyDescent="0.3">
      <c r="E10443" s="4"/>
    </row>
    <row r="10444" spans="5:5" x14ac:dyDescent="0.3">
      <c r="E10444" s="4"/>
    </row>
    <row r="10445" spans="5:5" x14ac:dyDescent="0.3">
      <c r="E10445" s="4"/>
    </row>
    <row r="10446" spans="5:5" x14ac:dyDescent="0.3">
      <c r="E10446" s="4"/>
    </row>
    <row r="10447" spans="5:5" x14ac:dyDescent="0.3">
      <c r="E10447" s="4"/>
    </row>
    <row r="10448" spans="5:5" x14ac:dyDescent="0.3">
      <c r="E10448" s="4"/>
    </row>
    <row r="10449" spans="5:5" x14ac:dyDescent="0.3">
      <c r="E10449" s="4"/>
    </row>
    <row r="10450" spans="5:5" x14ac:dyDescent="0.3">
      <c r="E10450" s="4"/>
    </row>
    <row r="10451" spans="5:5" x14ac:dyDescent="0.3">
      <c r="E10451" s="4"/>
    </row>
    <row r="10452" spans="5:5" x14ac:dyDescent="0.3">
      <c r="E10452" s="4"/>
    </row>
    <row r="10453" spans="5:5" x14ac:dyDescent="0.3">
      <c r="E10453" s="4"/>
    </row>
    <row r="10454" spans="5:5" x14ac:dyDescent="0.3">
      <c r="E10454" s="4"/>
    </row>
    <row r="10455" spans="5:5" x14ac:dyDescent="0.3">
      <c r="E10455" s="4"/>
    </row>
    <row r="10456" spans="5:5" x14ac:dyDescent="0.3">
      <c r="E10456" s="4"/>
    </row>
    <row r="10457" spans="5:5" x14ac:dyDescent="0.3">
      <c r="E10457" s="4"/>
    </row>
    <row r="10458" spans="5:5" x14ac:dyDescent="0.3">
      <c r="E10458" s="4"/>
    </row>
    <row r="10459" spans="5:5" x14ac:dyDescent="0.3">
      <c r="E10459" s="4"/>
    </row>
    <row r="10460" spans="5:5" x14ac:dyDescent="0.3">
      <c r="E10460" s="4"/>
    </row>
    <row r="10461" spans="5:5" x14ac:dyDescent="0.3">
      <c r="E10461" s="4"/>
    </row>
    <row r="10462" spans="5:5" x14ac:dyDescent="0.3">
      <c r="E10462" s="4"/>
    </row>
    <row r="10463" spans="5:5" x14ac:dyDescent="0.3">
      <c r="E10463" s="4"/>
    </row>
    <row r="10464" spans="5:5" x14ac:dyDescent="0.3">
      <c r="E10464" s="4"/>
    </row>
    <row r="10465" spans="5:5" x14ac:dyDescent="0.3">
      <c r="E10465" s="4"/>
    </row>
    <row r="10466" spans="5:5" x14ac:dyDescent="0.3">
      <c r="E10466" s="4"/>
    </row>
    <row r="10467" spans="5:5" x14ac:dyDescent="0.3">
      <c r="E10467" s="4"/>
    </row>
    <row r="10468" spans="5:5" x14ac:dyDescent="0.3">
      <c r="E10468" s="4"/>
    </row>
    <row r="10469" spans="5:5" x14ac:dyDescent="0.3">
      <c r="E10469" s="4"/>
    </row>
    <row r="10470" spans="5:5" x14ac:dyDescent="0.3">
      <c r="E10470" s="4"/>
    </row>
    <row r="10471" spans="5:5" x14ac:dyDescent="0.3">
      <c r="E10471" s="4"/>
    </row>
    <row r="10472" spans="5:5" x14ac:dyDescent="0.3">
      <c r="E10472" s="4"/>
    </row>
    <row r="10473" spans="5:5" x14ac:dyDescent="0.3">
      <c r="E10473" s="4"/>
    </row>
    <row r="10474" spans="5:5" x14ac:dyDescent="0.3">
      <c r="E10474" s="4"/>
    </row>
    <row r="10475" spans="5:5" x14ac:dyDescent="0.3">
      <c r="E10475" s="4"/>
    </row>
    <row r="10476" spans="5:5" x14ac:dyDescent="0.3">
      <c r="E10476" s="4"/>
    </row>
    <row r="10477" spans="5:5" x14ac:dyDescent="0.3">
      <c r="E10477" s="4"/>
    </row>
    <row r="10478" spans="5:5" x14ac:dyDescent="0.3">
      <c r="E10478" s="4"/>
    </row>
    <row r="10479" spans="5:5" x14ac:dyDescent="0.3">
      <c r="E10479" s="4"/>
    </row>
    <row r="10480" spans="5:5" x14ac:dyDescent="0.3">
      <c r="E10480" s="4"/>
    </row>
    <row r="10481" spans="5:5" x14ac:dyDescent="0.3">
      <c r="E10481" s="4"/>
    </row>
    <row r="10482" spans="5:5" x14ac:dyDescent="0.3">
      <c r="E10482" s="4"/>
    </row>
    <row r="10483" spans="5:5" x14ac:dyDescent="0.3">
      <c r="E10483" s="4"/>
    </row>
    <row r="10484" spans="5:5" x14ac:dyDescent="0.3">
      <c r="E10484" s="4"/>
    </row>
    <row r="10485" spans="5:5" x14ac:dyDescent="0.3">
      <c r="E10485" s="4"/>
    </row>
    <row r="10486" spans="5:5" x14ac:dyDescent="0.3">
      <c r="E10486" s="4"/>
    </row>
    <row r="10487" spans="5:5" x14ac:dyDescent="0.3">
      <c r="E10487" s="4"/>
    </row>
    <row r="10488" spans="5:5" x14ac:dyDescent="0.3">
      <c r="E10488" s="4"/>
    </row>
    <row r="10489" spans="5:5" x14ac:dyDescent="0.3">
      <c r="E10489" s="4"/>
    </row>
    <row r="10490" spans="5:5" x14ac:dyDescent="0.3">
      <c r="E10490" s="4"/>
    </row>
    <row r="10491" spans="5:5" x14ac:dyDescent="0.3">
      <c r="E10491" s="4"/>
    </row>
    <row r="10492" spans="5:5" x14ac:dyDescent="0.3">
      <c r="E10492" s="4"/>
    </row>
    <row r="10493" spans="5:5" x14ac:dyDescent="0.3">
      <c r="E10493" s="4"/>
    </row>
    <row r="10494" spans="5:5" x14ac:dyDescent="0.3">
      <c r="E10494" s="4"/>
    </row>
    <row r="10495" spans="5:5" x14ac:dyDescent="0.3">
      <c r="E10495" s="4"/>
    </row>
    <row r="10496" spans="5:5" x14ac:dyDescent="0.3">
      <c r="E10496" s="4"/>
    </row>
    <row r="10497" spans="5:5" x14ac:dyDescent="0.3">
      <c r="E10497" s="4"/>
    </row>
    <row r="10498" spans="5:5" x14ac:dyDescent="0.3">
      <c r="E10498" s="4"/>
    </row>
    <row r="10499" spans="5:5" x14ac:dyDescent="0.3">
      <c r="E10499" s="4"/>
    </row>
    <row r="10500" spans="5:5" x14ac:dyDescent="0.3">
      <c r="E10500" s="4"/>
    </row>
    <row r="10501" spans="5:5" x14ac:dyDescent="0.3">
      <c r="E10501" s="4"/>
    </row>
    <row r="10502" spans="5:5" x14ac:dyDescent="0.3">
      <c r="E10502" s="4"/>
    </row>
    <row r="10503" spans="5:5" x14ac:dyDescent="0.3">
      <c r="E10503" s="4"/>
    </row>
    <row r="10504" spans="5:5" x14ac:dyDescent="0.3">
      <c r="E10504" s="4"/>
    </row>
    <row r="10505" spans="5:5" x14ac:dyDescent="0.3">
      <c r="E10505" s="4"/>
    </row>
    <row r="10506" spans="5:5" x14ac:dyDescent="0.3">
      <c r="E10506" s="4"/>
    </row>
    <row r="10507" spans="5:5" x14ac:dyDescent="0.3">
      <c r="E10507" s="4"/>
    </row>
    <row r="10508" spans="5:5" x14ac:dyDescent="0.3">
      <c r="E10508" s="4"/>
    </row>
    <row r="10509" spans="5:5" x14ac:dyDescent="0.3">
      <c r="E10509" s="4"/>
    </row>
    <row r="10510" spans="5:5" x14ac:dyDescent="0.3">
      <c r="E10510" s="4"/>
    </row>
    <row r="10511" spans="5:5" x14ac:dyDescent="0.3">
      <c r="E10511" s="4"/>
    </row>
    <row r="10512" spans="5:5" x14ac:dyDescent="0.3">
      <c r="E10512" s="4"/>
    </row>
    <row r="10513" spans="5:5" x14ac:dyDescent="0.3">
      <c r="E10513" s="4"/>
    </row>
    <row r="10514" spans="5:5" x14ac:dyDescent="0.3">
      <c r="E10514" s="4"/>
    </row>
    <row r="10515" spans="5:5" x14ac:dyDescent="0.3">
      <c r="E10515" s="4"/>
    </row>
    <row r="10516" spans="5:5" x14ac:dyDescent="0.3">
      <c r="E10516" s="4"/>
    </row>
    <row r="10517" spans="5:5" x14ac:dyDescent="0.3">
      <c r="E10517" s="4"/>
    </row>
    <row r="10518" spans="5:5" x14ac:dyDescent="0.3">
      <c r="E10518" s="4"/>
    </row>
    <row r="10519" spans="5:5" x14ac:dyDescent="0.3">
      <c r="E10519" s="4"/>
    </row>
    <row r="10520" spans="5:5" x14ac:dyDescent="0.3">
      <c r="E10520" s="4"/>
    </row>
    <row r="10521" spans="5:5" x14ac:dyDescent="0.3">
      <c r="E10521" s="4"/>
    </row>
    <row r="10522" spans="5:5" x14ac:dyDescent="0.3">
      <c r="E10522" s="4"/>
    </row>
    <row r="10523" spans="5:5" x14ac:dyDescent="0.3">
      <c r="E10523" s="4"/>
    </row>
    <row r="10524" spans="5:5" x14ac:dyDescent="0.3">
      <c r="E10524" s="4"/>
    </row>
    <row r="10525" spans="5:5" x14ac:dyDescent="0.3">
      <c r="E10525" s="4"/>
    </row>
    <row r="10526" spans="5:5" x14ac:dyDescent="0.3">
      <c r="E10526" s="4"/>
    </row>
    <row r="10527" spans="5:5" x14ac:dyDescent="0.3">
      <c r="E10527" s="4"/>
    </row>
    <row r="10528" spans="5:5" x14ac:dyDescent="0.3">
      <c r="E10528" s="4"/>
    </row>
    <row r="10529" spans="5:5" x14ac:dyDescent="0.3">
      <c r="E10529" s="4"/>
    </row>
    <row r="10530" spans="5:5" x14ac:dyDescent="0.3">
      <c r="E10530" s="4"/>
    </row>
    <row r="10531" spans="5:5" x14ac:dyDescent="0.3">
      <c r="E10531" s="4"/>
    </row>
    <row r="10532" spans="5:5" x14ac:dyDescent="0.3">
      <c r="E10532" s="4"/>
    </row>
    <row r="10533" spans="5:5" x14ac:dyDescent="0.3">
      <c r="E10533" s="4"/>
    </row>
    <row r="10534" spans="5:5" x14ac:dyDescent="0.3">
      <c r="E10534" s="4"/>
    </row>
    <row r="10535" spans="5:5" x14ac:dyDescent="0.3">
      <c r="E10535" s="4"/>
    </row>
    <row r="10536" spans="5:5" x14ac:dyDescent="0.3">
      <c r="E10536" s="4"/>
    </row>
    <row r="10537" spans="5:5" x14ac:dyDescent="0.3">
      <c r="E10537" s="4"/>
    </row>
    <row r="10538" spans="5:5" x14ac:dyDescent="0.3">
      <c r="E10538" s="4"/>
    </row>
    <row r="10539" spans="5:5" x14ac:dyDescent="0.3">
      <c r="E10539" s="4"/>
    </row>
    <row r="10540" spans="5:5" x14ac:dyDescent="0.3">
      <c r="E10540" s="4"/>
    </row>
    <row r="10541" spans="5:5" x14ac:dyDescent="0.3">
      <c r="E10541" s="4"/>
    </row>
    <row r="10542" spans="5:5" x14ac:dyDescent="0.3">
      <c r="E10542" s="4"/>
    </row>
    <row r="10543" spans="5:5" x14ac:dyDescent="0.3">
      <c r="E10543" s="4"/>
    </row>
    <row r="10544" spans="5:5" x14ac:dyDescent="0.3">
      <c r="E10544" s="4"/>
    </row>
    <row r="10545" spans="5:5" x14ac:dyDescent="0.3">
      <c r="E10545" s="4"/>
    </row>
    <row r="10546" spans="5:5" x14ac:dyDescent="0.3">
      <c r="E10546" s="4"/>
    </row>
    <row r="10547" spans="5:5" x14ac:dyDescent="0.3">
      <c r="E10547" s="4"/>
    </row>
    <row r="10548" spans="5:5" x14ac:dyDescent="0.3">
      <c r="E10548" s="4"/>
    </row>
    <row r="10549" spans="5:5" x14ac:dyDescent="0.3">
      <c r="E10549" s="4"/>
    </row>
    <row r="10550" spans="5:5" x14ac:dyDescent="0.3">
      <c r="E10550" s="4"/>
    </row>
    <row r="10551" spans="5:5" x14ac:dyDescent="0.3">
      <c r="E10551" s="4"/>
    </row>
    <row r="10552" spans="5:5" x14ac:dyDescent="0.3">
      <c r="E10552" s="4"/>
    </row>
    <row r="10553" spans="5:5" x14ac:dyDescent="0.3">
      <c r="E10553" s="4"/>
    </row>
    <row r="10554" spans="5:5" x14ac:dyDescent="0.3">
      <c r="E10554" s="4"/>
    </row>
    <row r="10555" spans="5:5" x14ac:dyDescent="0.3">
      <c r="E10555" s="4"/>
    </row>
    <row r="10556" spans="5:5" x14ac:dyDescent="0.3">
      <c r="E10556" s="4"/>
    </row>
    <row r="10557" spans="5:5" x14ac:dyDescent="0.3">
      <c r="E10557" s="4"/>
    </row>
    <row r="10558" spans="5:5" x14ac:dyDescent="0.3">
      <c r="E10558" s="4"/>
    </row>
    <row r="10559" spans="5:5" x14ac:dyDescent="0.3">
      <c r="E10559" s="4"/>
    </row>
    <row r="10560" spans="5:5" x14ac:dyDescent="0.3">
      <c r="E10560" s="4"/>
    </row>
    <row r="10561" spans="5:5" x14ac:dyDescent="0.3">
      <c r="E10561" s="4"/>
    </row>
    <row r="10562" spans="5:5" x14ac:dyDescent="0.3">
      <c r="E10562" s="4"/>
    </row>
    <row r="10563" spans="5:5" x14ac:dyDescent="0.3">
      <c r="E10563" s="4"/>
    </row>
    <row r="10564" spans="5:5" x14ac:dyDescent="0.3">
      <c r="E10564" s="4"/>
    </row>
    <row r="10565" spans="5:5" x14ac:dyDescent="0.3">
      <c r="E10565" s="4"/>
    </row>
    <row r="10566" spans="5:5" x14ac:dyDescent="0.3">
      <c r="E10566" s="4"/>
    </row>
    <row r="10567" spans="5:5" x14ac:dyDescent="0.3">
      <c r="E10567" s="4"/>
    </row>
    <row r="10568" spans="5:5" x14ac:dyDescent="0.3">
      <c r="E10568" s="4"/>
    </row>
    <row r="10569" spans="5:5" x14ac:dyDescent="0.3">
      <c r="E10569" s="4"/>
    </row>
    <row r="10570" spans="5:5" x14ac:dyDescent="0.3">
      <c r="E10570" s="4"/>
    </row>
    <row r="10571" spans="5:5" x14ac:dyDescent="0.3">
      <c r="E10571" s="4"/>
    </row>
    <row r="10572" spans="5:5" x14ac:dyDescent="0.3">
      <c r="E10572" s="4"/>
    </row>
    <row r="10573" spans="5:5" x14ac:dyDescent="0.3">
      <c r="E10573" s="4"/>
    </row>
    <row r="10574" spans="5:5" x14ac:dyDescent="0.3">
      <c r="E10574" s="4"/>
    </row>
    <row r="10575" spans="5:5" x14ac:dyDescent="0.3">
      <c r="E10575" s="4"/>
    </row>
    <row r="10576" spans="5:5" x14ac:dyDescent="0.3">
      <c r="E10576" s="4"/>
    </row>
    <row r="10577" spans="5:5" x14ac:dyDescent="0.3">
      <c r="E10577" s="4"/>
    </row>
    <row r="10578" spans="5:5" x14ac:dyDescent="0.3">
      <c r="E10578" s="4"/>
    </row>
    <row r="10579" spans="5:5" x14ac:dyDescent="0.3">
      <c r="E10579" s="4"/>
    </row>
    <row r="10580" spans="5:5" x14ac:dyDescent="0.3">
      <c r="E10580" s="4"/>
    </row>
    <row r="10581" spans="5:5" x14ac:dyDescent="0.3">
      <c r="E10581" s="4"/>
    </row>
    <row r="10582" spans="5:5" x14ac:dyDescent="0.3">
      <c r="E10582" s="4"/>
    </row>
    <row r="10583" spans="5:5" x14ac:dyDescent="0.3">
      <c r="E10583" s="4"/>
    </row>
    <row r="10584" spans="5:5" x14ac:dyDescent="0.3">
      <c r="E10584" s="4"/>
    </row>
    <row r="10585" spans="5:5" x14ac:dyDescent="0.3">
      <c r="E10585" s="4"/>
    </row>
    <row r="10586" spans="5:5" x14ac:dyDescent="0.3">
      <c r="E10586" s="4"/>
    </row>
    <row r="10587" spans="5:5" x14ac:dyDescent="0.3">
      <c r="E10587" s="4"/>
    </row>
    <row r="10588" spans="5:5" x14ac:dyDescent="0.3">
      <c r="E10588" s="4"/>
    </row>
    <row r="10589" spans="5:5" x14ac:dyDescent="0.3">
      <c r="E10589" s="4"/>
    </row>
    <row r="10590" spans="5:5" x14ac:dyDescent="0.3">
      <c r="E10590" s="4"/>
    </row>
    <row r="10591" spans="5:5" x14ac:dyDescent="0.3">
      <c r="E10591" s="4"/>
    </row>
    <row r="10592" spans="5:5" x14ac:dyDescent="0.3">
      <c r="E10592" s="4"/>
    </row>
    <row r="10593" spans="5:5" x14ac:dyDescent="0.3">
      <c r="E10593" s="4"/>
    </row>
    <row r="10594" spans="5:5" x14ac:dyDescent="0.3">
      <c r="E10594" s="4"/>
    </row>
    <row r="10595" spans="5:5" x14ac:dyDescent="0.3">
      <c r="E10595" s="4"/>
    </row>
    <row r="10596" spans="5:5" x14ac:dyDescent="0.3">
      <c r="E10596" s="4"/>
    </row>
    <row r="10597" spans="5:5" x14ac:dyDescent="0.3">
      <c r="E10597" s="4"/>
    </row>
    <row r="10598" spans="5:5" x14ac:dyDescent="0.3">
      <c r="E10598" s="4"/>
    </row>
    <row r="10599" spans="5:5" x14ac:dyDescent="0.3">
      <c r="E10599" s="4"/>
    </row>
    <row r="10600" spans="5:5" x14ac:dyDescent="0.3">
      <c r="E10600" s="4"/>
    </row>
    <row r="10601" spans="5:5" x14ac:dyDescent="0.3">
      <c r="E10601" s="4"/>
    </row>
    <row r="10602" spans="5:5" x14ac:dyDescent="0.3">
      <c r="E10602" s="4"/>
    </row>
    <row r="10603" spans="5:5" x14ac:dyDescent="0.3">
      <c r="E10603" s="4"/>
    </row>
    <row r="10604" spans="5:5" x14ac:dyDescent="0.3">
      <c r="E10604" s="4"/>
    </row>
    <row r="10605" spans="5:5" x14ac:dyDescent="0.3">
      <c r="E10605" s="4"/>
    </row>
    <row r="10606" spans="5:5" x14ac:dyDescent="0.3">
      <c r="E10606" s="4"/>
    </row>
    <row r="10607" spans="5:5" x14ac:dyDescent="0.3">
      <c r="E10607" s="4"/>
    </row>
    <row r="10608" spans="5:5" x14ac:dyDescent="0.3">
      <c r="E10608" s="4"/>
    </row>
    <row r="10609" spans="5:5" x14ac:dyDescent="0.3">
      <c r="E10609" s="4"/>
    </row>
    <row r="10610" spans="5:5" x14ac:dyDescent="0.3">
      <c r="E10610" s="4"/>
    </row>
    <row r="10611" spans="5:5" x14ac:dyDescent="0.3">
      <c r="E10611" s="4"/>
    </row>
    <row r="10612" spans="5:5" x14ac:dyDescent="0.3">
      <c r="E10612" s="4"/>
    </row>
    <row r="10613" spans="5:5" x14ac:dyDescent="0.3">
      <c r="E10613" s="4"/>
    </row>
    <row r="10614" spans="5:5" x14ac:dyDescent="0.3">
      <c r="E10614" s="4"/>
    </row>
    <row r="10615" spans="5:5" x14ac:dyDescent="0.3">
      <c r="E10615" s="4"/>
    </row>
    <row r="10616" spans="5:5" x14ac:dyDescent="0.3">
      <c r="E10616" s="4"/>
    </row>
    <row r="10617" spans="5:5" x14ac:dyDescent="0.3">
      <c r="E10617" s="4"/>
    </row>
    <row r="10618" spans="5:5" x14ac:dyDescent="0.3">
      <c r="E10618" s="4"/>
    </row>
    <row r="10619" spans="5:5" x14ac:dyDescent="0.3">
      <c r="E10619" s="4"/>
    </row>
    <row r="10620" spans="5:5" x14ac:dyDescent="0.3">
      <c r="E10620" s="4"/>
    </row>
    <row r="10621" spans="5:5" x14ac:dyDescent="0.3">
      <c r="E10621" s="4"/>
    </row>
    <row r="10622" spans="5:5" x14ac:dyDescent="0.3">
      <c r="E10622" s="4"/>
    </row>
    <row r="10623" spans="5:5" x14ac:dyDescent="0.3">
      <c r="E10623" s="4"/>
    </row>
    <row r="10624" spans="5:5" x14ac:dyDescent="0.3">
      <c r="E10624" s="4"/>
    </row>
    <row r="10625" spans="5:5" x14ac:dyDescent="0.3">
      <c r="E10625" s="4"/>
    </row>
    <row r="10626" spans="5:5" x14ac:dyDescent="0.3">
      <c r="E10626" s="4"/>
    </row>
    <row r="10627" spans="5:5" x14ac:dyDescent="0.3">
      <c r="E10627" s="4"/>
    </row>
    <row r="10628" spans="5:5" x14ac:dyDescent="0.3">
      <c r="E10628" s="4"/>
    </row>
    <row r="10629" spans="5:5" x14ac:dyDescent="0.3">
      <c r="E10629" s="4"/>
    </row>
    <row r="10630" spans="5:5" x14ac:dyDescent="0.3">
      <c r="E10630" s="4"/>
    </row>
    <row r="10631" spans="5:5" x14ac:dyDescent="0.3">
      <c r="E10631" s="4"/>
    </row>
    <row r="10632" spans="5:5" x14ac:dyDescent="0.3">
      <c r="E10632" s="4"/>
    </row>
    <row r="10633" spans="5:5" x14ac:dyDescent="0.3">
      <c r="E10633" s="4"/>
    </row>
    <row r="10634" spans="5:5" x14ac:dyDescent="0.3">
      <c r="E10634" s="4"/>
    </row>
    <row r="10635" spans="5:5" x14ac:dyDescent="0.3">
      <c r="E10635" s="4"/>
    </row>
    <row r="10636" spans="5:5" x14ac:dyDescent="0.3">
      <c r="E10636" s="4"/>
    </row>
    <row r="10637" spans="5:5" x14ac:dyDescent="0.3">
      <c r="E10637" s="4"/>
    </row>
    <row r="10638" spans="5:5" x14ac:dyDescent="0.3">
      <c r="E10638" s="4"/>
    </row>
    <row r="10639" spans="5:5" x14ac:dyDescent="0.3">
      <c r="E10639" s="4"/>
    </row>
    <row r="10640" spans="5:5" x14ac:dyDescent="0.3">
      <c r="E10640" s="4"/>
    </row>
    <row r="10641" spans="5:5" x14ac:dyDescent="0.3">
      <c r="E10641" s="4"/>
    </row>
    <row r="10642" spans="5:5" x14ac:dyDescent="0.3">
      <c r="E10642" s="4"/>
    </row>
    <row r="10643" spans="5:5" x14ac:dyDescent="0.3">
      <c r="E10643" s="4"/>
    </row>
    <row r="10644" spans="5:5" x14ac:dyDescent="0.3">
      <c r="E10644" s="4"/>
    </row>
    <row r="10645" spans="5:5" x14ac:dyDescent="0.3">
      <c r="E10645" s="4"/>
    </row>
    <row r="10646" spans="5:5" x14ac:dyDescent="0.3">
      <c r="E10646" s="4"/>
    </row>
    <row r="10647" spans="5:5" x14ac:dyDescent="0.3">
      <c r="E10647" s="4"/>
    </row>
    <row r="10648" spans="5:5" x14ac:dyDescent="0.3">
      <c r="E10648" s="4"/>
    </row>
    <row r="10649" spans="5:5" x14ac:dyDescent="0.3">
      <c r="E10649" s="4"/>
    </row>
    <row r="10650" spans="5:5" x14ac:dyDescent="0.3">
      <c r="E10650" s="4"/>
    </row>
    <row r="10651" spans="5:5" x14ac:dyDescent="0.3">
      <c r="E10651" s="4"/>
    </row>
    <row r="10652" spans="5:5" x14ac:dyDescent="0.3">
      <c r="E10652" s="4"/>
    </row>
    <row r="10653" spans="5:5" x14ac:dyDescent="0.3">
      <c r="E10653" s="4"/>
    </row>
    <row r="10654" spans="5:5" x14ac:dyDescent="0.3">
      <c r="E10654" s="4"/>
    </row>
    <row r="10655" spans="5:5" x14ac:dyDescent="0.3">
      <c r="E10655" s="4"/>
    </row>
    <row r="10656" spans="5:5" x14ac:dyDescent="0.3">
      <c r="E10656" s="4"/>
    </row>
    <row r="10657" spans="5:5" x14ac:dyDescent="0.3">
      <c r="E10657" s="4"/>
    </row>
    <row r="10658" spans="5:5" x14ac:dyDescent="0.3">
      <c r="E10658" s="4"/>
    </row>
    <row r="10659" spans="5:5" x14ac:dyDescent="0.3">
      <c r="E10659" s="4"/>
    </row>
    <row r="10660" spans="5:5" x14ac:dyDescent="0.3">
      <c r="E10660" s="4"/>
    </row>
    <row r="10661" spans="5:5" x14ac:dyDescent="0.3">
      <c r="E10661" s="4"/>
    </row>
    <row r="10662" spans="5:5" x14ac:dyDescent="0.3">
      <c r="E10662" s="4"/>
    </row>
    <row r="10663" spans="5:5" x14ac:dyDescent="0.3">
      <c r="E10663" s="4"/>
    </row>
    <row r="10664" spans="5:5" x14ac:dyDescent="0.3">
      <c r="E10664" s="4"/>
    </row>
    <row r="10665" spans="5:5" x14ac:dyDescent="0.3">
      <c r="E10665" s="4"/>
    </row>
    <row r="10666" spans="5:5" x14ac:dyDescent="0.3">
      <c r="E10666" s="4"/>
    </row>
    <row r="10667" spans="5:5" x14ac:dyDescent="0.3">
      <c r="E10667" s="4"/>
    </row>
    <row r="10668" spans="5:5" x14ac:dyDescent="0.3">
      <c r="E10668" s="4"/>
    </row>
    <row r="10669" spans="5:5" x14ac:dyDescent="0.3">
      <c r="E10669" s="4"/>
    </row>
    <row r="10670" spans="5:5" x14ac:dyDescent="0.3">
      <c r="E10670" s="4"/>
    </row>
    <row r="10671" spans="5:5" x14ac:dyDescent="0.3">
      <c r="E10671" s="4"/>
    </row>
    <row r="10672" spans="5:5" x14ac:dyDescent="0.3">
      <c r="E10672" s="4"/>
    </row>
    <row r="10673" spans="5:5" x14ac:dyDescent="0.3">
      <c r="E10673" s="4"/>
    </row>
    <row r="10674" spans="5:5" x14ac:dyDescent="0.3">
      <c r="E10674" s="4"/>
    </row>
    <row r="10675" spans="5:5" x14ac:dyDescent="0.3">
      <c r="E10675" s="4"/>
    </row>
    <row r="10676" spans="5:5" x14ac:dyDescent="0.3">
      <c r="E10676" s="4"/>
    </row>
    <row r="10677" spans="5:5" x14ac:dyDescent="0.3">
      <c r="E10677" s="4"/>
    </row>
    <row r="10678" spans="5:5" x14ac:dyDescent="0.3">
      <c r="E10678" s="4"/>
    </row>
    <row r="10679" spans="5:5" x14ac:dyDescent="0.3">
      <c r="E10679" s="4"/>
    </row>
    <row r="10680" spans="5:5" x14ac:dyDescent="0.3">
      <c r="E10680" s="4"/>
    </row>
    <row r="10681" spans="5:5" x14ac:dyDescent="0.3">
      <c r="E10681" s="4"/>
    </row>
    <row r="10682" spans="5:5" x14ac:dyDescent="0.3">
      <c r="E10682" s="4"/>
    </row>
    <row r="10683" spans="5:5" x14ac:dyDescent="0.3">
      <c r="E10683" s="4"/>
    </row>
    <row r="10684" spans="5:5" x14ac:dyDescent="0.3">
      <c r="E10684" s="4"/>
    </row>
    <row r="10685" spans="5:5" x14ac:dyDescent="0.3">
      <c r="E10685" s="4"/>
    </row>
    <row r="10686" spans="5:5" x14ac:dyDescent="0.3">
      <c r="E10686" s="4"/>
    </row>
    <row r="10687" spans="5:5" x14ac:dyDescent="0.3">
      <c r="E10687" s="4"/>
    </row>
    <row r="10688" spans="5:5" x14ac:dyDescent="0.3">
      <c r="E10688" s="4"/>
    </row>
    <row r="10689" spans="5:5" x14ac:dyDescent="0.3">
      <c r="E10689" s="4"/>
    </row>
    <row r="10690" spans="5:5" x14ac:dyDescent="0.3">
      <c r="E10690" s="4"/>
    </row>
    <row r="10691" spans="5:5" x14ac:dyDescent="0.3">
      <c r="E10691" s="4"/>
    </row>
    <row r="10692" spans="5:5" x14ac:dyDescent="0.3">
      <c r="E10692" s="4"/>
    </row>
    <row r="10693" spans="5:5" x14ac:dyDescent="0.3">
      <c r="E10693" s="4"/>
    </row>
    <row r="10694" spans="5:5" x14ac:dyDescent="0.3">
      <c r="E10694" s="4"/>
    </row>
    <row r="10695" spans="5:5" x14ac:dyDescent="0.3">
      <c r="E10695" s="4"/>
    </row>
    <row r="10696" spans="5:5" x14ac:dyDescent="0.3">
      <c r="E10696" s="4"/>
    </row>
    <row r="10697" spans="5:5" x14ac:dyDescent="0.3">
      <c r="E10697" s="4"/>
    </row>
    <row r="10698" spans="5:5" x14ac:dyDescent="0.3">
      <c r="E10698" s="4"/>
    </row>
    <row r="10699" spans="5:5" x14ac:dyDescent="0.3">
      <c r="E10699" s="4"/>
    </row>
    <row r="10700" spans="5:5" x14ac:dyDescent="0.3">
      <c r="E10700" s="4"/>
    </row>
    <row r="10701" spans="5:5" x14ac:dyDescent="0.3">
      <c r="E10701" s="4"/>
    </row>
    <row r="10702" spans="5:5" x14ac:dyDescent="0.3">
      <c r="E10702" s="4"/>
    </row>
    <row r="10703" spans="5:5" x14ac:dyDescent="0.3">
      <c r="E10703" s="4"/>
    </row>
    <row r="10704" spans="5:5" x14ac:dyDescent="0.3">
      <c r="E10704" s="4"/>
    </row>
    <row r="10705" spans="5:5" x14ac:dyDescent="0.3">
      <c r="E10705" s="4"/>
    </row>
    <row r="10706" spans="5:5" x14ac:dyDescent="0.3">
      <c r="E10706" s="4"/>
    </row>
    <row r="10707" spans="5:5" x14ac:dyDescent="0.3">
      <c r="E10707" s="4"/>
    </row>
    <row r="10708" spans="5:5" x14ac:dyDescent="0.3">
      <c r="E10708" s="4"/>
    </row>
    <row r="10709" spans="5:5" x14ac:dyDescent="0.3">
      <c r="E10709" s="4"/>
    </row>
    <row r="10710" spans="5:5" x14ac:dyDescent="0.3">
      <c r="E10710" s="4"/>
    </row>
    <row r="10711" spans="5:5" x14ac:dyDescent="0.3">
      <c r="E10711" s="4"/>
    </row>
    <row r="10712" spans="5:5" x14ac:dyDescent="0.3">
      <c r="E10712" s="4"/>
    </row>
    <row r="10713" spans="5:5" x14ac:dyDescent="0.3">
      <c r="E10713" s="4"/>
    </row>
    <row r="10714" spans="5:5" x14ac:dyDescent="0.3">
      <c r="E10714" s="4"/>
    </row>
    <row r="10715" spans="5:5" x14ac:dyDescent="0.3">
      <c r="E10715" s="4"/>
    </row>
    <row r="10716" spans="5:5" x14ac:dyDescent="0.3">
      <c r="E10716" s="4"/>
    </row>
    <row r="10717" spans="5:5" x14ac:dyDescent="0.3">
      <c r="E10717" s="4"/>
    </row>
    <row r="10718" spans="5:5" x14ac:dyDescent="0.3">
      <c r="E10718" s="4"/>
    </row>
    <row r="10719" spans="5:5" x14ac:dyDescent="0.3">
      <c r="E10719" s="4"/>
    </row>
    <row r="10720" spans="5:5" x14ac:dyDescent="0.3">
      <c r="E10720" s="4"/>
    </row>
    <row r="10721" spans="5:5" x14ac:dyDescent="0.3">
      <c r="E10721" s="4"/>
    </row>
    <row r="10722" spans="5:5" x14ac:dyDescent="0.3">
      <c r="E10722" s="4"/>
    </row>
    <row r="10723" spans="5:5" x14ac:dyDescent="0.3">
      <c r="E10723" s="4"/>
    </row>
    <row r="10724" spans="5:5" x14ac:dyDescent="0.3">
      <c r="E10724" s="4"/>
    </row>
    <row r="10725" spans="5:5" x14ac:dyDescent="0.3">
      <c r="E10725" s="4"/>
    </row>
    <row r="10726" spans="5:5" x14ac:dyDescent="0.3">
      <c r="E10726" s="4"/>
    </row>
    <row r="10727" spans="5:5" x14ac:dyDescent="0.3">
      <c r="E10727" s="4"/>
    </row>
    <row r="10728" spans="5:5" x14ac:dyDescent="0.3">
      <c r="E10728" s="4"/>
    </row>
    <row r="10729" spans="5:5" x14ac:dyDescent="0.3">
      <c r="E10729" s="4"/>
    </row>
    <row r="10730" spans="5:5" x14ac:dyDescent="0.3">
      <c r="E10730" s="4"/>
    </row>
    <row r="10731" spans="5:5" x14ac:dyDescent="0.3">
      <c r="E10731" s="4"/>
    </row>
    <row r="10732" spans="5:5" x14ac:dyDescent="0.3">
      <c r="E10732" s="4"/>
    </row>
    <row r="10733" spans="5:5" x14ac:dyDescent="0.3">
      <c r="E10733" s="4"/>
    </row>
    <row r="10734" spans="5:5" x14ac:dyDescent="0.3">
      <c r="E10734" s="4"/>
    </row>
    <row r="10735" spans="5:5" x14ac:dyDescent="0.3">
      <c r="E10735" s="4"/>
    </row>
    <row r="10736" spans="5:5" x14ac:dyDescent="0.3">
      <c r="E10736" s="4"/>
    </row>
    <row r="10737" spans="5:5" x14ac:dyDescent="0.3">
      <c r="E10737" s="4"/>
    </row>
    <row r="10738" spans="5:5" x14ac:dyDescent="0.3">
      <c r="E10738" s="4"/>
    </row>
    <row r="10739" spans="5:5" x14ac:dyDescent="0.3">
      <c r="E10739" s="4"/>
    </row>
    <row r="10740" spans="5:5" x14ac:dyDescent="0.3">
      <c r="E10740" s="4"/>
    </row>
    <row r="10741" spans="5:5" x14ac:dyDescent="0.3">
      <c r="E10741" s="4"/>
    </row>
    <row r="10742" spans="5:5" x14ac:dyDescent="0.3">
      <c r="E10742" s="4"/>
    </row>
    <row r="10743" spans="5:5" x14ac:dyDescent="0.3">
      <c r="E10743" s="4"/>
    </row>
    <row r="10744" spans="5:5" x14ac:dyDescent="0.3">
      <c r="E10744" s="4"/>
    </row>
    <row r="10745" spans="5:5" x14ac:dyDescent="0.3">
      <c r="E10745" s="4"/>
    </row>
    <row r="10746" spans="5:5" x14ac:dyDescent="0.3">
      <c r="E10746" s="4"/>
    </row>
    <row r="10747" spans="5:5" x14ac:dyDescent="0.3">
      <c r="E10747" s="4"/>
    </row>
    <row r="10748" spans="5:5" x14ac:dyDescent="0.3">
      <c r="E10748" s="4"/>
    </row>
    <row r="10749" spans="5:5" x14ac:dyDescent="0.3">
      <c r="E10749" s="4"/>
    </row>
    <row r="10750" spans="5:5" x14ac:dyDescent="0.3">
      <c r="E10750" s="4"/>
    </row>
    <row r="10751" spans="5:5" x14ac:dyDescent="0.3">
      <c r="E10751" s="4"/>
    </row>
    <row r="10752" spans="5:5" x14ac:dyDescent="0.3">
      <c r="E10752" s="4"/>
    </row>
    <row r="10753" spans="5:5" x14ac:dyDescent="0.3">
      <c r="E10753" s="4"/>
    </row>
    <row r="10754" spans="5:5" x14ac:dyDescent="0.3">
      <c r="E10754" s="4"/>
    </row>
    <row r="10755" spans="5:5" x14ac:dyDescent="0.3">
      <c r="E10755" s="4"/>
    </row>
    <row r="10756" spans="5:5" x14ac:dyDescent="0.3">
      <c r="E10756" s="4"/>
    </row>
    <row r="10757" spans="5:5" x14ac:dyDescent="0.3">
      <c r="E10757" s="4"/>
    </row>
    <row r="10758" spans="5:5" x14ac:dyDescent="0.3">
      <c r="E10758" s="4"/>
    </row>
    <row r="10759" spans="5:5" x14ac:dyDescent="0.3">
      <c r="E10759" s="4"/>
    </row>
    <row r="10760" spans="5:5" x14ac:dyDescent="0.3">
      <c r="E10760" s="4"/>
    </row>
    <row r="10761" spans="5:5" x14ac:dyDescent="0.3">
      <c r="E10761" s="4"/>
    </row>
    <row r="10762" spans="5:5" x14ac:dyDescent="0.3">
      <c r="E10762" s="4"/>
    </row>
    <row r="10763" spans="5:5" x14ac:dyDescent="0.3">
      <c r="E10763" s="4"/>
    </row>
    <row r="10764" spans="5:5" x14ac:dyDescent="0.3">
      <c r="E10764" s="4"/>
    </row>
    <row r="10765" spans="5:5" x14ac:dyDescent="0.3">
      <c r="E10765" s="4"/>
    </row>
    <row r="10766" spans="5:5" x14ac:dyDescent="0.3">
      <c r="E10766" s="4"/>
    </row>
    <row r="10767" spans="5:5" x14ac:dyDescent="0.3">
      <c r="E10767" s="4"/>
    </row>
    <row r="10768" spans="5:5" x14ac:dyDescent="0.3">
      <c r="E10768" s="4"/>
    </row>
    <row r="10769" spans="5:5" x14ac:dyDescent="0.3">
      <c r="E10769" s="4"/>
    </row>
    <row r="10770" spans="5:5" x14ac:dyDescent="0.3">
      <c r="E10770" s="4"/>
    </row>
    <row r="10771" spans="5:5" x14ac:dyDescent="0.3">
      <c r="E10771" s="4"/>
    </row>
    <row r="10772" spans="5:5" x14ac:dyDescent="0.3">
      <c r="E10772" s="4"/>
    </row>
    <row r="10773" spans="5:5" x14ac:dyDescent="0.3">
      <c r="E10773" s="4"/>
    </row>
    <row r="10774" spans="5:5" x14ac:dyDescent="0.3">
      <c r="E10774" s="4"/>
    </row>
    <row r="10775" spans="5:5" x14ac:dyDescent="0.3">
      <c r="E10775" s="4"/>
    </row>
    <row r="10776" spans="5:5" x14ac:dyDescent="0.3">
      <c r="E10776" s="4"/>
    </row>
    <row r="10777" spans="5:5" x14ac:dyDescent="0.3">
      <c r="E10777" s="4"/>
    </row>
    <row r="10778" spans="5:5" x14ac:dyDescent="0.3">
      <c r="E10778" s="4"/>
    </row>
    <row r="10779" spans="5:5" x14ac:dyDescent="0.3">
      <c r="E10779" s="4"/>
    </row>
    <row r="10780" spans="5:5" x14ac:dyDescent="0.3">
      <c r="E10780" s="4"/>
    </row>
    <row r="10781" spans="5:5" x14ac:dyDescent="0.3">
      <c r="E10781" s="4"/>
    </row>
    <row r="10782" spans="5:5" x14ac:dyDescent="0.3">
      <c r="E10782" s="4"/>
    </row>
    <row r="10783" spans="5:5" x14ac:dyDescent="0.3">
      <c r="E10783" s="4"/>
    </row>
    <row r="10784" spans="5:5" x14ac:dyDescent="0.3">
      <c r="E10784" s="4"/>
    </row>
    <row r="10785" spans="5:5" x14ac:dyDescent="0.3">
      <c r="E10785" s="4"/>
    </row>
    <row r="10786" spans="5:5" x14ac:dyDescent="0.3">
      <c r="E10786" s="4"/>
    </row>
    <row r="10787" spans="5:5" x14ac:dyDescent="0.3">
      <c r="E10787" s="4"/>
    </row>
    <row r="10788" spans="5:5" x14ac:dyDescent="0.3">
      <c r="E10788" s="4"/>
    </row>
    <row r="10789" spans="5:5" x14ac:dyDescent="0.3">
      <c r="E10789" s="4"/>
    </row>
    <row r="10790" spans="5:5" x14ac:dyDescent="0.3">
      <c r="E10790" s="4"/>
    </row>
    <row r="10791" spans="5:5" x14ac:dyDescent="0.3">
      <c r="E10791" s="4"/>
    </row>
    <row r="10792" spans="5:5" x14ac:dyDescent="0.3">
      <c r="E10792" s="4"/>
    </row>
    <row r="10793" spans="5:5" x14ac:dyDescent="0.3">
      <c r="E10793" s="4"/>
    </row>
    <row r="10794" spans="5:5" x14ac:dyDescent="0.3">
      <c r="E10794" s="4"/>
    </row>
    <row r="10795" spans="5:5" x14ac:dyDescent="0.3">
      <c r="E10795" s="4"/>
    </row>
    <row r="10796" spans="5:5" x14ac:dyDescent="0.3">
      <c r="E10796" s="4"/>
    </row>
    <row r="10797" spans="5:5" x14ac:dyDescent="0.3">
      <c r="E10797" s="4"/>
    </row>
    <row r="10798" spans="5:5" x14ac:dyDescent="0.3">
      <c r="E10798" s="4"/>
    </row>
    <row r="10799" spans="5:5" x14ac:dyDescent="0.3">
      <c r="E10799" s="4"/>
    </row>
    <row r="10800" spans="5:5" x14ac:dyDescent="0.3">
      <c r="E10800" s="4"/>
    </row>
    <row r="10801" spans="5:5" x14ac:dyDescent="0.3">
      <c r="E10801" s="4"/>
    </row>
    <row r="10802" spans="5:5" x14ac:dyDescent="0.3">
      <c r="E10802" s="4"/>
    </row>
    <row r="10803" spans="5:5" x14ac:dyDescent="0.3">
      <c r="E10803" s="4"/>
    </row>
    <row r="10804" spans="5:5" x14ac:dyDescent="0.3">
      <c r="E10804" s="4"/>
    </row>
    <row r="10805" spans="5:5" x14ac:dyDescent="0.3">
      <c r="E10805" s="4"/>
    </row>
    <row r="10806" spans="5:5" x14ac:dyDescent="0.3">
      <c r="E10806" s="4"/>
    </row>
    <row r="10807" spans="5:5" x14ac:dyDescent="0.3">
      <c r="E10807" s="4"/>
    </row>
    <row r="10808" spans="5:5" x14ac:dyDescent="0.3">
      <c r="E10808" s="4"/>
    </row>
    <row r="10809" spans="5:5" x14ac:dyDescent="0.3">
      <c r="E10809" s="4"/>
    </row>
    <row r="10810" spans="5:5" x14ac:dyDescent="0.3">
      <c r="E10810" s="4"/>
    </row>
    <row r="10811" spans="5:5" x14ac:dyDescent="0.3">
      <c r="E10811" s="4"/>
    </row>
    <row r="10812" spans="5:5" x14ac:dyDescent="0.3">
      <c r="E10812" s="4"/>
    </row>
    <row r="10813" spans="5:5" x14ac:dyDescent="0.3">
      <c r="E10813" s="4"/>
    </row>
    <row r="10814" spans="5:5" x14ac:dyDescent="0.3">
      <c r="E10814" s="4"/>
    </row>
    <row r="10815" spans="5:5" x14ac:dyDescent="0.3">
      <c r="E10815" s="4"/>
    </row>
    <row r="10816" spans="5:5" x14ac:dyDescent="0.3">
      <c r="E10816" s="4"/>
    </row>
    <row r="10817" spans="5:5" x14ac:dyDescent="0.3">
      <c r="E10817" s="4"/>
    </row>
    <row r="10818" spans="5:5" x14ac:dyDescent="0.3">
      <c r="E10818" s="4"/>
    </row>
    <row r="10819" spans="5:5" x14ac:dyDescent="0.3">
      <c r="E10819" s="4"/>
    </row>
    <row r="10820" spans="5:5" x14ac:dyDescent="0.3">
      <c r="E10820" s="4"/>
    </row>
    <row r="10821" spans="5:5" x14ac:dyDescent="0.3">
      <c r="E10821" s="4"/>
    </row>
    <row r="10822" spans="5:5" x14ac:dyDescent="0.3">
      <c r="E10822" s="4"/>
    </row>
    <row r="10823" spans="5:5" x14ac:dyDescent="0.3">
      <c r="E10823" s="4"/>
    </row>
    <row r="10824" spans="5:5" x14ac:dyDescent="0.3">
      <c r="E10824" s="4"/>
    </row>
    <row r="10825" spans="5:5" x14ac:dyDescent="0.3">
      <c r="E10825" s="4"/>
    </row>
    <row r="10826" spans="5:5" x14ac:dyDescent="0.3">
      <c r="E10826" s="4"/>
    </row>
    <row r="10827" spans="5:5" x14ac:dyDescent="0.3">
      <c r="E10827" s="4"/>
    </row>
    <row r="10828" spans="5:5" x14ac:dyDescent="0.3">
      <c r="E10828" s="4"/>
    </row>
    <row r="10829" spans="5:5" x14ac:dyDescent="0.3">
      <c r="E10829" s="4"/>
    </row>
    <row r="10830" spans="5:5" x14ac:dyDescent="0.3">
      <c r="E10830" s="4"/>
    </row>
    <row r="10831" spans="5:5" x14ac:dyDescent="0.3">
      <c r="E10831" s="4"/>
    </row>
    <row r="10832" spans="5:5" x14ac:dyDescent="0.3">
      <c r="E10832" s="4"/>
    </row>
    <row r="10833" spans="5:5" x14ac:dyDescent="0.3">
      <c r="E10833" s="4"/>
    </row>
    <row r="10834" spans="5:5" x14ac:dyDescent="0.3">
      <c r="E10834" s="4"/>
    </row>
    <row r="10835" spans="5:5" x14ac:dyDescent="0.3">
      <c r="E10835" s="4"/>
    </row>
    <row r="10836" spans="5:5" x14ac:dyDescent="0.3">
      <c r="E10836" s="4"/>
    </row>
    <row r="10837" spans="5:5" x14ac:dyDescent="0.3">
      <c r="E10837" s="4"/>
    </row>
    <row r="10838" spans="5:5" x14ac:dyDescent="0.3">
      <c r="E10838" s="4"/>
    </row>
    <row r="10839" spans="5:5" x14ac:dyDescent="0.3">
      <c r="E10839" s="4"/>
    </row>
    <row r="10840" spans="5:5" x14ac:dyDescent="0.3">
      <c r="E10840" s="4"/>
    </row>
    <row r="10841" spans="5:5" x14ac:dyDescent="0.3">
      <c r="E10841" s="4"/>
    </row>
    <row r="10842" spans="5:5" x14ac:dyDescent="0.3">
      <c r="E10842" s="4"/>
    </row>
    <row r="10843" spans="5:5" x14ac:dyDescent="0.3">
      <c r="E10843" s="4"/>
    </row>
    <row r="10844" spans="5:5" x14ac:dyDescent="0.3">
      <c r="E10844" s="4"/>
    </row>
    <row r="10845" spans="5:5" x14ac:dyDescent="0.3">
      <c r="E10845" s="4"/>
    </row>
    <row r="10846" spans="5:5" x14ac:dyDescent="0.3">
      <c r="E10846" s="4"/>
    </row>
    <row r="10847" spans="5:5" x14ac:dyDescent="0.3">
      <c r="E10847" s="4"/>
    </row>
    <row r="10848" spans="5:5" x14ac:dyDescent="0.3">
      <c r="E10848" s="4"/>
    </row>
    <row r="10849" spans="5:5" x14ac:dyDescent="0.3">
      <c r="E10849" s="4"/>
    </row>
    <row r="10850" spans="5:5" x14ac:dyDescent="0.3">
      <c r="E10850" s="4"/>
    </row>
    <row r="10851" spans="5:5" x14ac:dyDescent="0.3">
      <c r="E10851" s="4"/>
    </row>
    <row r="10852" spans="5:5" x14ac:dyDescent="0.3">
      <c r="E10852" s="4"/>
    </row>
    <row r="10853" spans="5:5" x14ac:dyDescent="0.3">
      <c r="E10853" s="4"/>
    </row>
    <row r="10854" spans="5:5" x14ac:dyDescent="0.3">
      <c r="E10854" s="4"/>
    </row>
    <row r="10855" spans="5:5" x14ac:dyDescent="0.3">
      <c r="E10855" s="4"/>
    </row>
    <row r="10856" spans="5:5" x14ac:dyDescent="0.3">
      <c r="E10856" s="4"/>
    </row>
    <row r="10857" spans="5:5" x14ac:dyDescent="0.3">
      <c r="E10857" s="4"/>
    </row>
    <row r="10858" spans="5:5" x14ac:dyDescent="0.3">
      <c r="E10858" s="4"/>
    </row>
    <row r="10859" spans="5:5" x14ac:dyDescent="0.3">
      <c r="E10859" s="4"/>
    </row>
    <row r="10860" spans="5:5" x14ac:dyDescent="0.3">
      <c r="E10860" s="4"/>
    </row>
    <row r="10861" spans="5:5" x14ac:dyDescent="0.3">
      <c r="E10861" s="4"/>
    </row>
    <row r="10862" spans="5:5" x14ac:dyDescent="0.3">
      <c r="E10862" s="4"/>
    </row>
    <row r="10863" spans="5:5" x14ac:dyDescent="0.3">
      <c r="E10863" s="4"/>
    </row>
    <row r="10864" spans="5:5" x14ac:dyDescent="0.3">
      <c r="E10864" s="4"/>
    </row>
    <row r="10865" spans="5:5" x14ac:dyDescent="0.3">
      <c r="E10865" s="4"/>
    </row>
    <row r="10866" spans="5:5" x14ac:dyDescent="0.3">
      <c r="E10866" s="4"/>
    </row>
    <row r="10867" spans="5:5" x14ac:dyDescent="0.3">
      <c r="E10867" s="4"/>
    </row>
    <row r="10868" spans="5:5" x14ac:dyDescent="0.3">
      <c r="E10868" s="4"/>
    </row>
    <row r="10869" spans="5:5" x14ac:dyDescent="0.3">
      <c r="E10869" s="4"/>
    </row>
    <row r="10870" spans="5:5" x14ac:dyDescent="0.3">
      <c r="E10870" s="4"/>
    </row>
    <row r="10871" spans="5:5" x14ac:dyDescent="0.3">
      <c r="E10871" s="4"/>
    </row>
    <row r="10872" spans="5:5" x14ac:dyDescent="0.3">
      <c r="E10872" s="4"/>
    </row>
    <row r="10873" spans="5:5" x14ac:dyDescent="0.3">
      <c r="E10873" s="4"/>
    </row>
    <row r="10874" spans="5:5" x14ac:dyDescent="0.3">
      <c r="E10874" s="4"/>
    </row>
    <row r="10875" spans="5:5" x14ac:dyDescent="0.3">
      <c r="E10875" s="4"/>
    </row>
    <row r="10876" spans="5:5" x14ac:dyDescent="0.3">
      <c r="E10876" s="4"/>
    </row>
    <row r="10877" spans="5:5" x14ac:dyDescent="0.3">
      <c r="E10877" s="4"/>
    </row>
    <row r="10878" spans="5:5" x14ac:dyDescent="0.3">
      <c r="E10878" s="4"/>
    </row>
    <row r="10879" spans="5:5" x14ac:dyDescent="0.3">
      <c r="E10879" s="4"/>
    </row>
    <row r="10880" spans="5:5" x14ac:dyDescent="0.3">
      <c r="E10880" s="4"/>
    </row>
    <row r="10881" spans="5:5" x14ac:dyDescent="0.3">
      <c r="E10881" s="4"/>
    </row>
    <row r="10882" spans="5:5" x14ac:dyDescent="0.3">
      <c r="E10882" s="4"/>
    </row>
    <row r="10883" spans="5:5" x14ac:dyDescent="0.3">
      <c r="E10883" s="4"/>
    </row>
    <row r="10884" spans="5:5" x14ac:dyDescent="0.3">
      <c r="E10884" s="4"/>
    </row>
    <row r="10885" spans="5:5" x14ac:dyDescent="0.3">
      <c r="E10885" s="4"/>
    </row>
    <row r="10886" spans="5:5" x14ac:dyDescent="0.3">
      <c r="E10886" s="4"/>
    </row>
    <row r="10887" spans="5:5" x14ac:dyDescent="0.3">
      <c r="E10887" s="4"/>
    </row>
    <row r="10888" spans="5:5" x14ac:dyDescent="0.3">
      <c r="E10888" s="4"/>
    </row>
    <row r="10889" spans="5:5" x14ac:dyDescent="0.3">
      <c r="E10889" s="4"/>
    </row>
    <row r="10890" spans="5:5" x14ac:dyDescent="0.3">
      <c r="E10890" s="4"/>
    </row>
    <row r="10891" spans="5:5" x14ac:dyDescent="0.3">
      <c r="E10891" s="4"/>
    </row>
    <row r="10892" spans="5:5" x14ac:dyDescent="0.3">
      <c r="E10892" s="4"/>
    </row>
    <row r="10893" spans="5:5" x14ac:dyDescent="0.3">
      <c r="E10893" s="4"/>
    </row>
    <row r="10894" spans="5:5" x14ac:dyDescent="0.3">
      <c r="E10894" s="4"/>
    </row>
    <row r="10895" spans="5:5" x14ac:dyDescent="0.3">
      <c r="E10895" s="4"/>
    </row>
    <row r="10896" spans="5:5" x14ac:dyDescent="0.3">
      <c r="E10896" s="4"/>
    </row>
    <row r="10897" spans="5:5" x14ac:dyDescent="0.3">
      <c r="E10897" s="4"/>
    </row>
    <row r="10898" spans="5:5" x14ac:dyDescent="0.3">
      <c r="E10898" s="4"/>
    </row>
    <row r="10899" spans="5:5" x14ac:dyDescent="0.3">
      <c r="E10899" s="4"/>
    </row>
    <row r="10900" spans="5:5" x14ac:dyDescent="0.3">
      <c r="E10900" s="4"/>
    </row>
    <row r="10901" spans="5:5" x14ac:dyDescent="0.3">
      <c r="E10901" s="4"/>
    </row>
    <row r="10902" spans="5:5" x14ac:dyDescent="0.3">
      <c r="E10902" s="4"/>
    </row>
    <row r="10903" spans="5:5" x14ac:dyDescent="0.3">
      <c r="E10903" s="4"/>
    </row>
    <row r="10904" spans="5:5" x14ac:dyDescent="0.3">
      <c r="E10904" s="4"/>
    </row>
    <row r="10905" spans="5:5" x14ac:dyDescent="0.3">
      <c r="E10905" s="4"/>
    </row>
    <row r="10906" spans="5:5" x14ac:dyDescent="0.3">
      <c r="E10906" s="4"/>
    </row>
    <row r="10907" spans="5:5" x14ac:dyDescent="0.3">
      <c r="E10907" s="4"/>
    </row>
    <row r="10908" spans="5:5" x14ac:dyDescent="0.3">
      <c r="E10908" s="4"/>
    </row>
    <row r="10909" spans="5:5" x14ac:dyDescent="0.3">
      <c r="E10909" s="4"/>
    </row>
    <row r="10910" spans="5:5" x14ac:dyDescent="0.3">
      <c r="E10910" s="4"/>
    </row>
    <row r="10911" spans="5:5" x14ac:dyDescent="0.3">
      <c r="E10911" s="4"/>
    </row>
    <row r="10912" spans="5:5" x14ac:dyDescent="0.3">
      <c r="E10912" s="4"/>
    </row>
    <row r="10913" spans="5:5" x14ac:dyDescent="0.3">
      <c r="E10913" s="4"/>
    </row>
    <row r="10914" spans="5:5" x14ac:dyDescent="0.3">
      <c r="E10914" s="4"/>
    </row>
    <row r="10915" spans="5:5" x14ac:dyDescent="0.3">
      <c r="E10915" s="4"/>
    </row>
    <row r="10916" spans="5:5" x14ac:dyDescent="0.3">
      <c r="E10916" s="4"/>
    </row>
    <row r="10917" spans="5:5" x14ac:dyDescent="0.3">
      <c r="E10917" s="4"/>
    </row>
    <row r="10918" spans="5:5" x14ac:dyDescent="0.3">
      <c r="E10918" s="4"/>
    </row>
    <row r="10919" spans="5:5" x14ac:dyDescent="0.3">
      <c r="E10919" s="4"/>
    </row>
    <row r="10920" spans="5:5" x14ac:dyDescent="0.3">
      <c r="E10920" s="4"/>
    </row>
    <row r="10921" spans="5:5" x14ac:dyDescent="0.3">
      <c r="E10921" s="4"/>
    </row>
    <row r="10922" spans="5:5" x14ac:dyDescent="0.3">
      <c r="E10922" s="4"/>
    </row>
    <row r="10923" spans="5:5" x14ac:dyDescent="0.3">
      <c r="E10923" s="4"/>
    </row>
    <row r="10924" spans="5:5" x14ac:dyDescent="0.3">
      <c r="E10924" s="4"/>
    </row>
    <row r="10925" spans="5:5" x14ac:dyDescent="0.3">
      <c r="E10925" s="4"/>
    </row>
    <row r="10926" spans="5:5" x14ac:dyDescent="0.3">
      <c r="E10926" s="4"/>
    </row>
    <row r="10927" spans="5:5" x14ac:dyDescent="0.3">
      <c r="E10927" s="4"/>
    </row>
    <row r="10928" spans="5:5" x14ac:dyDescent="0.3">
      <c r="E10928" s="4"/>
    </row>
    <row r="10929" spans="5:5" x14ac:dyDescent="0.3">
      <c r="E10929" s="4"/>
    </row>
    <row r="10930" spans="5:5" x14ac:dyDescent="0.3">
      <c r="E10930" s="4"/>
    </row>
    <row r="10931" spans="5:5" x14ac:dyDescent="0.3">
      <c r="E10931" s="4"/>
    </row>
    <row r="10932" spans="5:5" x14ac:dyDescent="0.3">
      <c r="E10932" s="4"/>
    </row>
    <row r="10933" spans="5:5" x14ac:dyDescent="0.3">
      <c r="E10933" s="4"/>
    </row>
    <row r="10934" spans="5:5" x14ac:dyDescent="0.3">
      <c r="E10934" s="4"/>
    </row>
    <row r="10935" spans="5:5" x14ac:dyDescent="0.3">
      <c r="E10935" s="4"/>
    </row>
    <row r="10936" spans="5:5" x14ac:dyDescent="0.3">
      <c r="E10936" s="4"/>
    </row>
    <row r="10937" spans="5:5" x14ac:dyDescent="0.3">
      <c r="E10937" s="4"/>
    </row>
    <row r="10938" spans="5:5" x14ac:dyDescent="0.3">
      <c r="E10938" s="4"/>
    </row>
    <row r="10939" spans="5:5" x14ac:dyDescent="0.3">
      <c r="E10939" s="4"/>
    </row>
    <row r="10940" spans="5:5" x14ac:dyDescent="0.3">
      <c r="E10940" s="4"/>
    </row>
    <row r="10941" spans="5:5" x14ac:dyDescent="0.3">
      <c r="E10941" s="4"/>
    </row>
    <row r="10942" spans="5:5" x14ac:dyDescent="0.3">
      <c r="E10942" s="4"/>
    </row>
    <row r="10943" spans="5:5" x14ac:dyDescent="0.3">
      <c r="E10943" s="4"/>
    </row>
    <row r="10944" spans="5:5" x14ac:dyDescent="0.3">
      <c r="E10944" s="4"/>
    </row>
    <row r="10945" spans="5:5" x14ac:dyDescent="0.3">
      <c r="E10945" s="4"/>
    </row>
    <row r="10946" spans="5:5" x14ac:dyDescent="0.3">
      <c r="E10946" s="4"/>
    </row>
    <row r="10947" spans="5:5" x14ac:dyDescent="0.3">
      <c r="E10947" s="4"/>
    </row>
    <row r="10948" spans="5:5" x14ac:dyDescent="0.3">
      <c r="E10948" s="4"/>
    </row>
    <row r="10949" spans="5:5" x14ac:dyDescent="0.3">
      <c r="E10949" s="4"/>
    </row>
    <row r="10950" spans="5:5" x14ac:dyDescent="0.3">
      <c r="E10950" s="4"/>
    </row>
    <row r="10951" spans="5:5" x14ac:dyDescent="0.3">
      <c r="E10951" s="4"/>
    </row>
    <row r="10952" spans="5:5" x14ac:dyDescent="0.3">
      <c r="E10952" s="4"/>
    </row>
    <row r="10953" spans="5:5" x14ac:dyDescent="0.3">
      <c r="E10953" s="4"/>
    </row>
    <row r="10954" spans="5:5" x14ac:dyDescent="0.3">
      <c r="E10954" s="4"/>
    </row>
    <row r="10955" spans="5:5" x14ac:dyDescent="0.3">
      <c r="E10955" s="4"/>
    </row>
    <row r="10956" spans="5:5" x14ac:dyDescent="0.3">
      <c r="E10956" s="4"/>
    </row>
    <row r="10957" spans="5:5" x14ac:dyDescent="0.3">
      <c r="E10957" s="4"/>
    </row>
    <row r="10958" spans="5:5" x14ac:dyDescent="0.3">
      <c r="E10958" s="4"/>
    </row>
    <row r="10959" spans="5:5" x14ac:dyDescent="0.3">
      <c r="E10959" s="4"/>
    </row>
    <row r="10960" spans="5:5" x14ac:dyDescent="0.3">
      <c r="E10960" s="4"/>
    </row>
    <row r="10961" spans="5:5" x14ac:dyDescent="0.3">
      <c r="E10961" s="4"/>
    </row>
    <row r="10962" spans="5:5" x14ac:dyDescent="0.3">
      <c r="E10962" s="4"/>
    </row>
    <row r="10963" spans="5:5" x14ac:dyDescent="0.3">
      <c r="E10963" s="4"/>
    </row>
    <row r="10964" spans="5:5" x14ac:dyDescent="0.3">
      <c r="E10964" s="4"/>
    </row>
    <row r="10965" spans="5:5" x14ac:dyDescent="0.3">
      <c r="E10965" s="4"/>
    </row>
    <row r="10966" spans="5:5" x14ac:dyDescent="0.3">
      <c r="E10966" s="4"/>
    </row>
    <row r="10967" spans="5:5" x14ac:dyDescent="0.3">
      <c r="E10967" s="4"/>
    </row>
    <row r="10968" spans="5:5" x14ac:dyDescent="0.3">
      <c r="E10968" s="4"/>
    </row>
    <row r="10969" spans="5:5" x14ac:dyDescent="0.3">
      <c r="E10969" s="4"/>
    </row>
    <row r="10970" spans="5:5" x14ac:dyDescent="0.3">
      <c r="E10970" s="4"/>
    </row>
    <row r="10971" spans="5:5" x14ac:dyDescent="0.3">
      <c r="E10971" s="4"/>
    </row>
    <row r="10972" spans="5:5" x14ac:dyDescent="0.3">
      <c r="E10972" s="4"/>
    </row>
    <row r="10973" spans="5:5" x14ac:dyDescent="0.3">
      <c r="E10973" s="4"/>
    </row>
    <row r="10974" spans="5:5" x14ac:dyDescent="0.3">
      <c r="E10974" s="4"/>
    </row>
    <row r="10975" spans="5:5" x14ac:dyDescent="0.3">
      <c r="E10975" s="4"/>
    </row>
    <row r="10976" spans="5:5" x14ac:dyDescent="0.3">
      <c r="E10976" s="4"/>
    </row>
    <row r="10977" spans="5:5" x14ac:dyDescent="0.3">
      <c r="E10977" s="4"/>
    </row>
    <row r="10978" spans="5:5" x14ac:dyDescent="0.3">
      <c r="E10978" s="4"/>
    </row>
    <row r="10979" spans="5:5" x14ac:dyDescent="0.3">
      <c r="E10979" s="4"/>
    </row>
    <row r="10980" spans="5:5" x14ac:dyDescent="0.3">
      <c r="E10980" s="4"/>
    </row>
    <row r="10981" spans="5:5" x14ac:dyDescent="0.3">
      <c r="E10981" s="4"/>
    </row>
    <row r="10982" spans="5:5" x14ac:dyDescent="0.3">
      <c r="E10982" s="4"/>
    </row>
    <row r="10983" spans="5:5" x14ac:dyDescent="0.3">
      <c r="E10983" s="4"/>
    </row>
    <row r="10984" spans="5:5" x14ac:dyDescent="0.3">
      <c r="E10984" s="4"/>
    </row>
    <row r="10985" spans="5:5" x14ac:dyDescent="0.3">
      <c r="E10985" s="4"/>
    </row>
    <row r="10986" spans="5:5" x14ac:dyDescent="0.3">
      <c r="E10986" s="4"/>
    </row>
    <row r="10987" spans="5:5" x14ac:dyDescent="0.3">
      <c r="E10987" s="4"/>
    </row>
    <row r="10988" spans="5:5" x14ac:dyDescent="0.3">
      <c r="E10988" s="4"/>
    </row>
    <row r="10989" spans="5:5" x14ac:dyDescent="0.3">
      <c r="E10989" s="4"/>
    </row>
    <row r="10990" spans="5:5" x14ac:dyDescent="0.3">
      <c r="E10990" s="4"/>
    </row>
    <row r="10991" spans="5:5" x14ac:dyDescent="0.3">
      <c r="E10991" s="4"/>
    </row>
    <row r="10992" spans="5:5" x14ac:dyDescent="0.3">
      <c r="E10992" s="4"/>
    </row>
    <row r="10993" spans="5:5" x14ac:dyDescent="0.3">
      <c r="E10993" s="4"/>
    </row>
    <row r="10994" spans="5:5" x14ac:dyDescent="0.3">
      <c r="E10994" s="4"/>
    </row>
    <row r="10995" spans="5:5" x14ac:dyDescent="0.3">
      <c r="E10995" s="4"/>
    </row>
    <row r="10996" spans="5:5" x14ac:dyDescent="0.3">
      <c r="E10996" s="4"/>
    </row>
    <row r="10997" spans="5:5" x14ac:dyDescent="0.3">
      <c r="E10997" s="4"/>
    </row>
    <row r="10998" spans="5:5" x14ac:dyDescent="0.3">
      <c r="E10998" s="4"/>
    </row>
    <row r="10999" spans="5:5" x14ac:dyDescent="0.3">
      <c r="E10999" s="4"/>
    </row>
    <row r="11000" spans="5:5" x14ac:dyDescent="0.3">
      <c r="E11000" s="4"/>
    </row>
    <row r="11001" spans="5:5" x14ac:dyDescent="0.3">
      <c r="E11001" s="4"/>
    </row>
    <row r="11002" spans="5:5" x14ac:dyDescent="0.3">
      <c r="E11002" s="4"/>
    </row>
    <row r="11003" spans="5:5" x14ac:dyDescent="0.3">
      <c r="E11003" s="4"/>
    </row>
    <row r="11004" spans="5:5" x14ac:dyDescent="0.3">
      <c r="E11004" s="4"/>
    </row>
    <row r="11005" spans="5:5" x14ac:dyDescent="0.3">
      <c r="E11005" s="4"/>
    </row>
    <row r="11006" spans="5:5" x14ac:dyDescent="0.3">
      <c r="E11006" s="4"/>
    </row>
    <row r="11007" spans="5:5" x14ac:dyDescent="0.3">
      <c r="E11007" s="4"/>
    </row>
    <row r="11008" spans="5:5" x14ac:dyDescent="0.3">
      <c r="E11008" s="4"/>
    </row>
    <row r="11009" spans="5:5" x14ac:dyDescent="0.3">
      <c r="E11009" s="4"/>
    </row>
    <row r="11010" spans="5:5" x14ac:dyDescent="0.3">
      <c r="E11010" s="4"/>
    </row>
    <row r="11011" spans="5:5" x14ac:dyDescent="0.3">
      <c r="E11011" s="4"/>
    </row>
    <row r="11012" spans="5:5" x14ac:dyDescent="0.3">
      <c r="E11012" s="4"/>
    </row>
    <row r="11013" spans="5:5" x14ac:dyDescent="0.3">
      <c r="E11013" s="4"/>
    </row>
    <row r="11014" spans="5:5" x14ac:dyDescent="0.3">
      <c r="E11014" s="4"/>
    </row>
    <row r="11015" spans="5:5" x14ac:dyDescent="0.3">
      <c r="E11015" s="4"/>
    </row>
    <row r="11016" spans="5:5" x14ac:dyDescent="0.3">
      <c r="E11016" s="4"/>
    </row>
    <row r="11017" spans="5:5" x14ac:dyDescent="0.3">
      <c r="E11017" s="4"/>
    </row>
    <row r="11018" spans="5:5" x14ac:dyDescent="0.3">
      <c r="E11018" s="4"/>
    </row>
    <row r="11019" spans="5:5" x14ac:dyDescent="0.3">
      <c r="E11019" s="4"/>
    </row>
    <row r="11020" spans="5:5" x14ac:dyDescent="0.3">
      <c r="E11020" s="4"/>
    </row>
    <row r="11021" spans="5:5" x14ac:dyDescent="0.3">
      <c r="E11021" s="4"/>
    </row>
    <row r="11022" spans="5:5" x14ac:dyDescent="0.3">
      <c r="E11022" s="4"/>
    </row>
    <row r="11023" spans="5:5" x14ac:dyDescent="0.3">
      <c r="E11023" s="4"/>
    </row>
    <row r="11024" spans="5:5" x14ac:dyDescent="0.3">
      <c r="E11024" s="4"/>
    </row>
    <row r="11025" spans="5:5" x14ac:dyDescent="0.3">
      <c r="E11025" s="4"/>
    </row>
    <row r="11026" spans="5:5" x14ac:dyDescent="0.3">
      <c r="E11026" s="4"/>
    </row>
    <row r="11027" spans="5:5" x14ac:dyDescent="0.3">
      <c r="E11027" s="4"/>
    </row>
    <row r="11028" spans="5:5" x14ac:dyDescent="0.3">
      <c r="E11028" s="4"/>
    </row>
    <row r="11029" spans="5:5" x14ac:dyDescent="0.3">
      <c r="E11029" s="4"/>
    </row>
    <row r="11030" spans="5:5" x14ac:dyDescent="0.3">
      <c r="E11030" s="4"/>
    </row>
    <row r="11031" spans="5:5" x14ac:dyDescent="0.3">
      <c r="E11031" s="4"/>
    </row>
    <row r="11032" spans="5:5" x14ac:dyDescent="0.3">
      <c r="E11032" s="4"/>
    </row>
    <row r="11033" spans="5:5" x14ac:dyDescent="0.3">
      <c r="E11033" s="4"/>
    </row>
    <row r="11034" spans="5:5" x14ac:dyDescent="0.3">
      <c r="E11034" s="4"/>
    </row>
    <row r="11035" spans="5:5" x14ac:dyDescent="0.3">
      <c r="E11035" s="4"/>
    </row>
    <row r="11036" spans="5:5" x14ac:dyDescent="0.3">
      <c r="E11036" s="4"/>
    </row>
    <row r="11037" spans="5:5" x14ac:dyDescent="0.3">
      <c r="E11037" s="4"/>
    </row>
    <row r="11038" spans="5:5" x14ac:dyDescent="0.3">
      <c r="E11038" s="4"/>
    </row>
    <row r="11039" spans="5:5" x14ac:dyDescent="0.3">
      <c r="E11039" s="4"/>
    </row>
    <row r="11040" spans="5:5" x14ac:dyDescent="0.3">
      <c r="E11040" s="4"/>
    </row>
    <row r="11041" spans="5:5" x14ac:dyDescent="0.3">
      <c r="E11041" s="4"/>
    </row>
    <row r="11042" spans="5:5" x14ac:dyDescent="0.3">
      <c r="E11042" s="4"/>
    </row>
    <row r="11043" spans="5:5" x14ac:dyDescent="0.3">
      <c r="E11043" s="4"/>
    </row>
    <row r="11044" spans="5:5" x14ac:dyDescent="0.3">
      <c r="E11044" s="4"/>
    </row>
    <row r="11045" spans="5:5" x14ac:dyDescent="0.3">
      <c r="E11045" s="4"/>
    </row>
    <row r="11046" spans="5:5" x14ac:dyDescent="0.3">
      <c r="E11046" s="4"/>
    </row>
    <row r="11047" spans="5:5" x14ac:dyDescent="0.3">
      <c r="E11047" s="4"/>
    </row>
    <row r="11048" spans="5:5" x14ac:dyDescent="0.3">
      <c r="E11048" s="4"/>
    </row>
    <row r="11049" spans="5:5" x14ac:dyDescent="0.3">
      <c r="E11049" s="4"/>
    </row>
    <row r="11050" spans="5:5" x14ac:dyDescent="0.3">
      <c r="E11050" s="4"/>
    </row>
    <row r="11051" spans="5:5" x14ac:dyDescent="0.3">
      <c r="E11051" s="4"/>
    </row>
    <row r="11052" spans="5:5" x14ac:dyDescent="0.3">
      <c r="E11052" s="4"/>
    </row>
    <row r="11053" spans="5:5" x14ac:dyDescent="0.3">
      <c r="E11053" s="4"/>
    </row>
    <row r="11054" spans="5:5" x14ac:dyDescent="0.3">
      <c r="E11054" s="4"/>
    </row>
    <row r="11055" spans="5:5" x14ac:dyDescent="0.3">
      <c r="E11055" s="4"/>
    </row>
    <row r="11056" spans="5:5" x14ac:dyDescent="0.3">
      <c r="E11056" s="4"/>
    </row>
    <row r="11057" spans="5:5" x14ac:dyDescent="0.3">
      <c r="E11057" s="4"/>
    </row>
    <row r="11058" spans="5:5" x14ac:dyDescent="0.3">
      <c r="E11058" s="4"/>
    </row>
    <row r="11059" spans="5:5" x14ac:dyDescent="0.3">
      <c r="E11059" s="4"/>
    </row>
    <row r="11060" spans="5:5" x14ac:dyDescent="0.3">
      <c r="E11060" s="4"/>
    </row>
    <row r="11061" spans="5:5" x14ac:dyDescent="0.3">
      <c r="E11061" s="4"/>
    </row>
    <row r="11062" spans="5:5" x14ac:dyDescent="0.3">
      <c r="E11062" s="4"/>
    </row>
    <row r="11063" spans="5:5" x14ac:dyDescent="0.3">
      <c r="E11063" s="4"/>
    </row>
    <row r="11064" spans="5:5" x14ac:dyDescent="0.3">
      <c r="E11064" s="4"/>
    </row>
    <row r="11065" spans="5:5" x14ac:dyDescent="0.3">
      <c r="E11065" s="4"/>
    </row>
    <row r="11066" spans="5:5" x14ac:dyDescent="0.3">
      <c r="E11066" s="4"/>
    </row>
    <row r="11067" spans="5:5" x14ac:dyDescent="0.3">
      <c r="E11067" s="4"/>
    </row>
    <row r="11068" spans="5:5" x14ac:dyDescent="0.3">
      <c r="E11068" s="4"/>
    </row>
    <row r="11069" spans="5:5" x14ac:dyDescent="0.3">
      <c r="E11069" s="4"/>
    </row>
    <row r="11070" spans="5:5" x14ac:dyDescent="0.3">
      <c r="E11070" s="4"/>
    </row>
    <row r="11071" spans="5:5" x14ac:dyDescent="0.3">
      <c r="E11071" s="4"/>
    </row>
    <row r="11072" spans="5:5" x14ac:dyDescent="0.3">
      <c r="E11072" s="4"/>
    </row>
    <row r="11073" spans="5:5" x14ac:dyDescent="0.3">
      <c r="E11073" s="4"/>
    </row>
    <row r="11074" spans="5:5" x14ac:dyDescent="0.3">
      <c r="E11074" s="4"/>
    </row>
    <row r="11075" spans="5:5" x14ac:dyDescent="0.3">
      <c r="E11075" s="4"/>
    </row>
    <row r="11076" spans="5:5" x14ac:dyDescent="0.3">
      <c r="E11076" s="4"/>
    </row>
    <row r="11077" spans="5:5" x14ac:dyDescent="0.3">
      <c r="E11077" s="4"/>
    </row>
    <row r="11078" spans="5:5" x14ac:dyDescent="0.3">
      <c r="E11078" s="4"/>
    </row>
    <row r="11079" spans="5:5" x14ac:dyDescent="0.3">
      <c r="E11079" s="4"/>
    </row>
    <row r="11080" spans="5:5" x14ac:dyDescent="0.3">
      <c r="E11080" s="4"/>
    </row>
    <row r="11081" spans="5:5" x14ac:dyDescent="0.3">
      <c r="E11081" s="4"/>
    </row>
    <row r="11082" spans="5:5" x14ac:dyDescent="0.3">
      <c r="E11082" s="4"/>
    </row>
    <row r="11083" spans="5:5" x14ac:dyDescent="0.3">
      <c r="E11083" s="4"/>
    </row>
    <row r="11084" spans="5:5" x14ac:dyDescent="0.3">
      <c r="E11084" s="4"/>
    </row>
    <row r="11085" spans="5:5" x14ac:dyDescent="0.3">
      <c r="E11085" s="4"/>
    </row>
    <row r="11086" spans="5:5" x14ac:dyDescent="0.3">
      <c r="E11086" s="4"/>
    </row>
    <row r="11087" spans="5:5" x14ac:dyDescent="0.3">
      <c r="E11087" s="4"/>
    </row>
    <row r="11088" spans="5:5" x14ac:dyDescent="0.3">
      <c r="E11088" s="4"/>
    </row>
    <row r="11089" spans="5:5" x14ac:dyDescent="0.3">
      <c r="E11089" s="4"/>
    </row>
    <row r="11090" spans="5:5" x14ac:dyDescent="0.3">
      <c r="E11090" s="4"/>
    </row>
    <row r="11091" spans="5:5" x14ac:dyDescent="0.3">
      <c r="E11091" s="4"/>
    </row>
    <row r="11092" spans="5:5" x14ac:dyDescent="0.3">
      <c r="E11092" s="4"/>
    </row>
    <row r="11093" spans="5:5" x14ac:dyDescent="0.3">
      <c r="E11093" s="4"/>
    </row>
    <row r="11094" spans="5:5" x14ac:dyDescent="0.3">
      <c r="E11094" s="4"/>
    </row>
    <row r="11095" spans="5:5" x14ac:dyDescent="0.3">
      <c r="E11095" s="4"/>
    </row>
    <row r="11096" spans="5:5" x14ac:dyDescent="0.3">
      <c r="E11096" s="4"/>
    </row>
    <row r="11097" spans="5:5" x14ac:dyDescent="0.3">
      <c r="E11097" s="4"/>
    </row>
    <row r="11098" spans="5:5" x14ac:dyDescent="0.3">
      <c r="E11098" s="4"/>
    </row>
    <row r="11099" spans="5:5" x14ac:dyDescent="0.3">
      <c r="E11099" s="4"/>
    </row>
    <row r="11100" spans="5:5" x14ac:dyDescent="0.3">
      <c r="E11100" s="4"/>
    </row>
    <row r="11101" spans="5:5" x14ac:dyDescent="0.3">
      <c r="E11101" s="4"/>
    </row>
    <row r="11102" spans="5:5" x14ac:dyDescent="0.3">
      <c r="E11102" s="4"/>
    </row>
    <row r="11103" spans="5:5" x14ac:dyDescent="0.3">
      <c r="E11103" s="4"/>
    </row>
    <row r="11104" spans="5:5" x14ac:dyDescent="0.3">
      <c r="E11104" s="4"/>
    </row>
    <row r="11105" spans="5:5" x14ac:dyDescent="0.3">
      <c r="E11105" s="4"/>
    </row>
    <row r="11106" spans="5:5" x14ac:dyDescent="0.3">
      <c r="E11106" s="4"/>
    </row>
    <row r="11107" spans="5:5" x14ac:dyDescent="0.3">
      <c r="E11107" s="4"/>
    </row>
    <row r="11108" spans="5:5" x14ac:dyDescent="0.3">
      <c r="E11108" s="4"/>
    </row>
    <row r="11109" spans="5:5" x14ac:dyDescent="0.3">
      <c r="E11109" s="4"/>
    </row>
    <row r="11110" spans="5:5" x14ac:dyDescent="0.3">
      <c r="E11110" s="4"/>
    </row>
    <row r="11111" spans="5:5" x14ac:dyDescent="0.3">
      <c r="E11111" s="4"/>
    </row>
    <row r="11112" spans="5:5" x14ac:dyDescent="0.3">
      <c r="E11112" s="4"/>
    </row>
    <row r="11113" spans="5:5" x14ac:dyDescent="0.3">
      <c r="E11113" s="4"/>
    </row>
    <row r="11114" spans="5:5" x14ac:dyDescent="0.3">
      <c r="E11114" s="4"/>
    </row>
    <row r="11115" spans="5:5" x14ac:dyDescent="0.3">
      <c r="E11115" s="4"/>
    </row>
    <row r="11116" spans="5:5" x14ac:dyDescent="0.3">
      <c r="E11116" s="4"/>
    </row>
    <row r="11117" spans="5:5" x14ac:dyDescent="0.3">
      <c r="E11117" s="4"/>
    </row>
    <row r="11118" spans="5:5" x14ac:dyDescent="0.3">
      <c r="E11118" s="4"/>
    </row>
    <row r="11119" spans="5:5" x14ac:dyDescent="0.3">
      <c r="E11119" s="4"/>
    </row>
    <row r="11120" spans="5:5" x14ac:dyDescent="0.3">
      <c r="E11120" s="4"/>
    </row>
    <row r="11121" spans="5:5" x14ac:dyDescent="0.3">
      <c r="E11121" s="4"/>
    </row>
    <row r="11122" spans="5:5" x14ac:dyDescent="0.3">
      <c r="E11122" s="4"/>
    </row>
    <row r="11123" spans="5:5" x14ac:dyDescent="0.3">
      <c r="E11123" s="4"/>
    </row>
    <row r="11124" spans="5:5" x14ac:dyDescent="0.3">
      <c r="E11124" s="4"/>
    </row>
    <row r="11125" spans="5:5" x14ac:dyDescent="0.3">
      <c r="E11125" s="4"/>
    </row>
    <row r="11126" spans="5:5" x14ac:dyDescent="0.3">
      <c r="E11126" s="4"/>
    </row>
    <row r="11127" spans="5:5" x14ac:dyDescent="0.3">
      <c r="E11127" s="4"/>
    </row>
    <row r="11128" spans="5:5" x14ac:dyDescent="0.3">
      <c r="E11128" s="4"/>
    </row>
    <row r="11129" spans="5:5" x14ac:dyDescent="0.3">
      <c r="E11129" s="4"/>
    </row>
    <row r="11130" spans="5:5" x14ac:dyDescent="0.3">
      <c r="E11130" s="4"/>
    </row>
    <row r="11131" spans="5:5" x14ac:dyDescent="0.3">
      <c r="E11131" s="4"/>
    </row>
    <row r="11132" spans="5:5" x14ac:dyDescent="0.3">
      <c r="E11132" s="4"/>
    </row>
    <row r="11133" spans="5:5" x14ac:dyDescent="0.3">
      <c r="E11133" s="4"/>
    </row>
    <row r="11134" spans="5:5" x14ac:dyDescent="0.3">
      <c r="E11134" s="4"/>
    </row>
    <row r="11135" spans="5:5" x14ac:dyDescent="0.3">
      <c r="E11135" s="4"/>
    </row>
    <row r="11136" spans="5:5" x14ac:dyDescent="0.3">
      <c r="E11136" s="4"/>
    </row>
    <row r="11137" spans="5:5" x14ac:dyDescent="0.3">
      <c r="E11137" s="4"/>
    </row>
    <row r="11138" spans="5:5" x14ac:dyDescent="0.3">
      <c r="E11138" s="4"/>
    </row>
    <row r="11139" spans="5:5" x14ac:dyDescent="0.3">
      <c r="E11139" s="4"/>
    </row>
    <row r="11140" spans="5:5" x14ac:dyDescent="0.3">
      <c r="E11140" s="4"/>
    </row>
    <row r="11141" spans="5:5" x14ac:dyDescent="0.3">
      <c r="E11141" s="4"/>
    </row>
    <row r="11142" spans="5:5" x14ac:dyDescent="0.3">
      <c r="E11142" s="4"/>
    </row>
    <row r="11143" spans="5:5" x14ac:dyDescent="0.3">
      <c r="E11143" s="4"/>
    </row>
    <row r="11144" spans="5:5" x14ac:dyDescent="0.3">
      <c r="E11144" s="4"/>
    </row>
    <row r="11145" spans="5:5" x14ac:dyDescent="0.3">
      <c r="E11145" s="4"/>
    </row>
    <row r="11146" spans="5:5" x14ac:dyDescent="0.3">
      <c r="E11146" s="4"/>
    </row>
    <row r="11147" spans="5:5" x14ac:dyDescent="0.3">
      <c r="E11147" s="4"/>
    </row>
    <row r="11148" spans="5:5" x14ac:dyDescent="0.3">
      <c r="E11148" s="4"/>
    </row>
    <row r="11149" spans="5:5" x14ac:dyDescent="0.3">
      <c r="E11149" s="4"/>
    </row>
    <row r="11150" spans="5:5" x14ac:dyDescent="0.3">
      <c r="E11150" s="4"/>
    </row>
    <row r="11151" spans="5:5" x14ac:dyDescent="0.3">
      <c r="E11151" s="4"/>
    </row>
    <row r="11152" spans="5:5" x14ac:dyDescent="0.3">
      <c r="E11152" s="4"/>
    </row>
    <row r="11153" spans="5:5" x14ac:dyDescent="0.3">
      <c r="E11153" s="4"/>
    </row>
    <row r="11154" spans="5:5" x14ac:dyDescent="0.3">
      <c r="E11154" s="4"/>
    </row>
    <row r="11155" spans="5:5" x14ac:dyDescent="0.3">
      <c r="E11155" s="4"/>
    </row>
    <row r="11156" spans="5:5" x14ac:dyDescent="0.3">
      <c r="E11156" s="4"/>
    </row>
    <row r="11157" spans="5:5" x14ac:dyDescent="0.3">
      <c r="E11157" s="4"/>
    </row>
    <row r="11158" spans="5:5" x14ac:dyDescent="0.3">
      <c r="E11158" s="4"/>
    </row>
    <row r="11159" spans="5:5" x14ac:dyDescent="0.3">
      <c r="E11159" s="4"/>
    </row>
    <row r="11160" spans="5:5" x14ac:dyDescent="0.3">
      <c r="E11160" s="4"/>
    </row>
    <row r="11161" spans="5:5" x14ac:dyDescent="0.3">
      <c r="E11161" s="4"/>
    </row>
    <row r="11162" spans="5:5" x14ac:dyDescent="0.3">
      <c r="E11162" s="4"/>
    </row>
    <row r="11163" spans="5:5" x14ac:dyDescent="0.3">
      <c r="E11163" s="4"/>
    </row>
    <row r="11164" spans="5:5" x14ac:dyDescent="0.3">
      <c r="E11164" s="4"/>
    </row>
    <row r="11165" spans="5:5" x14ac:dyDescent="0.3">
      <c r="E11165" s="4"/>
    </row>
    <row r="11166" spans="5:5" x14ac:dyDescent="0.3">
      <c r="E11166" s="4"/>
    </row>
    <row r="11167" spans="5:5" x14ac:dyDescent="0.3">
      <c r="E11167" s="4"/>
    </row>
    <row r="11168" spans="5:5" x14ac:dyDescent="0.3">
      <c r="E11168" s="4"/>
    </row>
    <row r="11169" spans="5:5" x14ac:dyDescent="0.3">
      <c r="E11169" s="4"/>
    </row>
    <row r="11170" spans="5:5" x14ac:dyDescent="0.3">
      <c r="E11170" s="4"/>
    </row>
    <row r="11171" spans="5:5" x14ac:dyDescent="0.3">
      <c r="E11171" s="4"/>
    </row>
    <row r="11172" spans="5:5" x14ac:dyDescent="0.3">
      <c r="E11172" s="4"/>
    </row>
    <row r="11173" spans="5:5" x14ac:dyDescent="0.3">
      <c r="E11173" s="4"/>
    </row>
    <row r="11174" spans="5:5" x14ac:dyDescent="0.3">
      <c r="E11174" s="4"/>
    </row>
    <row r="11175" spans="5:5" x14ac:dyDescent="0.3">
      <c r="E11175" s="4"/>
    </row>
    <row r="11176" spans="5:5" x14ac:dyDescent="0.3">
      <c r="E11176" s="4"/>
    </row>
    <row r="11177" spans="5:5" x14ac:dyDescent="0.3">
      <c r="E11177" s="4"/>
    </row>
    <row r="11178" spans="5:5" x14ac:dyDescent="0.3">
      <c r="E11178" s="4"/>
    </row>
    <row r="11179" spans="5:5" x14ac:dyDescent="0.3">
      <c r="E11179" s="4"/>
    </row>
    <row r="11180" spans="5:5" x14ac:dyDescent="0.3">
      <c r="E11180" s="4"/>
    </row>
    <row r="11181" spans="5:5" x14ac:dyDescent="0.3">
      <c r="E11181" s="4"/>
    </row>
    <row r="11182" spans="5:5" x14ac:dyDescent="0.3">
      <c r="E11182" s="4"/>
    </row>
    <row r="11183" spans="5:5" x14ac:dyDescent="0.3">
      <c r="E11183" s="4"/>
    </row>
    <row r="11184" spans="5:5" x14ac:dyDescent="0.3">
      <c r="E11184" s="4"/>
    </row>
    <row r="11185" spans="5:5" x14ac:dyDescent="0.3">
      <c r="E11185" s="4"/>
    </row>
    <row r="11186" spans="5:5" x14ac:dyDescent="0.3">
      <c r="E11186" s="4"/>
    </row>
    <row r="11187" spans="5:5" x14ac:dyDescent="0.3">
      <c r="E11187" s="4"/>
    </row>
    <row r="11188" spans="5:5" x14ac:dyDescent="0.3">
      <c r="E11188" s="4"/>
    </row>
    <row r="11189" spans="5:5" x14ac:dyDescent="0.3">
      <c r="E11189" s="4"/>
    </row>
    <row r="11190" spans="5:5" x14ac:dyDescent="0.3">
      <c r="E11190" s="4"/>
    </row>
    <row r="11191" spans="5:5" x14ac:dyDescent="0.3">
      <c r="E11191" s="4"/>
    </row>
    <row r="11192" spans="5:5" x14ac:dyDescent="0.3">
      <c r="E11192" s="4"/>
    </row>
    <row r="11193" spans="5:5" x14ac:dyDescent="0.3">
      <c r="E11193" s="4"/>
    </row>
    <row r="11194" spans="5:5" x14ac:dyDescent="0.3">
      <c r="E11194" s="4"/>
    </row>
    <row r="11195" spans="5:5" x14ac:dyDescent="0.3">
      <c r="E11195" s="4"/>
    </row>
    <row r="11196" spans="5:5" x14ac:dyDescent="0.3">
      <c r="E11196" s="4"/>
    </row>
    <row r="11197" spans="5:5" x14ac:dyDescent="0.3">
      <c r="E11197" s="4"/>
    </row>
    <row r="11198" spans="5:5" x14ac:dyDescent="0.3">
      <c r="E11198" s="4"/>
    </row>
    <row r="11199" spans="5:5" x14ac:dyDescent="0.3">
      <c r="E11199" s="4"/>
    </row>
    <row r="11200" spans="5:5" x14ac:dyDescent="0.3">
      <c r="E11200" s="4"/>
    </row>
    <row r="11201" spans="5:5" x14ac:dyDescent="0.3">
      <c r="E11201" s="4"/>
    </row>
    <row r="11202" spans="5:5" x14ac:dyDescent="0.3">
      <c r="E11202" s="4"/>
    </row>
    <row r="11203" spans="5:5" x14ac:dyDescent="0.3">
      <c r="E11203" s="4"/>
    </row>
    <row r="11204" spans="5:5" x14ac:dyDescent="0.3">
      <c r="E11204" s="4"/>
    </row>
    <row r="11205" spans="5:5" x14ac:dyDescent="0.3">
      <c r="E11205" s="4"/>
    </row>
    <row r="11206" spans="5:5" x14ac:dyDescent="0.3">
      <c r="E11206" s="4"/>
    </row>
    <row r="11207" spans="5:5" x14ac:dyDescent="0.3">
      <c r="E11207" s="4"/>
    </row>
    <row r="11208" spans="5:5" x14ac:dyDescent="0.3">
      <c r="E11208" s="4"/>
    </row>
    <row r="11209" spans="5:5" x14ac:dyDescent="0.3">
      <c r="E11209" s="4"/>
    </row>
    <row r="11210" spans="5:5" x14ac:dyDescent="0.3">
      <c r="E11210" s="4"/>
    </row>
    <row r="11211" spans="5:5" x14ac:dyDescent="0.3">
      <c r="E11211" s="4"/>
    </row>
    <row r="11212" spans="5:5" x14ac:dyDescent="0.3">
      <c r="E11212" s="4"/>
    </row>
    <row r="11213" spans="5:5" x14ac:dyDescent="0.3">
      <c r="E11213" s="4"/>
    </row>
    <row r="11214" spans="5:5" x14ac:dyDescent="0.3">
      <c r="E11214" s="4"/>
    </row>
    <row r="11215" spans="5:5" x14ac:dyDescent="0.3">
      <c r="E11215" s="4"/>
    </row>
    <row r="11216" spans="5:5" x14ac:dyDescent="0.3">
      <c r="E11216" s="4"/>
    </row>
    <row r="11217" spans="5:5" x14ac:dyDescent="0.3">
      <c r="E11217" s="4"/>
    </row>
    <row r="11218" spans="5:5" x14ac:dyDescent="0.3">
      <c r="E11218" s="4"/>
    </row>
    <row r="11219" spans="5:5" x14ac:dyDescent="0.3">
      <c r="E11219" s="4"/>
    </row>
    <row r="11220" spans="5:5" x14ac:dyDescent="0.3">
      <c r="E11220" s="4"/>
    </row>
    <row r="11221" spans="5:5" x14ac:dyDescent="0.3">
      <c r="E11221" s="4"/>
    </row>
    <row r="11222" spans="5:5" x14ac:dyDescent="0.3">
      <c r="E11222" s="4"/>
    </row>
    <row r="11223" spans="5:5" x14ac:dyDescent="0.3">
      <c r="E11223" s="4"/>
    </row>
    <row r="11224" spans="5:5" x14ac:dyDescent="0.3">
      <c r="E11224" s="4"/>
    </row>
    <row r="11225" spans="5:5" x14ac:dyDescent="0.3">
      <c r="E11225" s="4"/>
    </row>
    <row r="11226" spans="5:5" x14ac:dyDescent="0.3">
      <c r="E11226" s="4"/>
    </row>
    <row r="11227" spans="5:5" x14ac:dyDescent="0.3">
      <c r="E11227" s="4"/>
    </row>
    <row r="11228" spans="5:5" x14ac:dyDescent="0.3">
      <c r="E11228" s="4"/>
    </row>
    <row r="11229" spans="5:5" x14ac:dyDescent="0.3">
      <c r="E11229" s="4"/>
    </row>
    <row r="11230" spans="5:5" x14ac:dyDescent="0.3">
      <c r="E11230" s="4"/>
    </row>
    <row r="11231" spans="5:5" x14ac:dyDescent="0.3">
      <c r="E11231" s="4"/>
    </row>
    <row r="11232" spans="5:5" x14ac:dyDescent="0.3">
      <c r="E11232" s="4"/>
    </row>
    <row r="11233" spans="5:5" x14ac:dyDescent="0.3">
      <c r="E11233" s="4"/>
    </row>
    <row r="11234" spans="5:5" x14ac:dyDescent="0.3">
      <c r="E11234" s="4"/>
    </row>
    <row r="11235" spans="5:5" x14ac:dyDescent="0.3">
      <c r="E11235" s="4"/>
    </row>
    <row r="11236" spans="5:5" x14ac:dyDescent="0.3">
      <c r="E11236" s="4"/>
    </row>
    <row r="11237" spans="5:5" x14ac:dyDescent="0.3">
      <c r="E11237" s="4"/>
    </row>
    <row r="11238" spans="5:5" x14ac:dyDescent="0.3">
      <c r="E11238" s="4"/>
    </row>
    <row r="11239" spans="5:5" x14ac:dyDescent="0.3">
      <c r="E11239" s="4"/>
    </row>
    <row r="11240" spans="5:5" x14ac:dyDescent="0.3">
      <c r="E11240" s="4"/>
    </row>
    <row r="11241" spans="5:5" x14ac:dyDescent="0.3">
      <c r="E11241" s="4"/>
    </row>
    <row r="11242" spans="5:5" x14ac:dyDescent="0.3">
      <c r="E11242" s="4"/>
    </row>
    <row r="11243" spans="5:5" x14ac:dyDescent="0.3">
      <c r="E11243" s="4"/>
    </row>
    <row r="11244" spans="5:5" x14ac:dyDescent="0.3">
      <c r="E11244" s="4"/>
    </row>
    <row r="11245" spans="5:5" x14ac:dyDescent="0.3">
      <c r="E11245" s="4"/>
    </row>
    <row r="11246" spans="5:5" x14ac:dyDescent="0.3">
      <c r="E11246" s="4"/>
    </row>
    <row r="11247" spans="5:5" x14ac:dyDescent="0.3">
      <c r="E11247" s="4"/>
    </row>
    <row r="11248" spans="5:5" x14ac:dyDescent="0.3">
      <c r="E11248" s="4"/>
    </row>
    <row r="11249" spans="5:5" x14ac:dyDescent="0.3">
      <c r="E11249" s="4"/>
    </row>
    <row r="11250" spans="5:5" x14ac:dyDescent="0.3">
      <c r="E11250" s="4"/>
    </row>
    <row r="11251" spans="5:5" x14ac:dyDescent="0.3">
      <c r="E11251" s="4"/>
    </row>
    <row r="11252" spans="5:5" x14ac:dyDescent="0.3">
      <c r="E11252" s="4"/>
    </row>
    <row r="11253" spans="5:5" x14ac:dyDescent="0.3">
      <c r="E11253" s="4"/>
    </row>
    <row r="11254" spans="5:5" x14ac:dyDescent="0.3">
      <c r="E11254" s="4"/>
    </row>
    <row r="11255" spans="5:5" x14ac:dyDescent="0.3">
      <c r="E11255" s="4"/>
    </row>
    <row r="11256" spans="5:5" x14ac:dyDescent="0.3">
      <c r="E11256" s="4"/>
    </row>
    <row r="11257" spans="5:5" x14ac:dyDescent="0.3">
      <c r="E11257" s="4"/>
    </row>
    <row r="11258" spans="5:5" x14ac:dyDescent="0.3">
      <c r="E11258" s="4"/>
    </row>
    <row r="11259" spans="5:5" x14ac:dyDescent="0.3">
      <c r="E11259" s="4"/>
    </row>
    <row r="11260" spans="5:5" x14ac:dyDescent="0.3">
      <c r="E11260" s="4"/>
    </row>
    <row r="11261" spans="5:5" x14ac:dyDescent="0.3">
      <c r="E11261" s="4"/>
    </row>
    <row r="11262" spans="5:5" x14ac:dyDescent="0.3">
      <c r="E11262" s="4"/>
    </row>
    <row r="11263" spans="5:5" x14ac:dyDescent="0.3">
      <c r="E11263" s="4"/>
    </row>
    <row r="11264" spans="5:5" x14ac:dyDescent="0.3">
      <c r="E11264" s="4"/>
    </row>
    <row r="11265" spans="5:5" x14ac:dyDescent="0.3">
      <c r="E11265" s="4"/>
    </row>
    <row r="11266" spans="5:5" x14ac:dyDescent="0.3">
      <c r="E11266" s="4"/>
    </row>
    <row r="11267" spans="5:5" x14ac:dyDescent="0.3">
      <c r="E11267" s="4"/>
    </row>
    <row r="11268" spans="5:5" x14ac:dyDescent="0.3">
      <c r="E11268" s="4"/>
    </row>
    <row r="11269" spans="5:5" x14ac:dyDescent="0.3">
      <c r="E11269" s="4"/>
    </row>
    <row r="11270" spans="5:5" x14ac:dyDescent="0.3">
      <c r="E11270" s="4"/>
    </row>
    <row r="11271" spans="5:5" x14ac:dyDescent="0.3">
      <c r="E11271" s="4"/>
    </row>
    <row r="11272" spans="5:5" x14ac:dyDescent="0.3">
      <c r="E11272" s="4"/>
    </row>
    <row r="11273" spans="5:5" x14ac:dyDescent="0.3">
      <c r="E11273" s="4"/>
    </row>
    <row r="11274" spans="5:5" x14ac:dyDescent="0.3">
      <c r="E11274" s="4"/>
    </row>
    <row r="11275" spans="5:5" x14ac:dyDescent="0.3">
      <c r="E11275" s="4"/>
    </row>
    <row r="11276" spans="5:5" x14ac:dyDescent="0.3">
      <c r="E11276" s="4"/>
    </row>
    <row r="11277" spans="5:5" x14ac:dyDescent="0.3">
      <c r="E11277" s="4"/>
    </row>
    <row r="11278" spans="5:5" x14ac:dyDescent="0.3">
      <c r="E11278" s="4"/>
    </row>
    <row r="11279" spans="5:5" x14ac:dyDescent="0.3">
      <c r="E11279" s="4"/>
    </row>
    <row r="11280" spans="5:5" x14ac:dyDescent="0.3">
      <c r="E11280" s="4"/>
    </row>
    <row r="11281" spans="5:5" x14ac:dyDescent="0.3">
      <c r="E11281" s="4"/>
    </row>
    <row r="11282" spans="5:5" x14ac:dyDescent="0.3">
      <c r="E11282" s="4"/>
    </row>
    <row r="11283" spans="5:5" x14ac:dyDescent="0.3">
      <c r="E11283" s="4"/>
    </row>
    <row r="11284" spans="5:5" x14ac:dyDescent="0.3">
      <c r="E11284" s="4"/>
    </row>
    <row r="11285" spans="5:5" x14ac:dyDescent="0.3">
      <c r="E11285" s="4"/>
    </row>
    <row r="11286" spans="5:5" x14ac:dyDescent="0.3">
      <c r="E11286" s="4"/>
    </row>
    <row r="11287" spans="5:5" x14ac:dyDescent="0.3">
      <c r="E11287" s="4"/>
    </row>
    <row r="11288" spans="5:5" x14ac:dyDescent="0.3">
      <c r="E11288" s="4"/>
    </row>
    <row r="11289" spans="5:5" x14ac:dyDescent="0.3">
      <c r="E11289" s="4"/>
    </row>
    <row r="11290" spans="5:5" x14ac:dyDescent="0.3">
      <c r="E11290" s="4"/>
    </row>
    <row r="11291" spans="5:5" x14ac:dyDescent="0.3">
      <c r="E11291" s="4"/>
    </row>
    <row r="11292" spans="5:5" x14ac:dyDescent="0.3">
      <c r="E11292" s="4"/>
    </row>
    <row r="11293" spans="5:5" x14ac:dyDescent="0.3">
      <c r="E11293" s="4"/>
    </row>
    <row r="11294" spans="5:5" x14ac:dyDescent="0.3">
      <c r="E11294" s="4"/>
    </row>
    <row r="11295" spans="5:5" x14ac:dyDescent="0.3">
      <c r="E11295" s="4"/>
    </row>
    <row r="11296" spans="5:5" x14ac:dyDescent="0.3">
      <c r="E11296" s="4"/>
    </row>
    <row r="11297" spans="5:5" x14ac:dyDescent="0.3">
      <c r="E11297" s="4"/>
    </row>
    <row r="11298" spans="5:5" x14ac:dyDescent="0.3">
      <c r="E11298" s="4"/>
    </row>
    <row r="11299" spans="5:5" x14ac:dyDescent="0.3">
      <c r="E11299" s="4"/>
    </row>
    <row r="11300" spans="5:5" x14ac:dyDescent="0.3">
      <c r="E11300" s="4"/>
    </row>
    <row r="11301" spans="5:5" x14ac:dyDescent="0.3">
      <c r="E11301" s="4"/>
    </row>
    <row r="11302" spans="5:5" x14ac:dyDescent="0.3">
      <c r="E11302" s="4"/>
    </row>
    <row r="11303" spans="5:5" x14ac:dyDescent="0.3">
      <c r="E11303" s="4"/>
    </row>
    <row r="11304" spans="5:5" x14ac:dyDescent="0.3">
      <c r="E11304" s="4"/>
    </row>
    <row r="11305" spans="5:5" x14ac:dyDescent="0.3">
      <c r="E11305" s="4"/>
    </row>
    <row r="11306" spans="5:5" x14ac:dyDescent="0.3">
      <c r="E11306" s="4"/>
    </row>
    <row r="11307" spans="5:5" x14ac:dyDescent="0.3">
      <c r="E11307" s="4"/>
    </row>
    <row r="11308" spans="5:5" x14ac:dyDescent="0.3">
      <c r="E11308" s="4"/>
    </row>
    <row r="11309" spans="5:5" x14ac:dyDescent="0.3">
      <c r="E11309" s="4"/>
    </row>
    <row r="11310" spans="5:5" x14ac:dyDescent="0.3">
      <c r="E11310" s="4"/>
    </row>
    <row r="11311" spans="5:5" x14ac:dyDescent="0.3">
      <c r="E11311" s="4"/>
    </row>
    <row r="11312" spans="5:5" x14ac:dyDescent="0.3">
      <c r="E11312" s="4"/>
    </row>
    <row r="11313" spans="5:5" x14ac:dyDescent="0.3">
      <c r="E11313" s="4"/>
    </row>
    <row r="11314" spans="5:5" x14ac:dyDescent="0.3">
      <c r="E11314" s="4"/>
    </row>
    <row r="11315" spans="5:5" x14ac:dyDescent="0.3">
      <c r="E11315" s="4"/>
    </row>
    <row r="11316" spans="5:5" x14ac:dyDescent="0.3">
      <c r="E11316" s="4"/>
    </row>
    <row r="11317" spans="5:5" x14ac:dyDescent="0.3">
      <c r="E11317" s="4"/>
    </row>
    <row r="11318" spans="5:5" x14ac:dyDescent="0.3">
      <c r="E11318" s="4"/>
    </row>
    <row r="11319" spans="5:5" x14ac:dyDescent="0.3">
      <c r="E11319" s="4"/>
    </row>
    <row r="11320" spans="5:5" x14ac:dyDescent="0.3">
      <c r="E11320" s="4"/>
    </row>
    <row r="11321" spans="5:5" x14ac:dyDescent="0.3">
      <c r="E11321" s="4"/>
    </row>
    <row r="11322" spans="5:5" x14ac:dyDescent="0.3">
      <c r="E11322" s="4"/>
    </row>
    <row r="11323" spans="5:5" x14ac:dyDescent="0.3">
      <c r="E11323" s="4"/>
    </row>
    <row r="11324" spans="5:5" x14ac:dyDescent="0.3">
      <c r="E11324" s="4"/>
    </row>
    <row r="11325" spans="5:5" x14ac:dyDescent="0.3">
      <c r="E11325" s="4"/>
    </row>
    <row r="11326" spans="5:5" x14ac:dyDescent="0.3">
      <c r="E11326" s="4"/>
    </row>
    <row r="11327" spans="5:5" x14ac:dyDescent="0.3">
      <c r="E11327" s="4"/>
    </row>
    <row r="11328" spans="5:5" x14ac:dyDescent="0.3">
      <c r="E11328" s="4"/>
    </row>
    <row r="11329" spans="5:5" x14ac:dyDescent="0.3">
      <c r="E11329" s="4"/>
    </row>
    <row r="11330" spans="5:5" x14ac:dyDescent="0.3">
      <c r="E11330" s="4"/>
    </row>
    <row r="11331" spans="5:5" x14ac:dyDescent="0.3">
      <c r="E11331" s="4"/>
    </row>
    <row r="11332" spans="5:5" x14ac:dyDescent="0.3">
      <c r="E11332" s="4"/>
    </row>
    <row r="11333" spans="5:5" x14ac:dyDescent="0.3">
      <c r="E11333" s="4"/>
    </row>
    <row r="11334" spans="5:5" x14ac:dyDescent="0.3">
      <c r="E11334" s="4"/>
    </row>
    <row r="11335" spans="5:5" x14ac:dyDescent="0.3">
      <c r="E11335" s="4"/>
    </row>
    <row r="11336" spans="5:5" x14ac:dyDescent="0.3">
      <c r="E11336" s="4"/>
    </row>
    <row r="11337" spans="5:5" x14ac:dyDescent="0.3">
      <c r="E11337" s="4"/>
    </row>
    <row r="11338" spans="5:5" x14ac:dyDescent="0.3">
      <c r="E11338" s="4"/>
    </row>
    <row r="11339" spans="5:5" x14ac:dyDescent="0.3">
      <c r="E11339" s="4"/>
    </row>
    <row r="11340" spans="5:5" x14ac:dyDescent="0.3">
      <c r="E11340" s="4"/>
    </row>
    <row r="11341" spans="5:5" x14ac:dyDescent="0.3">
      <c r="E11341" s="4"/>
    </row>
    <row r="11342" spans="5:5" x14ac:dyDescent="0.3">
      <c r="E11342" s="4"/>
    </row>
    <row r="11343" spans="5:5" x14ac:dyDescent="0.3">
      <c r="E11343" s="4"/>
    </row>
    <row r="11344" spans="5:5" x14ac:dyDescent="0.3">
      <c r="E11344" s="4"/>
    </row>
    <row r="11345" spans="5:5" x14ac:dyDescent="0.3">
      <c r="E11345" s="4"/>
    </row>
    <row r="11346" spans="5:5" x14ac:dyDescent="0.3">
      <c r="E11346" s="4"/>
    </row>
    <row r="11347" spans="5:5" x14ac:dyDescent="0.3">
      <c r="E11347" s="4"/>
    </row>
    <row r="11348" spans="5:5" x14ac:dyDescent="0.3">
      <c r="E11348" s="4"/>
    </row>
    <row r="11349" spans="5:5" x14ac:dyDescent="0.3">
      <c r="E11349" s="4"/>
    </row>
    <row r="11350" spans="5:5" x14ac:dyDescent="0.3">
      <c r="E11350" s="4"/>
    </row>
    <row r="11351" spans="5:5" x14ac:dyDescent="0.3">
      <c r="E11351" s="4"/>
    </row>
    <row r="11352" spans="5:5" x14ac:dyDescent="0.3">
      <c r="E11352" s="4"/>
    </row>
    <row r="11353" spans="5:5" x14ac:dyDescent="0.3">
      <c r="E11353" s="4"/>
    </row>
    <row r="11354" spans="5:5" x14ac:dyDescent="0.3">
      <c r="E11354" s="4"/>
    </row>
    <row r="11355" spans="5:5" x14ac:dyDescent="0.3">
      <c r="E11355" s="4"/>
    </row>
    <row r="11356" spans="5:5" x14ac:dyDescent="0.3">
      <c r="E11356" s="4"/>
    </row>
    <row r="11357" spans="5:5" x14ac:dyDescent="0.3">
      <c r="E11357" s="4"/>
    </row>
    <row r="11358" spans="5:5" x14ac:dyDescent="0.3">
      <c r="E11358" s="4"/>
    </row>
    <row r="11359" spans="5:5" x14ac:dyDescent="0.3">
      <c r="E11359" s="4"/>
    </row>
    <row r="11360" spans="5:5" x14ac:dyDescent="0.3">
      <c r="E11360" s="4"/>
    </row>
    <row r="11361" spans="5:5" x14ac:dyDescent="0.3">
      <c r="E11361" s="4"/>
    </row>
    <row r="11362" spans="5:5" x14ac:dyDescent="0.3">
      <c r="E11362" s="4"/>
    </row>
    <row r="11363" spans="5:5" x14ac:dyDescent="0.3">
      <c r="E11363" s="4"/>
    </row>
    <row r="11364" spans="5:5" x14ac:dyDescent="0.3">
      <c r="E11364" s="4"/>
    </row>
    <row r="11365" spans="5:5" x14ac:dyDescent="0.3">
      <c r="E11365" s="4"/>
    </row>
    <row r="11366" spans="5:5" x14ac:dyDescent="0.3">
      <c r="E11366" s="4"/>
    </row>
    <row r="11367" spans="5:5" x14ac:dyDescent="0.3">
      <c r="E11367" s="4"/>
    </row>
    <row r="11368" spans="5:5" x14ac:dyDescent="0.3">
      <c r="E11368" s="4"/>
    </row>
    <row r="11369" spans="5:5" x14ac:dyDescent="0.3">
      <c r="E11369" s="4"/>
    </row>
    <row r="11370" spans="5:5" x14ac:dyDescent="0.3">
      <c r="E11370" s="4"/>
    </row>
    <row r="11371" spans="5:5" x14ac:dyDescent="0.3">
      <c r="E11371" s="4"/>
    </row>
    <row r="11372" spans="5:5" x14ac:dyDescent="0.3">
      <c r="E11372" s="4"/>
    </row>
    <row r="11373" spans="5:5" x14ac:dyDescent="0.3">
      <c r="E11373" s="4"/>
    </row>
    <row r="11374" spans="5:5" x14ac:dyDescent="0.3">
      <c r="E11374" s="4"/>
    </row>
    <row r="11375" spans="5:5" x14ac:dyDescent="0.3">
      <c r="E11375" s="4"/>
    </row>
    <row r="11376" spans="5:5" x14ac:dyDescent="0.3">
      <c r="E11376" s="4"/>
    </row>
    <row r="11377" spans="5:5" x14ac:dyDescent="0.3">
      <c r="E11377" s="4"/>
    </row>
    <row r="11378" spans="5:5" x14ac:dyDescent="0.3">
      <c r="E11378" s="4"/>
    </row>
    <row r="11379" spans="5:5" x14ac:dyDescent="0.3">
      <c r="E11379" s="4"/>
    </row>
    <row r="11380" spans="5:5" x14ac:dyDescent="0.3">
      <c r="E11380" s="4"/>
    </row>
    <row r="11381" spans="5:5" x14ac:dyDescent="0.3">
      <c r="E11381" s="4"/>
    </row>
    <row r="11382" spans="5:5" x14ac:dyDescent="0.3">
      <c r="E11382" s="4"/>
    </row>
    <row r="11383" spans="5:5" x14ac:dyDescent="0.3">
      <c r="E11383" s="4"/>
    </row>
    <row r="11384" spans="5:5" x14ac:dyDescent="0.3">
      <c r="E11384" s="4"/>
    </row>
    <row r="11385" spans="5:5" x14ac:dyDescent="0.3">
      <c r="E11385" s="4"/>
    </row>
    <row r="11386" spans="5:5" x14ac:dyDescent="0.3">
      <c r="E11386" s="4"/>
    </row>
    <row r="11387" spans="5:5" x14ac:dyDescent="0.3">
      <c r="E11387" s="4"/>
    </row>
    <row r="11388" spans="5:5" x14ac:dyDescent="0.3">
      <c r="E11388" s="4"/>
    </row>
    <row r="11389" spans="5:5" x14ac:dyDescent="0.3">
      <c r="E11389" s="4"/>
    </row>
    <row r="11390" spans="5:5" x14ac:dyDescent="0.3">
      <c r="E11390" s="4"/>
    </row>
    <row r="11391" spans="5:5" x14ac:dyDescent="0.3">
      <c r="E11391" s="4"/>
    </row>
    <row r="11392" spans="5:5" x14ac:dyDescent="0.3">
      <c r="E11392" s="4"/>
    </row>
    <row r="11393" spans="5:5" x14ac:dyDescent="0.3">
      <c r="E11393" s="4"/>
    </row>
    <row r="11394" spans="5:5" x14ac:dyDescent="0.3">
      <c r="E11394" s="4"/>
    </row>
    <row r="11395" spans="5:5" x14ac:dyDescent="0.3">
      <c r="E11395" s="4"/>
    </row>
    <row r="11396" spans="5:5" x14ac:dyDescent="0.3">
      <c r="E11396" s="4"/>
    </row>
    <row r="11397" spans="5:5" x14ac:dyDescent="0.3">
      <c r="E11397" s="4"/>
    </row>
    <row r="11398" spans="5:5" x14ac:dyDescent="0.3">
      <c r="E11398" s="4"/>
    </row>
    <row r="11399" spans="5:5" x14ac:dyDescent="0.3">
      <c r="E11399" s="4"/>
    </row>
    <row r="11400" spans="5:5" x14ac:dyDescent="0.3">
      <c r="E11400" s="4"/>
    </row>
    <row r="11401" spans="5:5" x14ac:dyDescent="0.3">
      <c r="E11401" s="4"/>
    </row>
    <row r="11402" spans="5:5" x14ac:dyDescent="0.3">
      <c r="E11402" s="4"/>
    </row>
    <row r="11403" spans="5:5" x14ac:dyDescent="0.3">
      <c r="E11403" s="4"/>
    </row>
    <row r="11404" spans="5:5" x14ac:dyDescent="0.3">
      <c r="E11404" s="4"/>
    </row>
    <row r="11405" spans="5:5" x14ac:dyDescent="0.3">
      <c r="E11405" s="4"/>
    </row>
    <row r="11406" spans="5:5" x14ac:dyDescent="0.3">
      <c r="E11406" s="4"/>
    </row>
    <row r="11407" spans="5:5" x14ac:dyDescent="0.3">
      <c r="E11407" s="4"/>
    </row>
    <row r="11408" spans="5:5" x14ac:dyDescent="0.3">
      <c r="E11408" s="4"/>
    </row>
    <row r="11409" spans="5:5" x14ac:dyDescent="0.3">
      <c r="E11409" s="4"/>
    </row>
    <row r="11410" spans="5:5" x14ac:dyDescent="0.3">
      <c r="E11410" s="4"/>
    </row>
    <row r="11411" spans="5:5" x14ac:dyDescent="0.3">
      <c r="E11411" s="4"/>
    </row>
    <row r="11412" spans="5:5" x14ac:dyDescent="0.3">
      <c r="E11412" s="4"/>
    </row>
    <row r="11413" spans="5:5" x14ac:dyDescent="0.3">
      <c r="E11413" s="4"/>
    </row>
    <row r="11414" spans="5:5" x14ac:dyDescent="0.3">
      <c r="E11414" s="4"/>
    </row>
    <row r="11415" spans="5:5" x14ac:dyDescent="0.3">
      <c r="E11415" s="4"/>
    </row>
    <row r="11416" spans="5:5" x14ac:dyDescent="0.3">
      <c r="E11416" s="4"/>
    </row>
    <row r="11417" spans="5:5" x14ac:dyDescent="0.3">
      <c r="E11417" s="4"/>
    </row>
    <row r="11418" spans="5:5" x14ac:dyDescent="0.3">
      <c r="E11418" s="4"/>
    </row>
    <row r="11419" spans="5:5" x14ac:dyDescent="0.3">
      <c r="E11419" s="4"/>
    </row>
    <row r="11420" spans="5:5" x14ac:dyDescent="0.3">
      <c r="E11420" s="4"/>
    </row>
    <row r="11421" spans="5:5" x14ac:dyDescent="0.3">
      <c r="E11421" s="4"/>
    </row>
    <row r="11422" spans="5:5" x14ac:dyDescent="0.3">
      <c r="E11422" s="4"/>
    </row>
    <row r="11423" spans="5:5" x14ac:dyDescent="0.3">
      <c r="E11423" s="4"/>
    </row>
    <row r="11424" spans="5:5" x14ac:dyDescent="0.3">
      <c r="E11424" s="4"/>
    </row>
    <row r="11425" spans="5:5" x14ac:dyDescent="0.3">
      <c r="E11425" s="4"/>
    </row>
    <row r="11426" spans="5:5" x14ac:dyDescent="0.3">
      <c r="E11426" s="4"/>
    </row>
    <row r="11427" spans="5:5" x14ac:dyDescent="0.3">
      <c r="E11427" s="4"/>
    </row>
    <row r="11428" spans="5:5" x14ac:dyDescent="0.3">
      <c r="E11428" s="4"/>
    </row>
    <row r="11429" spans="5:5" x14ac:dyDescent="0.3">
      <c r="E11429" s="4"/>
    </row>
    <row r="11430" spans="5:5" x14ac:dyDescent="0.3">
      <c r="E11430" s="4"/>
    </row>
    <row r="11431" spans="5:5" x14ac:dyDescent="0.3">
      <c r="E11431" s="4"/>
    </row>
    <row r="11432" spans="5:5" x14ac:dyDescent="0.3">
      <c r="E11432" s="4"/>
    </row>
    <row r="11433" spans="5:5" x14ac:dyDescent="0.3">
      <c r="E11433" s="4"/>
    </row>
    <row r="11434" spans="5:5" x14ac:dyDescent="0.3">
      <c r="E11434" s="4"/>
    </row>
    <row r="11435" spans="5:5" x14ac:dyDescent="0.3">
      <c r="E11435" s="4"/>
    </row>
    <row r="11436" spans="5:5" x14ac:dyDescent="0.3">
      <c r="E11436" s="4"/>
    </row>
    <row r="11437" spans="5:5" x14ac:dyDescent="0.3">
      <c r="E11437" s="4"/>
    </row>
    <row r="11438" spans="5:5" x14ac:dyDescent="0.3">
      <c r="E11438" s="4"/>
    </row>
    <row r="11439" spans="5:5" x14ac:dyDescent="0.3">
      <c r="E11439" s="4"/>
    </row>
    <row r="11440" spans="5:5" x14ac:dyDescent="0.3">
      <c r="E11440" s="4"/>
    </row>
    <row r="11441" spans="5:5" x14ac:dyDescent="0.3">
      <c r="E11441" s="4"/>
    </row>
    <row r="11442" spans="5:5" x14ac:dyDescent="0.3">
      <c r="E11442" s="4"/>
    </row>
    <row r="11443" spans="5:5" x14ac:dyDescent="0.3">
      <c r="E11443" s="4"/>
    </row>
    <row r="11444" spans="5:5" x14ac:dyDescent="0.3">
      <c r="E11444" s="4"/>
    </row>
    <row r="11445" spans="5:5" x14ac:dyDescent="0.3">
      <c r="E11445" s="4"/>
    </row>
    <row r="11446" spans="5:5" x14ac:dyDescent="0.3">
      <c r="E11446" s="4"/>
    </row>
    <row r="11447" spans="5:5" x14ac:dyDescent="0.3">
      <c r="E11447" s="4"/>
    </row>
    <row r="11448" spans="5:5" x14ac:dyDescent="0.3">
      <c r="E11448" s="4"/>
    </row>
    <row r="11449" spans="5:5" x14ac:dyDescent="0.3">
      <c r="E11449" s="4"/>
    </row>
    <row r="11450" spans="5:5" x14ac:dyDescent="0.3">
      <c r="E11450" s="4"/>
    </row>
    <row r="11451" spans="5:5" x14ac:dyDescent="0.3">
      <c r="E11451" s="4"/>
    </row>
    <row r="11452" spans="5:5" x14ac:dyDescent="0.3">
      <c r="E11452" s="4"/>
    </row>
    <row r="11453" spans="5:5" x14ac:dyDescent="0.3">
      <c r="E11453" s="4"/>
    </row>
    <row r="11454" spans="5:5" x14ac:dyDescent="0.3">
      <c r="E11454" s="4"/>
    </row>
    <row r="11455" spans="5:5" x14ac:dyDescent="0.3">
      <c r="E11455" s="4"/>
    </row>
    <row r="11456" spans="5:5" x14ac:dyDescent="0.3">
      <c r="E11456" s="4"/>
    </row>
    <row r="11457" spans="5:5" x14ac:dyDescent="0.3">
      <c r="E11457" s="4"/>
    </row>
    <row r="11458" spans="5:5" x14ac:dyDescent="0.3">
      <c r="E11458" s="4"/>
    </row>
    <row r="11459" spans="5:5" x14ac:dyDescent="0.3">
      <c r="E11459" s="4"/>
    </row>
    <row r="11460" spans="5:5" x14ac:dyDescent="0.3">
      <c r="E11460" s="4"/>
    </row>
    <row r="11461" spans="5:5" x14ac:dyDescent="0.3">
      <c r="E11461" s="4"/>
    </row>
    <row r="11462" spans="5:5" x14ac:dyDescent="0.3">
      <c r="E11462" s="4"/>
    </row>
    <row r="11463" spans="5:5" x14ac:dyDescent="0.3">
      <c r="E11463" s="4"/>
    </row>
    <row r="11464" spans="5:5" x14ac:dyDescent="0.3">
      <c r="E11464" s="4"/>
    </row>
    <row r="11465" spans="5:5" x14ac:dyDescent="0.3">
      <c r="E11465" s="4"/>
    </row>
    <row r="11466" spans="5:5" x14ac:dyDescent="0.3">
      <c r="E11466" s="4"/>
    </row>
    <row r="11467" spans="5:5" x14ac:dyDescent="0.3">
      <c r="E11467" s="4"/>
    </row>
    <row r="11468" spans="5:5" x14ac:dyDescent="0.3">
      <c r="E11468" s="4"/>
    </row>
    <row r="11469" spans="5:5" x14ac:dyDescent="0.3">
      <c r="E11469" s="4"/>
    </row>
    <row r="11470" spans="5:5" x14ac:dyDescent="0.3">
      <c r="E11470" s="4"/>
    </row>
    <row r="11471" spans="5:5" x14ac:dyDescent="0.3">
      <c r="E11471" s="4"/>
    </row>
    <row r="11472" spans="5:5" x14ac:dyDescent="0.3">
      <c r="E11472" s="4"/>
    </row>
    <row r="11473" spans="5:5" x14ac:dyDescent="0.3">
      <c r="E11473" s="4"/>
    </row>
    <row r="11474" spans="5:5" x14ac:dyDescent="0.3">
      <c r="E11474" s="4"/>
    </row>
    <row r="11475" spans="5:5" x14ac:dyDescent="0.3">
      <c r="E11475" s="4"/>
    </row>
    <row r="11476" spans="5:5" x14ac:dyDescent="0.3">
      <c r="E11476" s="4"/>
    </row>
    <row r="11477" spans="5:5" x14ac:dyDescent="0.3">
      <c r="E11477" s="4"/>
    </row>
    <row r="11478" spans="5:5" x14ac:dyDescent="0.3">
      <c r="E11478" s="4"/>
    </row>
    <row r="11479" spans="5:5" x14ac:dyDescent="0.3">
      <c r="E11479" s="4"/>
    </row>
    <row r="11480" spans="5:5" x14ac:dyDescent="0.3">
      <c r="E11480" s="4"/>
    </row>
    <row r="11481" spans="5:5" x14ac:dyDescent="0.3">
      <c r="E11481" s="4"/>
    </row>
    <row r="11482" spans="5:5" x14ac:dyDescent="0.3">
      <c r="E11482" s="4"/>
    </row>
    <row r="11483" spans="5:5" x14ac:dyDescent="0.3">
      <c r="E11483" s="4"/>
    </row>
    <row r="11484" spans="5:5" x14ac:dyDescent="0.3">
      <c r="E11484" s="4"/>
    </row>
    <row r="11485" spans="5:5" x14ac:dyDescent="0.3">
      <c r="E11485" s="4"/>
    </row>
    <row r="11486" spans="5:5" x14ac:dyDescent="0.3">
      <c r="E11486" s="4"/>
    </row>
    <row r="11487" spans="5:5" x14ac:dyDescent="0.3">
      <c r="E11487" s="4"/>
    </row>
    <row r="11488" spans="5:5" x14ac:dyDescent="0.3">
      <c r="E11488" s="4"/>
    </row>
    <row r="11489" spans="5:5" x14ac:dyDescent="0.3">
      <c r="E11489" s="4"/>
    </row>
    <row r="11490" spans="5:5" x14ac:dyDescent="0.3">
      <c r="E11490" s="4"/>
    </row>
    <row r="11491" spans="5:5" x14ac:dyDescent="0.3">
      <c r="E11491" s="4"/>
    </row>
    <row r="11492" spans="5:5" x14ac:dyDescent="0.3">
      <c r="E11492" s="4"/>
    </row>
    <row r="11493" spans="5:5" x14ac:dyDescent="0.3">
      <c r="E11493" s="4"/>
    </row>
    <row r="11494" spans="5:5" x14ac:dyDescent="0.3">
      <c r="E11494" s="4"/>
    </row>
    <row r="11495" spans="5:5" x14ac:dyDescent="0.3">
      <c r="E11495" s="4"/>
    </row>
    <row r="11496" spans="5:5" x14ac:dyDescent="0.3">
      <c r="E11496" s="4"/>
    </row>
    <row r="11497" spans="5:5" x14ac:dyDescent="0.3">
      <c r="E11497" s="4"/>
    </row>
    <row r="11498" spans="5:5" x14ac:dyDescent="0.3">
      <c r="E11498" s="4"/>
    </row>
    <row r="11499" spans="5:5" x14ac:dyDescent="0.3">
      <c r="E11499" s="4"/>
    </row>
    <row r="11500" spans="5:5" x14ac:dyDescent="0.3">
      <c r="E11500" s="4"/>
    </row>
    <row r="11501" spans="5:5" x14ac:dyDescent="0.3">
      <c r="E11501" s="4"/>
    </row>
    <row r="11502" spans="5:5" x14ac:dyDescent="0.3">
      <c r="E11502" s="4"/>
    </row>
    <row r="11503" spans="5:5" x14ac:dyDescent="0.3">
      <c r="E11503" s="4"/>
    </row>
    <row r="11504" spans="5:5" x14ac:dyDescent="0.3">
      <c r="E11504" s="4"/>
    </row>
    <row r="11505" spans="5:5" x14ac:dyDescent="0.3">
      <c r="E11505" s="4"/>
    </row>
    <row r="11506" spans="5:5" x14ac:dyDescent="0.3">
      <c r="E11506" s="4"/>
    </row>
    <row r="11507" spans="5:5" x14ac:dyDescent="0.3">
      <c r="E11507" s="4"/>
    </row>
    <row r="11508" spans="5:5" x14ac:dyDescent="0.3">
      <c r="E11508" s="4"/>
    </row>
    <row r="11509" spans="5:5" x14ac:dyDescent="0.3">
      <c r="E11509" s="4"/>
    </row>
    <row r="11510" spans="5:5" x14ac:dyDescent="0.3">
      <c r="E11510" s="4"/>
    </row>
    <row r="11511" spans="5:5" x14ac:dyDescent="0.3">
      <c r="E11511" s="4"/>
    </row>
    <row r="11512" spans="5:5" x14ac:dyDescent="0.3">
      <c r="E11512" s="4"/>
    </row>
    <row r="11513" spans="5:5" x14ac:dyDescent="0.3">
      <c r="E11513" s="4"/>
    </row>
    <row r="11514" spans="5:5" x14ac:dyDescent="0.3">
      <c r="E11514" s="4"/>
    </row>
    <row r="11515" spans="5:5" x14ac:dyDescent="0.3">
      <c r="E11515" s="4"/>
    </row>
    <row r="11516" spans="5:5" x14ac:dyDescent="0.3">
      <c r="E11516" s="4"/>
    </row>
    <row r="11517" spans="5:5" x14ac:dyDescent="0.3">
      <c r="E11517" s="4"/>
    </row>
    <row r="11518" spans="5:5" x14ac:dyDescent="0.3">
      <c r="E11518" s="4"/>
    </row>
    <row r="11519" spans="5:5" x14ac:dyDescent="0.3">
      <c r="E11519" s="4"/>
    </row>
    <row r="11520" spans="5:5" x14ac:dyDescent="0.3">
      <c r="E11520" s="4"/>
    </row>
    <row r="11521" spans="5:5" x14ac:dyDescent="0.3">
      <c r="E11521" s="4"/>
    </row>
    <row r="11522" spans="5:5" x14ac:dyDescent="0.3">
      <c r="E11522" s="4"/>
    </row>
    <row r="11523" spans="5:5" x14ac:dyDescent="0.3">
      <c r="E11523" s="4"/>
    </row>
    <row r="11524" spans="5:5" x14ac:dyDescent="0.3">
      <c r="E11524" s="4"/>
    </row>
    <row r="11525" spans="5:5" x14ac:dyDescent="0.3">
      <c r="E11525" s="4"/>
    </row>
    <row r="11526" spans="5:5" x14ac:dyDescent="0.3">
      <c r="E11526" s="4"/>
    </row>
    <row r="11527" spans="5:5" x14ac:dyDescent="0.3">
      <c r="E11527" s="4"/>
    </row>
    <row r="11528" spans="5:5" x14ac:dyDescent="0.3">
      <c r="E11528" s="4"/>
    </row>
    <row r="11529" spans="5:5" x14ac:dyDescent="0.3">
      <c r="E11529" s="4"/>
    </row>
    <row r="11530" spans="5:5" x14ac:dyDescent="0.3">
      <c r="E11530" s="4"/>
    </row>
    <row r="11531" spans="5:5" x14ac:dyDescent="0.3">
      <c r="E11531" s="4"/>
    </row>
    <row r="11532" spans="5:5" x14ac:dyDescent="0.3">
      <c r="E11532" s="4"/>
    </row>
    <row r="11533" spans="5:5" x14ac:dyDescent="0.3">
      <c r="E11533" s="4"/>
    </row>
    <row r="11534" spans="5:5" x14ac:dyDescent="0.3">
      <c r="E11534" s="4"/>
    </row>
    <row r="11535" spans="5:5" x14ac:dyDescent="0.3">
      <c r="E11535" s="4"/>
    </row>
    <row r="11536" spans="5:5" x14ac:dyDescent="0.3">
      <c r="E11536" s="4"/>
    </row>
    <row r="11537" spans="5:5" x14ac:dyDescent="0.3">
      <c r="E11537" s="4"/>
    </row>
    <row r="11538" spans="5:5" x14ac:dyDescent="0.3">
      <c r="E11538" s="4"/>
    </row>
    <row r="11539" spans="5:5" x14ac:dyDescent="0.3">
      <c r="E11539" s="4"/>
    </row>
    <row r="11540" spans="5:5" x14ac:dyDescent="0.3">
      <c r="E11540" s="4"/>
    </row>
    <row r="11541" spans="5:5" x14ac:dyDescent="0.3">
      <c r="E11541" s="4"/>
    </row>
    <row r="11542" spans="5:5" x14ac:dyDescent="0.3">
      <c r="E11542" s="4"/>
    </row>
    <row r="11543" spans="5:5" x14ac:dyDescent="0.3">
      <c r="E11543" s="4"/>
    </row>
    <row r="11544" spans="5:5" x14ac:dyDescent="0.3">
      <c r="E11544" s="4"/>
    </row>
    <row r="11545" spans="5:5" x14ac:dyDescent="0.3">
      <c r="E11545" s="4"/>
    </row>
    <row r="11546" spans="5:5" x14ac:dyDescent="0.3">
      <c r="E11546" s="4"/>
    </row>
    <row r="11547" spans="5:5" x14ac:dyDescent="0.3">
      <c r="E11547" s="4"/>
    </row>
    <row r="11548" spans="5:5" x14ac:dyDescent="0.3">
      <c r="E11548" s="4"/>
    </row>
    <row r="11549" spans="5:5" x14ac:dyDescent="0.3">
      <c r="E11549" s="4"/>
    </row>
    <row r="11550" spans="5:5" x14ac:dyDescent="0.3">
      <c r="E11550" s="4"/>
    </row>
    <row r="11551" spans="5:5" x14ac:dyDescent="0.3">
      <c r="E11551" s="4"/>
    </row>
    <row r="11552" spans="5:5" x14ac:dyDescent="0.3">
      <c r="E11552" s="4"/>
    </row>
    <row r="11553" spans="5:5" x14ac:dyDescent="0.3">
      <c r="E11553" s="4"/>
    </row>
    <row r="11554" spans="5:5" x14ac:dyDescent="0.3">
      <c r="E11554" s="4"/>
    </row>
    <row r="11555" spans="5:5" x14ac:dyDescent="0.3">
      <c r="E11555" s="4"/>
    </row>
    <row r="11556" spans="5:5" x14ac:dyDescent="0.3">
      <c r="E11556" s="4"/>
    </row>
    <row r="11557" spans="5:5" x14ac:dyDescent="0.3">
      <c r="E11557" s="4"/>
    </row>
    <row r="11558" spans="5:5" x14ac:dyDescent="0.3">
      <c r="E11558" s="4"/>
    </row>
    <row r="11559" spans="5:5" x14ac:dyDescent="0.3">
      <c r="E11559" s="4"/>
    </row>
    <row r="11560" spans="5:5" x14ac:dyDescent="0.3">
      <c r="E11560" s="4"/>
    </row>
    <row r="11561" spans="5:5" x14ac:dyDescent="0.3">
      <c r="E11561" s="4"/>
    </row>
    <row r="11562" spans="5:5" x14ac:dyDescent="0.3">
      <c r="E11562" s="4"/>
    </row>
    <row r="11563" spans="5:5" x14ac:dyDescent="0.3">
      <c r="E11563" s="4"/>
    </row>
    <row r="11564" spans="5:5" x14ac:dyDescent="0.3">
      <c r="E11564" s="4"/>
    </row>
    <row r="11565" spans="5:5" x14ac:dyDescent="0.3">
      <c r="E11565" s="4"/>
    </row>
    <row r="11566" spans="5:5" x14ac:dyDescent="0.3">
      <c r="E11566" s="4"/>
    </row>
    <row r="11567" spans="5:5" x14ac:dyDescent="0.3">
      <c r="E11567" s="4"/>
    </row>
    <row r="11568" spans="5:5" x14ac:dyDescent="0.3">
      <c r="E11568" s="4"/>
    </row>
    <row r="11569" spans="5:5" x14ac:dyDescent="0.3">
      <c r="E11569" s="4"/>
    </row>
    <row r="11570" spans="5:5" x14ac:dyDescent="0.3">
      <c r="E11570" s="4"/>
    </row>
    <row r="11571" spans="5:5" x14ac:dyDescent="0.3">
      <c r="E11571" s="4"/>
    </row>
    <row r="11572" spans="5:5" x14ac:dyDescent="0.3">
      <c r="E11572" s="4"/>
    </row>
    <row r="11573" spans="5:5" x14ac:dyDescent="0.3">
      <c r="E11573" s="4"/>
    </row>
    <row r="11574" spans="5:5" x14ac:dyDescent="0.3">
      <c r="E11574" s="4"/>
    </row>
    <row r="11575" spans="5:5" x14ac:dyDescent="0.3">
      <c r="E11575" s="4"/>
    </row>
    <row r="11576" spans="5:5" x14ac:dyDescent="0.3">
      <c r="E11576" s="4"/>
    </row>
    <row r="11577" spans="5:5" x14ac:dyDescent="0.3">
      <c r="E11577" s="4"/>
    </row>
    <row r="11578" spans="5:5" x14ac:dyDescent="0.3">
      <c r="E11578" s="4"/>
    </row>
    <row r="11579" spans="5:5" x14ac:dyDescent="0.3">
      <c r="E11579" s="4"/>
    </row>
    <row r="11580" spans="5:5" x14ac:dyDescent="0.3">
      <c r="E11580" s="4"/>
    </row>
    <row r="11581" spans="5:5" x14ac:dyDescent="0.3">
      <c r="E11581" s="4"/>
    </row>
    <row r="11582" spans="5:5" x14ac:dyDescent="0.3">
      <c r="E11582" s="4"/>
    </row>
    <row r="11583" spans="5:5" x14ac:dyDescent="0.3">
      <c r="E11583" s="4"/>
    </row>
    <row r="11584" spans="5:5" x14ac:dyDescent="0.3">
      <c r="E11584" s="4"/>
    </row>
    <row r="11585" spans="5:5" x14ac:dyDescent="0.3">
      <c r="E11585" s="4"/>
    </row>
    <row r="11586" spans="5:5" x14ac:dyDescent="0.3">
      <c r="E11586" s="4"/>
    </row>
    <row r="11587" spans="5:5" x14ac:dyDescent="0.3">
      <c r="E11587" s="4"/>
    </row>
    <row r="11588" spans="5:5" x14ac:dyDescent="0.3">
      <c r="E11588" s="4"/>
    </row>
    <row r="11589" spans="5:5" x14ac:dyDescent="0.3">
      <c r="E11589" s="4"/>
    </row>
    <row r="11590" spans="5:5" x14ac:dyDescent="0.3">
      <c r="E11590" s="4"/>
    </row>
    <row r="11591" spans="5:5" x14ac:dyDescent="0.3">
      <c r="E11591" s="4"/>
    </row>
    <row r="11592" spans="5:5" x14ac:dyDescent="0.3">
      <c r="E11592" s="4"/>
    </row>
    <row r="11593" spans="5:5" x14ac:dyDescent="0.3">
      <c r="E11593" s="4"/>
    </row>
    <row r="11594" spans="5:5" x14ac:dyDescent="0.3">
      <c r="E11594" s="4"/>
    </row>
    <row r="11595" spans="5:5" x14ac:dyDescent="0.3">
      <c r="E11595" s="4"/>
    </row>
    <row r="11596" spans="5:5" x14ac:dyDescent="0.3">
      <c r="E11596" s="4"/>
    </row>
    <row r="11597" spans="5:5" x14ac:dyDescent="0.3">
      <c r="E11597" s="4"/>
    </row>
    <row r="11598" spans="5:5" x14ac:dyDescent="0.3">
      <c r="E11598" s="4"/>
    </row>
    <row r="11599" spans="5:5" x14ac:dyDescent="0.3">
      <c r="E11599" s="4"/>
    </row>
    <row r="11600" spans="5:5" x14ac:dyDescent="0.3">
      <c r="E11600" s="4"/>
    </row>
    <row r="11601" spans="5:5" x14ac:dyDescent="0.3">
      <c r="E11601" s="4"/>
    </row>
    <row r="11602" spans="5:5" x14ac:dyDescent="0.3">
      <c r="E11602" s="4"/>
    </row>
    <row r="11603" spans="5:5" x14ac:dyDescent="0.3">
      <c r="E11603" s="4"/>
    </row>
    <row r="11604" spans="5:5" x14ac:dyDescent="0.3">
      <c r="E11604" s="4"/>
    </row>
    <row r="11605" spans="5:5" x14ac:dyDescent="0.3">
      <c r="E11605" s="4"/>
    </row>
    <row r="11606" spans="5:5" x14ac:dyDescent="0.3">
      <c r="E11606" s="4"/>
    </row>
    <row r="11607" spans="5:5" x14ac:dyDescent="0.3">
      <c r="E11607" s="4"/>
    </row>
    <row r="11608" spans="5:5" x14ac:dyDescent="0.3">
      <c r="E11608" s="4"/>
    </row>
    <row r="11609" spans="5:5" x14ac:dyDescent="0.3">
      <c r="E11609" s="4"/>
    </row>
    <row r="11610" spans="5:5" x14ac:dyDescent="0.3">
      <c r="E11610" s="4"/>
    </row>
    <row r="11611" spans="5:5" x14ac:dyDescent="0.3">
      <c r="E11611" s="4"/>
    </row>
    <row r="11612" spans="5:5" x14ac:dyDescent="0.3">
      <c r="E11612" s="4"/>
    </row>
    <row r="11613" spans="5:5" x14ac:dyDescent="0.3">
      <c r="E11613" s="4"/>
    </row>
    <row r="11614" spans="5:5" x14ac:dyDescent="0.3">
      <c r="E11614" s="4"/>
    </row>
    <row r="11615" spans="5:5" x14ac:dyDescent="0.3">
      <c r="E11615" s="4"/>
    </row>
    <row r="11616" spans="5:5" x14ac:dyDescent="0.3">
      <c r="E11616" s="4"/>
    </row>
    <row r="11617" spans="5:5" x14ac:dyDescent="0.3">
      <c r="E11617" s="4"/>
    </row>
    <row r="11618" spans="5:5" x14ac:dyDescent="0.3">
      <c r="E11618" s="4"/>
    </row>
    <row r="11619" spans="5:5" x14ac:dyDescent="0.3">
      <c r="E11619" s="4"/>
    </row>
    <row r="11620" spans="5:5" x14ac:dyDescent="0.3">
      <c r="E11620" s="4"/>
    </row>
    <row r="11621" spans="5:5" x14ac:dyDescent="0.3">
      <c r="E11621" s="4"/>
    </row>
    <row r="11622" spans="5:5" x14ac:dyDescent="0.3">
      <c r="E11622" s="4"/>
    </row>
    <row r="11623" spans="5:5" x14ac:dyDescent="0.3">
      <c r="E11623" s="4"/>
    </row>
    <row r="11624" spans="5:5" x14ac:dyDescent="0.3">
      <c r="E11624" s="4"/>
    </row>
    <row r="11625" spans="5:5" x14ac:dyDescent="0.3">
      <c r="E11625" s="4"/>
    </row>
    <row r="11626" spans="5:5" x14ac:dyDescent="0.3">
      <c r="E11626" s="4"/>
    </row>
    <row r="11627" spans="5:5" x14ac:dyDescent="0.3">
      <c r="E11627" s="4"/>
    </row>
    <row r="11628" spans="5:5" x14ac:dyDescent="0.3">
      <c r="E11628" s="4"/>
    </row>
    <row r="11629" spans="5:5" x14ac:dyDescent="0.3">
      <c r="E11629" s="4"/>
    </row>
    <row r="11630" spans="5:5" x14ac:dyDescent="0.3">
      <c r="E11630" s="4"/>
    </row>
    <row r="11631" spans="5:5" x14ac:dyDescent="0.3">
      <c r="E11631" s="4"/>
    </row>
    <row r="11632" spans="5:5" x14ac:dyDescent="0.3">
      <c r="E11632" s="4"/>
    </row>
    <row r="11633" spans="5:5" x14ac:dyDescent="0.3">
      <c r="E11633" s="4"/>
    </row>
    <row r="11634" spans="5:5" x14ac:dyDescent="0.3">
      <c r="E11634" s="4"/>
    </row>
    <row r="11635" spans="5:5" x14ac:dyDescent="0.3">
      <c r="E11635" s="4"/>
    </row>
    <row r="11636" spans="5:5" x14ac:dyDescent="0.3">
      <c r="E11636" s="4"/>
    </row>
    <row r="11637" spans="5:5" x14ac:dyDescent="0.3">
      <c r="E11637" s="4"/>
    </row>
    <row r="11638" spans="5:5" x14ac:dyDescent="0.3">
      <c r="E11638" s="4"/>
    </row>
    <row r="11639" spans="5:5" x14ac:dyDescent="0.3">
      <c r="E11639" s="4"/>
    </row>
    <row r="11640" spans="5:5" x14ac:dyDescent="0.3">
      <c r="E11640" s="4"/>
    </row>
    <row r="11641" spans="5:5" x14ac:dyDescent="0.3">
      <c r="E11641" s="4"/>
    </row>
    <row r="11642" spans="5:5" x14ac:dyDescent="0.3">
      <c r="E11642" s="4"/>
    </row>
    <row r="11643" spans="5:5" x14ac:dyDescent="0.3">
      <c r="E11643" s="4"/>
    </row>
    <row r="11644" spans="5:5" x14ac:dyDescent="0.3">
      <c r="E11644" s="4"/>
    </row>
    <row r="11645" spans="5:5" x14ac:dyDescent="0.3">
      <c r="E11645" s="4"/>
    </row>
    <row r="11646" spans="5:5" x14ac:dyDescent="0.3">
      <c r="E11646" s="4"/>
    </row>
    <row r="11647" spans="5:5" x14ac:dyDescent="0.3">
      <c r="E11647" s="4"/>
    </row>
    <row r="11648" spans="5:5" x14ac:dyDescent="0.3">
      <c r="E11648" s="4"/>
    </row>
    <row r="11649" spans="5:5" x14ac:dyDescent="0.3">
      <c r="E11649" s="4"/>
    </row>
    <row r="11650" spans="5:5" x14ac:dyDescent="0.3">
      <c r="E11650" s="4"/>
    </row>
    <row r="11651" spans="5:5" x14ac:dyDescent="0.3">
      <c r="E11651" s="4"/>
    </row>
    <row r="11652" spans="5:5" x14ac:dyDescent="0.3">
      <c r="E11652" s="4"/>
    </row>
    <row r="11653" spans="5:5" x14ac:dyDescent="0.3">
      <c r="E11653" s="4"/>
    </row>
    <row r="11654" spans="5:5" x14ac:dyDescent="0.3">
      <c r="E11654" s="4"/>
    </row>
    <row r="11655" spans="5:5" x14ac:dyDescent="0.3">
      <c r="E11655" s="4"/>
    </row>
    <row r="11656" spans="5:5" x14ac:dyDescent="0.3">
      <c r="E11656" s="4"/>
    </row>
    <row r="11657" spans="5:5" x14ac:dyDescent="0.3">
      <c r="E11657" s="4"/>
    </row>
    <row r="11658" spans="5:5" x14ac:dyDescent="0.3">
      <c r="E11658" s="4"/>
    </row>
    <row r="11659" spans="5:5" x14ac:dyDescent="0.3">
      <c r="E11659" s="4"/>
    </row>
    <row r="11660" spans="5:5" x14ac:dyDescent="0.3">
      <c r="E11660" s="4"/>
    </row>
    <row r="11661" spans="5:5" x14ac:dyDescent="0.3">
      <c r="E11661" s="4"/>
    </row>
    <row r="11662" spans="5:5" x14ac:dyDescent="0.3">
      <c r="E11662" s="4"/>
    </row>
    <row r="11663" spans="5:5" x14ac:dyDescent="0.3">
      <c r="E11663" s="4"/>
    </row>
    <row r="11664" spans="5:5" x14ac:dyDescent="0.3">
      <c r="E11664" s="4"/>
    </row>
    <row r="11665" spans="5:5" x14ac:dyDescent="0.3">
      <c r="E11665" s="4"/>
    </row>
    <row r="11666" spans="5:5" x14ac:dyDescent="0.3">
      <c r="E11666" s="4"/>
    </row>
    <row r="11667" spans="5:5" x14ac:dyDescent="0.3">
      <c r="E11667" s="4"/>
    </row>
    <row r="11668" spans="5:5" x14ac:dyDescent="0.3">
      <c r="E11668" s="4"/>
    </row>
    <row r="11669" spans="5:5" x14ac:dyDescent="0.3">
      <c r="E11669" s="4"/>
    </row>
    <row r="11670" spans="5:5" x14ac:dyDescent="0.3">
      <c r="E11670" s="4"/>
    </row>
    <row r="11671" spans="5:5" x14ac:dyDescent="0.3">
      <c r="E11671" s="4"/>
    </row>
    <row r="11672" spans="5:5" x14ac:dyDescent="0.3">
      <c r="E11672" s="4"/>
    </row>
    <row r="11673" spans="5:5" x14ac:dyDescent="0.3">
      <c r="E11673" s="4"/>
    </row>
    <row r="11674" spans="5:5" x14ac:dyDescent="0.3">
      <c r="E11674" s="4"/>
    </row>
    <row r="11675" spans="5:5" x14ac:dyDescent="0.3">
      <c r="E11675" s="4"/>
    </row>
    <row r="11676" spans="5:5" x14ac:dyDescent="0.3">
      <c r="E11676" s="4"/>
    </row>
    <row r="11677" spans="5:5" x14ac:dyDescent="0.3">
      <c r="E11677" s="4"/>
    </row>
    <row r="11678" spans="5:5" x14ac:dyDescent="0.3">
      <c r="E11678" s="4"/>
    </row>
    <row r="11679" spans="5:5" x14ac:dyDescent="0.3">
      <c r="E11679" s="4"/>
    </row>
    <row r="11680" spans="5:5" x14ac:dyDescent="0.3">
      <c r="E11680" s="4"/>
    </row>
    <row r="11681" spans="5:5" x14ac:dyDescent="0.3">
      <c r="E11681" s="4"/>
    </row>
    <row r="11682" spans="5:5" x14ac:dyDescent="0.3">
      <c r="E11682" s="4"/>
    </row>
    <row r="11683" spans="5:5" x14ac:dyDescent="0.3">
      <c r="E11683" s="4"/>
    </row>
    <row r="11684" spans="5:5" x14ac:dyDescent="0.3">
      <c r="E11684" s="4"/>
    </row>
    <row r="11685" spans="5:5" x14ac:dyDescent="0.3">
      <c r="E11685" s="4"/>
    </row>
    <row r="11686" spans="5:5" x14ac:dyDescent="0.3">
      <c r="E11686" s="4"/>
    </row>
    <row r="11687" spans="5:5" x14ac:dyDescent="0.3">
      <c r="E11687" s="4"/>
    </row>
    <row r="11688" spans="5:5" x14ac:dyDescent="0.3">
      <c r="E11688" s="4"/>
    </row>
    <row r="11689" spans="5:5" x14ac:dyDescent="0.3">
      <c r="E11689" s="4"/>
    </row>
    <row r="11690" spans="5:5" x14ac:dyDescent="0.3">
      <c r="E11690" s="4"/>
    </row>
    <row r="11691" spans="5:5" x14ac:dyDescent="0.3">
      <c r="E11691" s="4"/>
    </row>
    <row r="11692" spans="5:5" x14ac:dyDescent="0.3">
      <c r="E11692" s="4"/>
    </row>
    <row r="11693" spans="5:5" x14ac:dyDescent="0.3">
      <c r="E11693" s="4"/>
    </row>
    <row r="11694" spans="5:5" x14ac:dyDescent="0.3">
      <c r="E11694" s="4"/>
    </row>
    <row r="11695" spans="5:5" x14ac:dyDescent="0.3">
      <c r="E11695" s="4"/>
    </row>
    <row r="11696" spans="5:5" x14ac:dyDescent="0.3">
      <c r="E11696" s="4"/>
    </row>
    <row r="11697" spans="5:5" x14ac:dyDescent="0.3">
      <c r="E11697" s="4"/>
    </row>
    <row r="11698" spans="5:5" x14ac:dyDescent="0.3">
      <c r="E11698" s="4"/>
    </row>
    <row r="11699" spans="5:5" x14ac:dyDescent="0.3">
      <c r="E11699" s="4"/>
    </row>
    <row r="11700" spans="5:5" x14ac:dyDescent="0.3">
      <c r="E11700" s="4"/>
    </row>
    <row r="11701" spans="5:5" x14ac:dyDescent="0.3">
      <c r="E11701" s="4"/>
    </row>
    <row r="11702" spans="5:5" x14ac:dyDescent="0.3">
      <c r="E11702" s="4"/>
    </row>
    <row r="11703" spans="5:5" x14ac:dyDescent="0.3">
      <c r="E11703" s="4"/>
    </row>
    <row r="11704" spans="5:5" x14ac:dyDescent="0.3">
      <c r="E11704" s="4"/>
    </row>
    <row r="11705" spans="5:5" x14ac:dyDescent="0.3">
      <c r="E11705" s="4"/>
    </row>
    <row r="11706" spans="5:5" x14ac:dyDescent="0.3">
      <c r="E11706" s="4"/>
    </row>
    <row r="11707" spans="5:5" x14ac:dyDescent="0.3">
      <c r="E11707" s="4"/>
    </row>
    <row r="11708" spans="5:5" x14ac:dyDescent="0.3">
      <c r="E11708" s="4"/>
    </row>
    <row r="11709" spans="5:5" x14ac:dyDescent="0.3">
      <c r="E11709" s="4"/>
    </row>
    <row r="11710" spans="5:5" x14ac:dyDescent="0.3">
      <c r="E11710" s="4"/>
    </row>
    <row r="11711" spans="5:5" x14ac:dyDescent="0.3">
      <c r="E11711" s="4"/>
    </row>
    <row r="11712" spans="5:5" x14ac:dyDescent="0.3">
      <c r="E11712" s="4"/>
    </row>
    <row r="11713" spans="5:5" x14ac:dyDescent="0.3">
      <c r="E11713" s="4"/>
    </row>
    <row r="11714" spans="5:5" x14ac:dyDescent="0.3">
      <c r="E11714" s="4"/>
    </row>
    <row r="11715" spans="5:5" x14ac:dyDescent="0.3">
      <c r="E11715" s="4"/>
    </row>
    <row r="11716" spans="5:5" x14ac:dyDescent="0.3">
      <c r="E11716" s="4"/>
    </row>
    <row r="11717" spans="5:5" x14ac:dyDescent="0.3">
      <c r="E11717" s="4"/>
    </row>
    <row r="11718" spans="5:5" x14ac:dyDescent="0.3">
      <c r="E11718" s="4"/>
    </row>
    <row r="11719" spans="5:5" x14ac:dyDescent="0.3">
      <c r="E11719" s="4"/>
    </row>
    <row r="11720" spans="5:5" x14ac:dyDescent="0.3">
      <c r="E11720" s="4"/>
    </row>
    <row r="11721" spans="5:5" x14ac:dyDescent="0.3">
      <c r="E11721" s="4"/>
    </row>
    <row r="11722" spans="5:5" x14ac:dyDescent="0.3">
      <c r="E11722" s="4"/>
    </row>
    <row r="11723" spans="5:5" x14ac:dyDescent="0.3">
      <c r="E11723" s="4"/>
    </row>
    <row r="11724" spans="5:5" x14ac:dyDescent="0.3">
      <c r="E11724" s="4"/>
    </row>
    <row r="11725" spans="5:5" x14ac:dyDescent="0.3">
      <c r="E11725" s="4"/>
    </row>
    <row r="11726" spans="5:5" x14ac:dyDescent="0.3">
      <c r="E11726" s="4"/>
    </row>
    <row r="11727" spans="5:5" x14ac:dyDescent="0.3">
      <c r="E11727" s="4"/>
    </row>
    <row r="11728" spans="5:5" x14ac:dyDescent="0.3">
      <c r="E11728" s="4"/>
    </row>
    <row r="11729" spans="5:5" x14ac:dyDescent="0.3">
      <c r="E11729" s="4"/>
    </row>
    <row r="11730" spans="5:5" x14ac:dyDescent="0.3">
      <c r="E11730" s="4"/>
    </row>
    <row r="11731" spans="5:5" x14ac:dyDescent="0.3">
      <c r="E11731" s="4"/>
    </row>
    <row r="11732" spans="5:5" x14ac:dyDescent="0.3">
      <c r="E11732" s="4"/>
    </row>
    <row r="11733" spans="5:5" x14ac:dyDescent="0.3">
      <c r="E11733" s="4"/>
    </row>
    <row r="11734" spans="5:5" x14ac:dyDescent="0.3">
      <c r="E11734" s="4"/>
    </row>
    <row r="11735" spans="5:5" x14ac:dyDescent="0.3">
      <c r="E11735" s="4"/>
    </row>
    <row r="11736" spans="5:5" x14ac:dyDescent="0.3">
      <c r="E11736" s="4"/>
    </row>
    <row r="11737" spans="5:5" x14ac:dyDescent="0.3">
      <c r="E11737" s="4"/>
    </row>
    <row r="11738" spans="5:5" x14ac:dyDescent="0.3">
      <c r="E11738" s="4"/>
    </row>
    <row r="11739" spans="5:5" x14ac:dyDescent="0.3">
      <c r="E11739" s="4"/>
    </row>
    <row r="11740" spans="5:5" x14ac:dyDescent="0.3">
      <c r="E11740" s="4"/>
    </row>
    <row r="11741" spans="5:5" x14ac:dyDescent="0.3">
      <c r="E11741" s="4"/>
    </row>
  </sheetData>
  <sheetProtection algorithmName="SHA-512" hashValue="rtCykESsb1v6bq8t24CA47niiomQdtNOrOrRIn2H6SYxSCM2CB2qt/y1ATXCLM1oBEQ+qHoc1LoXhsOmJONgBw==" saltValue="IMZnCGY8AP9G9AnYkgQoIw==" spinCount="100000" sheet="1" objects="1" scenarios="1"/>
  <mergeCells count="25">
    <mergeCell ref="A81:E81"/>
    <mergeCell ref="A78:E78"/>
    <mergeCell ref="A79:E79"/>
    <mergeCell ref="A80:E80"/>
    <mergeCell ref="A75:E75"/>
    <mergeCell ref="I75:J75"/>
    <mergeCell ref="A76:E76"/>
    <mergeCell ref="I76:J76"/>
    <mergeCell ref="A74:E74"/>
    <mergeCell ref="A40:B40"/>
    <mergeCell ref="A45:B45"/>
    <mergeCell ref="A55:B55"/>
    <mergeCell ref="A57:B57"/>
    <mergeCell ref="A72:E72"/>
    <mergeCell ref="A73:E73"/>
    <mergeCell ref="A38:B38"/>
    <mergeCell ref="A5:B5"/>
    <mergeCell ref="A7:B7"/>
    <mergeCell ref="A9:B9"/>
    <mergeCell ref="A11:B11"/>
    <mergeCell ref="A15:B15"/>
    <mergeCell ref="A18:B18"/>
    <mergeCell ref="A20:B20"/>
    <mergeCell ref="A31:B31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JOSE JAVIER HERRERA GOMEZ</cp:lastModifiedBy>
  <dcterms:created xsi:type="dcterms:W3CDTF">2017-01-31T15:30:28Z</dcterms:created>
  <dcterms:modified xsi:type="dcterms:W3CDTF">2017-04-22T22:24:15Z</dcterms:modified>
</cp:coreProperties>
</file>