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GUA\3. CONVOCATORIAS\ESTUDIOS PREVIOS CONTRATO 438\PIEDECUESTA\OBRA PIEDECUESTA\5. ESTUDIOS PREVIOS\CD_PIEDECUESTA\Estudio Previo Definitivo y Presupuesto\"/>
    </mc:Choice>
  </mc:AlternateContent>
  <bookViews>
    <workbookView xWindow="0" yWindow="0" windowWidth="24000" windowHeight="8835"/>
  </bookViews>
  <sheets>
    <sheet name="PRESUPUESTO FORMATO FINDETER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3" l="1"/>
  <c r="C66" i="3"/>
  <c r="C67" i="3" s="1"/>
  <c r="C70" i="3"/>
  <c r="C71" i="3" s="1"/>
  <c r="C75" i="3"/>
  <c r="D32" i="3"/>
  <c r="C32" i="3"/>
  <c r="D31" i="3"/>
</calcChain>
</file>

<file path=xl/sharedStrings.xml><?xml version="1.0" encoding="utf-8"?>
<sst xmlns="http://schemas.openxmlformats.org/spreadsheetml/2006/main" count="145" uniqueCount="91">
  <si>
    <t>consecutivo</t>
  </si>
  <si>
    <t>ITEM</t>
  </si>
  <si>
    <t>DESCRIPCIÓN</t>
  </si>
  <si>
    <t>CANT.</t>
  </si>
  <si>
    <t>PRELIMINARES</t>
  </si>
  <si>
    <t>RELLENOS</t>
  </si>
  <si>
    <t xml:space="preserve"> </t>
  </si>
  <si>
    <t>EXCAVACIONES</t>
  </si>
  <si>
    <t>VALOR UNITARIO</t>
  </si>
  <si>
    <t>VALOR TOTAL</t>
  </si>
  <si>
    <t>m3</t>
  </si>
  <si>
    <t xml:space="preserve">TOTAL COSTO DIRECTO OBRA CIVIL : </t>
  </si>
  <si>
    <t xml:space="preserve">IVA SOBRE LA UTILIDAD (16%): </t>
  </si>
  <si>
    <t xml:space="preserve">TOTAL COSTO DIRECTO SUMINISTROS : </t>
  </si>
  <si>
    <t xml:space="preserve">ADMINISTRACIÓN : </t>
  </si>
  <si>
    <t>TOTAL PRESUPUESTO ESTIMADO:  (OBRA CIVIL + SUMINISTROS)</t>
  </si>
  <si>
    <t>PRESUPUESTO:CONSTRUCCIÓN ACUEDUCTO PARA LAS VEREDAS SAN LORENZO, ZAQUE, NOVILLEROS, HATOS, JUNCO Y GUANOMO DEL MUNICIPIO DE SAN BENITO-SANTANDER</t>
  </si>
  <si>
    <t>SUMINISTROS</t>
  </si>
  <si>
    <t>UNIDAD</t>
  </si>
  <si>
    <t xml:space="preserve">Localización y replanteo </t>
  </si>
  <si>
    <t>ml</t>
  </si>
  <si>
    <t>Und</t>
  </si>
  <si>
    <t xml:space="preserve">Señalizacion aislamiento </t>
  </si>
  <si>
    <t xml:space="preserve">Excavaciones en  tierra </t>
  </si>
  <si>
    <t>RETIRO DE SOBRANTES</t>
  </si>
  <si>
    <t>Acarreo y retiro de sobrantes de excavaciones</t>
  </si>
  <si>
    <t>Conformacion y compactacion de Rellenos en material común</t>
  </si>
  <si>
    <t>Suministro, conformacion y compactacion de Rellenos en material seleccionado</t>
  </si>
  <si>
    <t>Cimentación tubería e=0,20 m</t>
  </si>
  <si>
    <t xml:space="preserve">  CONCRETOS ANCLAJES</t>
  </si>
  <si>
    <t>Concretos de 2.500 psi para atraques y anclajes de accesorios</t>
  </si>
  <si>
    <t>5A</t>
  </si>
  <si>
    <t>ESTRUCTURAS (TANQUE ELEVADO)</t>
  </si>
  <si>
    <t>5A03</t>
  </si>
  <si>
    <t>Acero de refuerzo Fy = 37.000 p.s.i.</t>
  </si>
  <si>
    <t>kg</t>
  </si>
  <si>
    <t>5A04</t>
  </si>
  <si>
    <t>Concretos de 3000 psi para  estructuras</t>
  </si>
  <si>
    <t>5A05</t>
  </si>
  <si>
    <t>Concretos de 4000 psi para  estructuras</t>
  </si>
  <si>
    <t>5A06</t>
  </si>
  <si>
    <t>Junta sello polivinilo 15 CM</t>
  </si>
  <si>
    <t>TUBERIAS Y ACCESORIOS</t>
  </si>
  <si>
    <t>INSTALACION TUBERIA</t>
  </si>
  <si>
    <t>Tubería PVC D=3" U.M RDE 13,5 IMPULSION</t>
  </si>
  <si>
    <t>Tubería D=2" PVC Pres. U.M. RDE 21</t>
  </si>
  <si>
    <t>Tubería D=3" PVC Pres. U.M. RDE 21</t>
  </si>
  <si>
    <t>SUMINISTRO E INSTALACION DE ACCESORIOS</t>
  </si>
  <si>
    <t>Accesorios Tees de HD E.L PVC de 3*2''</t>
  </si>
  <si>
    <t>Accesorios Tees de HD E.L PVC  de 3*3''</t>
  </si>
  <si>
    <t>Accesorios Tees de HD E.L PVC de  2''</t>
  </si>
  <si>
    <t>Accesorios Codo 90° de HD E.L PVC de 3''</t>
  </si>
  <si>
    <t>Accesorios Codo 90° de HD de 2'' E.L PVC</t>
  </si>
  <si>
    <t>Accesorios Codo 45° de HD E.L PVC de 3"</t>
  </si>
  <si>
    <t>Accesorios Codo 45° de HD E.L PVC de 2"</t>
  </si>
  <si>
    <t>Accesorios Codo 22.5° de HD de 2"</t>
  </si>
  <si>
    <t>Accesorios Reducción de HD de 3*2"</t>
  </si>
  <si>
    <t>Accesorios Cruz de HD E.L PVC de 3"</t>
  </si>
  <si>
    <t>Accesorios Tapon  de HD E.L PVC de 3"</t>
  </si>
  <si>
    <t>Accesorios Tapon  de HD E.L PVC de 2"</t>
  </si>
  <si>
    <t>Accesorios Union PVC  RDE 21 D= 3"</t>
  </si>
  <si>
    <t>Accesorios Union PVC  RDE 21 D= 2"</t>
  </si>
  <si>
    <t>Accesorios Niple pasamuro H.G D=3" L=0,80 m</t>
  </si>
  <si>
    <t>Accesorios Niple pasamuro H.G D=2" L=0,80 m</t>
  </si>
  <si>
    <t>Accesorios Codo 90°  PVC de 3''</t>
  </si>
  <si>
    <t>Accesorios Codo 90°  PVC de 2''</t>
  </si>
  <si>
    <t>Válvulas de compuerta en H.D. E.L PVC D = 3"</t>
  </si>
  <si>
    <t>Válvulas de compuerta en H.D. E.L PVC D = 2"</t>
  </si>
  <si>
    <t>Válvulas Ventosas doble acccion H.D  D = 3"</t>
  </si>
  <si>
    <t>Válvulas Ventosas doble acccion H.D  D = 2"</t>
  </si>
  <si>
    <t>Válvula reductora de presion ANSI 115 D=3" (INCLUYE LA CAJA Y TODOS LOS ACCEDORIOS PARA SU PUESTA EN FUNCIONAMIENTO</t>
  </si>
  <si>
    <t>Macromedidor 3" + camara</t>
  </si>
  <si>
    <t>Prueba hidraulica</t>
  </si>
  <si>
    <t xml:space="preserve">ACOMETIDAS DOMICILIARIAS   </t>
  </si>
  <si>
    <t>Acometidas domiciliarias (incluye medidor y caja)</t>
  </si>
  <si>
    <t>SISTEMA HIDRAULICO DE BOMBEO</t>
  </si>
  <si>
    <t>ACCESORIOS MONTAJE DE BOMBAS Y  REDES (NO INCLUYE ELECTROBOMBAS)</t>
  </si>
  <si>
    <t>Bomba 46 HP</t>
  </si>
  <si>
    <t>SISTEMA ELECTRICO ESTACION DE BOMBEO</t>
  </si>
  <si>
    <t>Transformador 3Ø de 75 KVA, 13.2 kv / 208-220,</t>
  </si>
  <si>
    <t>Sistema electrico sistema de bombeo</t>
  </si>
  <si>
    <t>CAJAS PARA VALVULAS y TAPA PARA TANQUE</t>
  </si>
  <si>
    <t>Cajas para válvulas D = 3"</t>
  </si>
  <si>
    <t>Cajas para válvulas D = 2"</t>
  </si>
  <si>
    <t>Tapa de acceso 0,8*0,8 tanque elevado (incluye escalera gato)</t>
  </si>
  <si>
    <t>PRESUPUESTO:CONSTRUCCIÓN DEL SISTEMA DE DISTRIBUCIÓN DE AGUA POTABLE SECTOR CIUDAD TEYUNA FASE II, MUNICIPIO DE PIEDECUESTA</t>
  </si>
  <si>
    <t>Administración :</t>
  </si>
  <si>
    <t>Utilidad:</t>
  </si>
  <si>
    <t>Imprevistos:</t>
  </si>
  <si>
    <t xml:space="preserve"> PRESUPUESTO OBRA CIVIL : </t>
  </si>
  <si>
    <t xml:space="preserve"> PRESUPUESTO SUMINISTRO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</si>
</sst>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&quot;$&quot;\ #,##0.00"/>
    <numFmt numFmtId="166" formatCode="0.00_)"/>
    <numFmt numFmtId="167" formatCode="_ &quot;$&quot;\ * #,##0.00_ ;_ &quot;$&quot;\ * \-#,##0.00_ ;_ &quot;$&quot;\ * &quot;-&quot;??_ ;_ @_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theme="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Arial Narrow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166" fontId="7" fillId="0" borderId="0"/>
    <xf numFmtId="44" fontId="7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1" fontId="5" fillId="4" borderId="2" xfId="1" applyNumberFormat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4" fontId="5" fillId="5" borderId="4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165" fontId="9" fillId="7" borderId="4" xfId="6" applyNumberFormat="1" applyFont="1" applyFill="1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4" fontId="5" fillId="7" borderId="4" xfId="0" applyNumberFormat="1" applyFont="1" applyFill="1" applyBorder="1" applyAlignment="1">
      <alignment horizontal="right" vertical="center" wrapText="1"/>
    </xf>
    <xf numFmtId="1" fontId="5" fillId="4" borderId="1" xfId="1" applyNumberFormat="1" applyFont="1" applyFill="1" applyBorder="1" applyAlignment="1">
      <alignment horizontal="center" vertical="center" wrapText="1"/>
    </xf>
    <xf numFmtId="165" fontId="5" fillId="7" borderId="4" xfId="0" applyNumberFormat="1" applyFont="1" applyFill="1" applyBorder="1" applyAlignment="1">
      <alignment horizontal="right" vertical="center" wrapText="1"/>
    </xf>
    <xf numFmtId="165" fontId="5" fillId="5" borderId="4" xfId="1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0" fontId="3" fillId="0" borderId="0" xfId="0" applyFont="1" applyFill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167" fontId="0" fillId="0" borderId="0" xfId="0" applyNumberFormat="1"/>
    <xf numFmtId="0" fontId="3" fillId="6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3" fillId="6" borderId="0" xfId="0" applyNumberFormat="1" applyFont="1" applyFill="1"/>
    <xf numFmtId="0" fontId="3" fillId="8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3" fillId="6" borderId="0" xfId="0" applyNumberFormat="1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0" fillId="0" borderId="0" xfId="0" applyNumberFormat="1" applyFill="1"/>
    <xf numFmtId="0" fontId="0" fillId="0" borderId="0" xfId="0" applyFill="1" applyAlignment="1">
      <alignment horizontal="left" vertical="center"/>
    </xf>
    <xf numFmtId="0" fontId="3" fillId="8" borderId="0" xfId="0" applyFont="1" applyFill="1"/>
    <xf numFmtId="0" fontId="0" fillId="0" borderId="0" xfId="0" applyFill="1" applyAlignment="1">
      <alignment vertical="center"/>
    </xf>
    <xf numFmtId="167" fontId="1" fillId="0" borderId="0" xfId="0" applyNumberFormat="1" applyFont="1" applyAlignment="1">
      <alignment horizontal="center"/>
    </xf>
    <xf numFmtId="0" fontId="11" fillId="3" borderId="5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 textRotation="90" wrapText="1"/>
    </xf>
    <xf numFmtId="0" fontId="4" fillId="0" borderId="1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15" fillId="0" borderId="4" xfId="0" applyFont="1" applyFill="1" applyBorder="1" applyAlignment="1" applyProtection="1">
      <alignment horizontal="center"/>
    </xf>
    <xf numFmtId="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wrapText="1"/>
    </xf>
    <xf numFmtId="0" fontId="1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quotePrefix="1" applyNumberFormat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0" fontId="15" fillId="0" borderId="4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3" fontId="4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9" fillId="0" borderId="7" xfId="6" applyNumberFormat="1" applyFont="1" applyFill="1" applyBorder="1" applyAlignment="1" applyProtection="1">
      <alignment vertical="center" wrapText="1"/>
    </xf>
    <xf numFmtId="0" fontId="8" fillId="0" borderId="8" xfId="5" applyFont="1" applyFill="1" applyBorder="1" applyAlignment="1" applyProtection="1">
      <alignment horizontal="center" vertical="center" wrapText="1"/>
    </xf>
    <xf numFmtId="0" fontId="1" fillId="0" borderId="4" xfId="0" applyFont="1" applyBorder="1"/>
    <xf numFmtId="165" fontId="1" fillId="0" borderId="0" xfId="1" applyNumberFormat="1" applyFont="1" applyFill="1" applyBorder="1" applyAlignment="1">
      <alignment horizontal="center" vertical="center" wrapText="1"/>
    </xf>
    <xf numFmtId="164" fontId="5" fillId="7" borderId="4" xfId="0" applyNumberFormat="1" applyFont="1" applyFill="1" applyBorder="1" applyAlignment="1">
      <alignment horizontal="left" vertical="center" wrapText="1"/>
    </xf>
    <xf numFmtId="0" fontId="9" fillId="7" borderId="4" xfId="6" applyNumberFormat="1" applyFont="1" applyFill="1" applyBorder="1" applyAlignment="1" applyProtection="1">
      <alignment horizontal="righ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0" borderId="4" xfId="6" applyNumberFormat="1" applyFont="1" applyFill="1" applyBorder="1" applyAlignment="1" applyProtection="1">
      <alignment horizontal="right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0" fillId="0" borderId="4" xfId="6" applyNumberFormat="1" applyFont="1" applyFill="1" applyBorder="1" applyAlignment="1" applyProtection="1">
      <alignment horizontal="right" vertical="center" wrapText="1"/>
    </xf>
    <xf numFmtId="44" fontId="4" fillId="0" borderId="4" xfId="8" applyFont="1" applyFill="1" applyBorder="1" applyAlignment="1" applyProtection="1">
      <alignment horizontal="center"/>
      <protection locked="0"/>
    </xf>
    <xf numFmtId="167" fontId="4" fillId="0" borderId="4" xfId="8" applyNumberFormat="1" applyFont="1" applyFill="1" applyBorder="1" applyAlignment="1" applyProtection="1">
      <alignment horizontal="center"/>
      <protection locked="0"/>
    </xf>
    <xf numFmtId="44" fontId="4" fillId="0" borderId="4" xfId="8" applyFont="1" applyFill="1" applyBorder="1" applyAlignment="1" applyProtection="1">
      <alignment horizontal="center" vertical="center"/>
      <protection locked="0"/>
    </xf>
    <xf numFmtId="167" fontId="4" fillId="0" borderId="4" xfId="8" applyNumberFormat="1" applyFont="1" applyFill="1" applyBorder="1" applyAlignment="1" applyProtection="1">
      <alignment horizontal="center" vertical="center"/>
      <protection locked="0"/>
    </xf>
    <xf numFmtId="165" fontId="5" fillId="7" borderId="4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4" xfId="8" applyFont="1" applyFill="1" applyBorder="1" applyAlignment="1" applyProtection="1">
      <alignment vertical="center"/>
      <protection locked="0"/>
    </xf>
    <xf numFmtId="167" fontId="4" fillId="0" borderId="4" xfId="8" applyNumberFormat="1" applyFont="1" applyFill="1" applyBorder="1" applyAlignment="1" applyProtection="1">
      <alignment vertical="center"/>
      <protection locked="0"/>
    </xf>
    <xf numFmtId="44" fontId="4" fillId="0" borderId="4" xfId="8" applyFont="1" applyFill="1" applyBorder="1" applyAlignment="1" applyProtection="1">
      <alignment horizontal="left" vertical="center"/>
      <protection locked="0"/>
    </xf>
    <xf numFmtId="167" fontId="4" fillId="0" borderId="4" xfId="8" applyNumberFormat="1" applyFont="1" applyFill="1" applyBorder="1" applyAlignment="1" applyProtection="1">
      <alignment horizontal="left" vertical="center"/>
      <protection locked="0"/>
    </xf>
    <xf numFmtId="44" fontId="0" fillId="0" borderId="4" xfId="8" applyFont="1" applyFill="1" applyBorder="1" applyProtection="1">
      <protection locked="0"/>
    </xf>
    <xf numFmtId="167" fontId="16" fillId="0" borderId="4" xfId="8" applyNumberFormat="1" applyFont="1" applyFill="1" applyBorder="1" applyAlignment="1" applyProtection="1">
      <alignment horizontal="center"/>
      <protection locked="0"/>
    </xf>
    <xf numFmtId="165" fontId="9" fillId="0" borderId="4" xfId="6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Protection="1">
      <protection locked="0"/>
    </xf>
    <xf numFmtId="167" fontId="1" fillId="0" borderId="4" xfId="0" applyNumberFormat="1" applyFont="1" applyBorder="1" applyAlignment="1" applyProtection="1">
      <alignment horizontal="center"/>
      <protection locked="0"/>
    </xf>
    <xf numFmtId="165" fontId="9" fillId="7" borderId="4" xfId="7" applyNumberFormat="1" applyFont="1" applyFill="1" applyBorder="1" applyAlignment="1" applyProtection="1">
      <alignment horizontal="right" vertical="center" wrapText="1"/>
      <protection locked="0"/>
    </xf>
    <xf numFmtId="165" fontId="9" fillId="0" borderId="4" xfId="7" applyNumberFormat="1" applyFont="1" applyFill="1" applyBorder="1" applyAlignment="1" applyProtection="1">
      <alignment horizontal="right" vertical="center" wrapText="1"/>
      <protection locked="0"/>
    </xf>
    <xf numFmtId="165" fontId="10" fillId="0" borderId="4" xfId="0" applyNumberFormat="1" applyFont="1" applyBorder="1" applyAlignment="1" applyProtection="1">
      <alignment horizontal="right" wrapText="1"/>
      <protection locked="0"/>
    </xf>
  </cellXfs>
  <cellStyles count="9">
    <cellStyle name="Millares 3" xfId="2"/>
    <cellStyle name="Moneda" xfId="8" builtinId="4"/>
    <cellStyle name="Moneda 4" xfId="7"/>
    <cellStyle name="Normal" xfId="0" builtinId="0"/>
    <cellStyle name="Normal 13 2" xfId="1"/>
    <cellStyle name="Normal 17 2" xfId="3"/>
    <cellStyle name="Normal 2" xfId="6"/>
    <cellStyle name="Normal 2 2" xfId="4"/>
    <cellStyle name="Normal_HOJA DE DISEÑ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3"/>
  <sheetViews>
    <sheetView tabSelected="1" topLeftCell="B1" workbookViewId="0">
      <selection activeCell="H91" sqref="H91"/>
    </sheetView>
  </sheetViews>
  <sheetFormatPr baseColWidth="10" defaultRowHeight="15" x14ac:dyDescent="0.25"/>
  <cols>
    <col min="1" max="1" width="0" style="15" hidden="1" customWidth="1"/>
    <col min="2" max="2" width="11.42578125" style="15"/>
    <col min="3" max="3" width="7.85546875" style="28" customWidth="1"/>
    <col min="4" max="4" width="48.5703125" style="18" customWidth="1"/>
    <col min="5" max="5" width="9.140625" style="19" bestFit="1" customWidth="1"/>
    <col min="6" max="6" width="10.140625" style="19" bestFit="1" customWidth="1"/>
    <col min="7" max="7" width="19.140625" style="20" bestFit="1" customWidth="1"/>
    <col min="8" max="8" width="18.85546875" style="21" bestFit="1" customWidth="1"/>
    <col min="9" max="12" width="11.42578125" customWidth="1"/>
    <col min="13" max="13" width="15.42578125" bestFit="1" customWidth="1"/>
    <col min="14" max="14" width="19.5703125" customWidth="1"/>
    <col min="16" max="16" width="14.28515625" bestFit="1" customWidth="1"/>
    <col min="245" max="245" width="0" hidden="1" customWidth="1"/>
    <col min="246" max="246" width="11.42578125" customWidth="1"/>
    <col min="247" max="247" width="7.85546875" customWidth="1"/>
    <col min="248" max="248" width="48.5703125" customWidth="1"/>
    <col min="249" max="249" width="10.140625" customWidth="1"/>
    <col min="250" max="250" width="10.5703125" customWidth="1"/>
    <col min="251" max="251" width="16.7109375" bestFit="1" customWidth="1"/>
    <col min="252" max="252" width="19.140625" bestFit="1" customWidth="1"/>
    <col min="253" max="268" width="0" hidden="1" customWidth="1"/>
    <col min="269" max="269" width="15.42578125" bestFit="1" customWidth="1"/>
    <col min="270" max="270" width="19.5703125" customWidth="1"/>
    <col min="272" max="272" width="14.28515625" bestFit="1" customWidth="1"/>
    <col min="501" max="501" width="0" hidden="1" customWidth="1"/>
    <col min="502" max="502" width="11.42578125" customWidth="1"/>
    <col min="503" max="503" width="7.85546875" customWidth="1"/>
    <col min="504" max="504" width="48.5703125" customWidth="1"/>
    <col min="505" max="505" width="10.140625" customWidth="1"/>
    <col min="506" max="506" width="10.5703125" customWidth="1"/>
    <col min="507" max="507" width="16.7109375" bestFit="1" customWidth="1"/>
    <col min="508" max="508" width="19.140625" bestFit="1" customWidth="1"/>
    <col min="509" max="524" width="0" hidden="1" customWidth="1"/>
    <col min="525" max="525" width="15.42578125" bestFit="1" customWidth="1"/>
    <col min="526" max="526" width="19.5703125" customWidth="1"/>
    <col min="528" max="528" width="14.28515625" bestFit="1" customWidth="1"/>
    <col min="757" max="757" width="0" hidden="1" customWidth="1"/>
    <col min="758" max="758" width="11.42578125" customWidth="1"/>
    <col min="759" max="759" width="7.85546875" customWidth="1"/>
    <col min="760" max="760" width="48.5703125" customWidth="1"/>
    <col min="761" max="761" width="10.140625" customWidth="1"/>
    <col min="762" max="762" width="10.5703125" customWidth="1"/>
    <col min="763" max="763" width="16.7109375" bestFit="1" customWidth="1"/>
    <col min="764" max="764" width="19.140625" bestFit="1" customWidth="1"/>
    <col min="765" max="780" width="0" hidden="1" customWidth="1"/>
    <col min="781" max="781" width="15.42578125" bestFit="1" customWidth="1"/>
    <col min="782" max="782" width="19.5703125" customWidth="1"/>
    <col min="784" max="784" width="14.28515625" bestFit="1" customWidth="1"/>
    <col min="1013" max="1013" width="0" hidden="1" customWidth="1"/>
    <col min="1014" max="1014" width="11.42578125" customWidth="1"/>
    <col min="1015" max="1015" width="7.85546875" customWidth="1"/>
    <col min="1016" max="1016" width="48.5703125" customWidth="1"/>
    <col min="1017" max="1017" width="10.140625" customWidth="1"/>
    <col min="1018" max="1018" width="10.5703125" customWidth="1"/>
    <col min="1019" max="1019" width="16.7109375" bestFit="1" customWidth="1"/>
    <col min="1020" max="1020" width="19.140625" bestFit="1" customWidth="1"/>
    <col min="1021" max="1036" width="0" hidden="1" customWidth="1"/>
    <col min="1037" max="1037" width="15.42578125" bestFit="1" customWidth="1"/>
    <col min="1038" max="1038" width="19.5703125" customWidth="1"/>
    <col min="1040" max="1040" width="14.28515625" bestFit="1" customWidth="1"/>
    <col min="1269" max="1269" width="0" hidden="1" customWidth="1"/>
    <col min="1270" max="1270" width="11.42578125" customWidth="1"/>
    <col min="1271" max="1271" width="7.85546875" customWidth="1"/>
    <col min="1272" max="1272" width="48.5703125" customWidth="1"/>
    <col min="1273" max="1273" width="10.140625" customWidth="1"/>
    <col min="1274" max="1274" width="10.5703125" customWidth="1"/>
    <col min="1275" max="1275" width="16.7109375" bestFit="1" customWidth="1"/>
    <col min="1276" max="1276" width="19.140625" bestFit="1" customWidth="1"/>
    <col min="1277" max="1292" width="0" hidden="1" customWidth="1"/>
    <col min="1293" max="1293" width="15.42578125" bestFit="1" customWidth="1"/>
    <col min="1294" max="1294" width="19.5703125" customWidth="1"/>
    <col min="1296" max="1296" width="14.28515625" bestFit="1" customWidth="1"/>
    <col min="1525" max="1525" width="0" hidden="1" customWidth="1"/>
    <col min="1526" max="1526" width="11.42578125" customWidth="1"/>
    <col min="1527" max="1527" width="7.85546875" customWidth="1"/>
    <col min="1528" max="1528" width="48.5703125" customWidth="1"/>
    <col min="1529" max="1529" width="10.140625" customWidth="1"/>
    <col min="1530" max="1530" width="10.5703125" customWidth="1"/>
    <col min="1531" max="1531" width="16.7109375" bestFit="1" customWidth="1"/>
    <col min="1532" max="1532" width="19.140625" bestFit="1" customWidth="1"/>
    <col min="1533" max="1548" width="0" hidden="1" customWidth="1"/>
    <col min="1549" max="1549" width="15.42578125" bestFit="1" customWidth="1"/>
    <col min="1550" max="1550" width="19.5703125" customWidth="1"/>
    <col min="1552" max="1552" width="14.28515625" bestFit="1" customWidth="1"/>
    <col min="1781" max="1781" width="0" hidden="1" customWidth="1"/>
    <col min="1782" max="1782" width="11.42578125" customWidth="1"/>
    <col min="1783" max="1783" width="7.85546875" customWidth="1"/>
    <col min="1784" max="1784" width="48.5703125" customWidth="1"/>
    <col min="1785" max="1785" width="10.140625" customWidth="1"/>
    <col min="1786" max="1786" width="10.5703125" customWidth="1"/>
    <col min="1787" max="1787" width="16.7109375" bestFit="1" customWidth="1"/>
    <col min="1788" max="1788" width="19.140625" bestFit="1" customWidth="1"/>
    <col min="1789" max="1804" width="0" hidden="1" customWidth="1"/>
    <col min="1805" max="1805" width="15.42578125" bestFit="1" customWidth="1"/>
    <col min="1806" max="1806" width="19.5703125" customWidth="1"/>
    <col min="1808" max="1808" width="14.28515625" bestFit="1" customWidth="1"/>
    <col min="2037" max="2037" width="0" hidden="1" customWidth="1"/>
    <col min="2038" max="2038" width="11.42578125" customWidth="1"/>
    <col min="2039" max="2039" width="7.85546875" customWidth="1"/>
    <col min="2040" max="2040" width="48.5703125" customWidth="1"/>
    <col min="2041" max="2041" width="10.140625" customWidth="1"/>
    <col min="2042" max="2042" width="10.5703125" customWidth="1"/>
    <col min="2043" max="2043" width="16.7109375" bestFit="1" customWidth="1"/>
    <col min="2044" max="2044" width="19.140625" bestFit="1" customWidth="1"/>
    <col min="2045" max="2060" width="0" hidden="1" customWidth="1"/>
    <col min="2061" max="2061" width="15.42578125" bestFit="1" customWidth="1"/>
    <col min="2062" max="2062" width="19.5703125" customWidth="1"/>
    <col min="2064" max="2064" width="14.28515625" bestFit="1" customWidth="1"/>
    <col min="2293" max="2293" width="0" hidden="1" customWidth="1"/>
    <col min="2294" max="2294" width="11.42578125" customWidth="1"/>
    <col min="2295" max="2295" width="7.85546875" customWidth="1"/>
    <col min="2296" max="2296" width="48.5703125" customWidth="1"/>
    <col min="2297" max="2297" width="10.140625" customWidth="1"/>
    <col min="2298" max="2298" width="10.5703125" customWidth="1"/>
    <col min="2299" max="2299" width="16.7109375" bestFit="1" customWidth="1"/>
    <col min="2300" max="2300" width="19.140625" bestFit="1" customWidth="1"/>
    <col min="2301" max="2316" width="0" hidden="1" customWidth="1"/>
    <col min="2317" max="2317" width="15.42578125" bestFit="1" customWidth="1"/>
    <col min="2318" max="2318" width="19.5703125" customWidth="1"/>
    <col min="2320" max="2320" width="14.28515625" bestFit="1" customWidth="1"/>
    <col min="2549" max="2549" width="0" hidden="1" customWidth="1"/>
    <col min="2550" max="2550" width="11.42578125" customWidth="1"/>
    <col min="2551" max="2551" width="7.85546875" customWidth="1"/>
    <col min="2552" max="2552" width="48.5703125" customWidth="1"/>
    <col min="2553" max="2553" width="10.140625" customWidth="1"/>
    <col min="2554" max="2554" width="10.5703125" customWidth="1"/>
    <col min="2555" max="2555" width="16.7109375" bestFit="1" customWidth="1"/>
    <col min="2556" max="2556" width="19.140625" bestFit="1" customWidth="1"/>
    <col min="2557" max="2572" width="0" hidden="1" customWidth="1"/>
    <col min="2573" max="2573" width="15.42578125" bestFit="1" customWidth="1"/>
    <col min="2574" max="2574" width="19.5703125" customWidth="1"/>
    <col min="2576" max="2576" width="14.28515625" bestFit="1" customWidth="1"/>
    <col min="2805" max="2805" width="0" hidden="1" customWidth="1"/>
    <col min="2806" max="2806" width="11.42578125" customWidth="1"/>
    <col min="2807" max="2807" width="7.85546875" customWidth="1"/>
    <col min="2808" max="2808" width="48.5703125" customWidth="1"/>
    <col min="2809" max="2809" width="10.140625" customWidth="1"/>
    <col min="2810" max="2810" width="10.5703125" customWidth="1"/>
    <col min="2811" max="2811" width="16.7109375" bestFit="1" customWidth="1"/>
    <col min="2812" max="2812" width="19.140625" bestFit="1" customWidth="1"/>
    <col min="2813" max="2828" width="0" hidden="1" customWidth="1"/>
    <col min="2829" max="2829" width="15.42578125" bestFit="1" customWidth="1"/>
    <col min="2830" max="2830" width="19.5703125" customWidth="1"/>
    <col min="2832" max="2832" width="14.28515625" bestFit="1" customWidth="1"/>
    <col min="3061" max="3061" width="0" hidden="1" customWidth="1"/>
    <col min="3062" max="3062" width="11.42578125" customWidth="1"/>
    <col min="3063" max="3063" width="7.85546875" customWidth="1"/>
    <col min="3064" max="3064" width="48.5703125" customWidth="1"/>
    <col min="3065" max="3065" width="10.140625" customWidth="1"/>
    <col min="3066" max="3066" width="10.5703125" customWidth="1"/>
    <col min="3067" max="3067" width="16.7109375" bestFit="1" customWidth="1"/>
    <col min="3068" max="3068" width="19.140625" bestFit="1" customWidth="1"/>
    <col min="3069" max="3084" width="0" hidden="1" customWidth="1"/>
    <col min="3085" max="3085" width="15.42578125" bestFit="1" customWidth="1"/>
    <col min="3086" max="3086" width="19.5703125" customWidth="1"/>
    <col min="3088" max="3088" width="14.28515625" bestFit="1" customWidth="1"/>
    <col min="3317" max="3317" width="0" hidden="1" customWidth="1"/>
    <col min="3318" max="3318" width="11.42578125" customWidth="1"/>
    <col min="3319" max="3319" width="7.85546875" customWidth="1"/>
    <col min="3320" max="3320" width="48.5703125" customWidth="1"/>
    <col min="3321" max="3321" width="10.140625" customWidth="1"/>
    <col min="3322" max="3322" width="10.5703125" customWidth="1"/>
    <col min="3323" max="3323" width="16.7109375" bestFit="1" customWidth="1"/>
    <col min="3324" max="3324" width="19.140625" bestFit="1" customWidth="1"/>
    <col min="3325" max="3340" width="0" hidden="1" customWidth="1"/>
    <col min="3341" max="3341" width="15.42578125" bestFit="1" customWidth="1"/>
    <col min="3342" max="3342" width="19.5703125" customWidth="1"/>
    <col min="3344" max="3344" width="14.28515625" bestFit="1" customWidth="1"/>
    <col min="3573" max="3573" width="0" hidden="1" customWidth="1"/>
    <col min="3574" max="3574" width="11.42578125" customWidth="1"/>
    <col min="3575" max="3575" width="7.85546875" customWidth="1"/>
    <col min="3576" max="3576" width="48.5703125" customWidth="1"/>
    <col min="3577" max="3577" width="10.140625" customWidth="1"/>
    <col min="3578" max="3578" width="10.5703125" customWidth="1"/>
    <col min="3579" max="3579" width="16.7109375" bestFit="1" customWidth="1"/>
    <col min="3580" max="3580" width="19.140625" bestFit="1" customWidth="1"/>
    <col min="3581" max="3596" width="0" hidden="1" customWidth="1"/>
    <col min="3597" max="3597" width="15.42578125" bestFit="1" customWidth="1"/>
    <col min="3598" max="3598" width="19.5703125" customWidth="1"/>
    <col min="3600" max="3600" width="14.28515625" bestFit="1" customWidth="1"/>
    <col min="3829" max="3829" width="0" hidden="1" customWidth="1"/>
    <col min="3830" max="3830" width="11.42578125" customWidth="1"/>
    <col min="3831" max="3831" width="7.85546875" customWidth="1"/>
    <col min="3832" max="3832" width="48.5703125" customWidth="1"/>
    <col min="3833" max="3833" width="10.140625" customWidth="1"/>
    <col min="3834" max="3834" width="10.5703125" customWidth="1"/>
    <col min="3835" max="3835" width="16.7109375" bestFit="1" customWidth="1"/>
    <col min="3836" max="3836" width="19.140625" bestFit="1" customWidth="1"/>
    <col min="3837" max="3852" width="0" hidden="1" customWidth="1"/>
    <col min="3853" max="3853" width="15.42578125" bestFit="1" customWidth="1"/>
    <col min="3854" max="3854" width="19.5703125" customWidth="1"/>
    <col min="3856" max="3856" width="14.28515625" bestFit="1" customWidth="1"/>
    <col min="4085" max="4085" width="0" hidden="1" customWidth="1"/>
    <col min="4086" max="4086" width="11.42578125" customWidth="1"/>
    <col min="4087" max="4087" width="7.85546875" customWidth="1"/>
    <col min="4088" max="4088" width="48.5703125" customWidth="1"/>
    <col min="4089" max="4089" width="10.140625" customWidth="1"/>
    <col min="4090" max="4090" width="10.5703125" customWidth="1"/>
    <col min="4091" max="4091" width="16.7109375" bestFit="1" customWidth="1"/>
    <col min="4092" max="4092" width="19.140625" bestFit="1" customWidth="1"/>
    <col min="4093" max="4108" width="0" hidden="1" customWidth="1"/>
    <col min="4109" max="4109" width="15.42578125" bestFit="1" customWidth="1"/>
    <col min="4110" max="4110" width="19.5703125" customWidth="1"/>
    <col min="4112" max="4112" width="14.28515625" bestFit="1" customWidth="1"/>
    <col min="4341" max="4341" width="0" hidden="1" customWidth="1"/>
    <col min="4342" max="4342" width="11.42578125" customWidth="1"/>
    <col min="4343" max="4343" width="7.85546875" customWidth="1"/>
    <col min="4344" max="4344" width="48.5703125" customWidth="1"/>
    <col min="4345" max="4345" width="10.140625" customWidth="1"/>
    <col min="4346" max="4346" width="10.5703125" customWidth="1"/>
    <col min="4347" max="4347" width="16.7109375" bestFit="1" customWidth="1"/>
    <col min="4348" max="4348" width="19.140625" bestFit="1" customWidth="1"/>
    <col min="4349" max="4364" width="0" hidden="1" customWidth="1"/>
    <col min="4365" max="4365" width="15.42578125" bestFit="1" customWidth="1"/>
    <col min="4366" max="4366" width="19.5703125" customWidth="1"/>
    <col min="4368" max="4368" width="14.28515625" bestFit="1" customWidth="1"/>
    <col min="4597" max="4597" width="0" hidden="1" customWidth="1"/>
    <col min="4598" max="4598" width="11.42578125" customWidth="1"/>
    <col min="4599" max="4599" width="7.85546875" customWidth="1"/>
    <col min="4600" max="4600" width="48.5703125" customWidth="1"/>
    <col min="4601" max="4601" width="10.140625" customWidth="1"/>
    <col min="4602" max="4602" width="10.5703125" customWidth="1"/>
    <col min="4603" max="4603" width="16.7109375" bestFit="1" customWidth="1"/>
    <col min="4604" max="4604" width="19.140625" bestFit="1" customWidth="1"/>
    <col min="4605" max="4620" width="0" hidden="1" customWidth="1"/>
    <col min="4621" max="4621" width="15.42578125" bestFit="1" customWidth="1"/>
    <col min="4622" max="4622" width="19.5703125" customWidth="1"/>
    <col min="4624" max="4624" width="14.28515625" bestFit="1" customWidth="1"/>
    <col min="4853" max="4853" width="0" hidden="1" customWidth="1"/>
    <col min="4854" max="4854" width="11.42578125" customWidth="1"/>
    <col min="4855" max="4855" width="7.85546875" customWidth="1"/>
    <col min="4856" max="4856" width="48.5703125" customWidth="1"/>
    <col min="4857" max="4857" width="10.140625" customWidth="1"/>
    <col min="4858" max="4858" width="10.5703125" customWidth="1"/>
    <col min="4859" max="4859" width="16.7109375" bestFit="1" customWidth="1"/>
    <col min="4860" max="4860" width="19.140625" bestFit="1" customWidth="1"/>
    <col min="4861" max="4876" width="0" hidden="1" customWidth="1"/>
    <col min="4877" max="4877" width="15.42578125" bestFit="1" customWidth="1"/>
    <col min="4878" max="4878" width="19.5703125" customWidth="1"/>
    <col min="4880" max="4880" width="14.28515625" bestFit="1" customWidth="1"/>
    <col min="5109" max="5109" width="0" hidden="1" customWidth="1"/>
    <col min="5110" max="5110" width="11.42578125" customWidth="1"/>
    <col min="5111" max="5111" width="7.85546875" customWidth="1"/>
    <col min="5112" max="5112" width="48.5703125" customWidth="1"/>
    <col min="5113" max="5113" width="10.140625" customWidth="1"/>
    <col min="5114" max="5114" width="10.5703125" customWidth="1"/>
    <col min="5115" max="5115" width="16.7109375" bestFit="1" customWidth="1"/>
    <col min="5116" max="5116" width="19.140625" bestFit="1" customWidth="1"/>
    <col min="5117" max="5132" width="0" hidden="1" customWidth="1"/>
    <col min="5133" max="5133" width="15.42578125" bestFit="1" customWidth="1"/>
    <col min="5134" max="5134" width="19.5703125" customWidth="1"/>
    <col min="5136" max="5136" width="14.28515625" bestFit="1" customWidth="1"/>
    <col min="5365" max="5365" width="0" hidden="1" customWidth="1"/>
    <col min="5366" max="5366" width="11.42578125" customWidth="1"/>
    <col min="5367" max="5367" width="7.85546875" customWidth="1"/>
    <col min="5368" max="5368" width="48.5703125" customWidth="1"/>
    <col min="5369" max="5369" width="10.140625" customWidth="1"/>
    <col min="5370" max="5370" width="10.5703125" customWidth="1"/>
    <col min="5371" max="5371" width="16.7109375" bestFit="1" customWidth="1"/>
    <col min="5372" max="5372" width="19.140625" bestFit="1" customWidth="1"/>
    <col min="5373" max="5388" width="0" hidden="1" customWidth="1"/>
    <col min="5389" max="5389" width="15.42578125" bestFit="1" customWidth="1"/>
    <col min="5390" max="5390" width="19.5703125" customWidth="1"/>
    <col min="5392" max="5392" width="14.28515625" bestFit="1" customWidth="1"/>
    <col min="5621" max="5621" width="0" hidden="1" customWidth="1"/>
    <col min="5622" max="5622" width="11.42578125" customWidth="1"/>
    <col min="5623" max="5623" width="7.85546875" customWidth="1"/>
    <col min="5624" max="5624" width="48.5703125" customWidth="1"/>
    <col min="5625" max="5625" width="10.140625" customWidth="1"/>
    <col min="5626" max="5626" width="10.5703125" customWidth="1"/>
    <col min="5627" max="5627" width="16.7109375" bestFit="1" customWidth="1"/>
    <col min="5628" max="5628" width="19.140625" bestFit="1" customWidth="1"/>
    <col min="5629" max="5644" width="0" hidden="1" customWidth="1"/>
    <col min="5645" max="5645" width="15.42578125" bestFit="1" customWidth="1"/>
    <col min="5646" max="5646" width="19.5703125" customWidth="1"/>
    <col min="5648" max="5648" width="14.28515625" bestFit="1" customWidth="1"/>
    <col min="5877" max="5877" width="0" hidden="1" customWidth="1"/>
    <col min="5878" max="5878" width="11.42578125" customWidth="1"/>
    <col min="5879" max="5879" width="7.85546875" customWidth="1"/>
    <col min="5880" max="5880" width="48.5703125" customWidth="1"/>
    <col min="5881" max="5881" width="10.140625" customWidth="1"/>
    <col min="5882" max="5882" width="10.5703125" customWidth="1"/>
    <col min="5883" max="5883" width="16.7109375" bestFit="1" customWidth="1"/>
    <col min="5884" max="5884" width="19.140625" bestFit="1" customWidth="1"/>
    <col min="5885" max="5900" width="0" hidden="1" customWidth="1"/>
    <col min="5901" max="5901" width="15.42578125" bestFit="1" customWidth="1"/>
    <col min="5902" max="5902" width="19.5703125" customWidth="1"/>
    <col min="5904" max="5904" width="14.28515625" bestFit="1" customWidth="1"/>
    <col min="6133" max="6133" width="0" hidden="1" customWidth="1"/>
    <col min="6134" max="6134" width="11.42578125" customWidth="1"/>
    <col min="6135" max="6135" width="7.85546875" customWidth="1"/>
    <col min="6136" max="6136" width="48.5703125" customWidth="1"/>
    <col min="6137" max="6137" width="10.140625" customWidth="1"/>
    <col min="6138" max="6138" width="10.5703125" customWidth="1"/>
    <col min="6139" max="6139" width="16.7109375" bestFit="1" customWidth="1"/>
    <col min="6140" max="6140" width="19.140625" bestFit="1" customWidth="1"/>
    <col min="6141" max="6156" width="0" hidden="1" customWidth="1"/>
    <col min="6157" max="6157" width="15.42578125" bestFit="1" customWidth="1"/>
    <col min="6158" max="6158" width="19.5703125" customWidth="1"/>
    <col min="6160" max="6160" width="14.28515625" bestFit="1" customWidth="1"/>
    <col min="6389" max="6389" width="0" hidden="1" customWidth="1"/>
    <col min="6390" max="6390" width="11.42578125" customWidth="1"/>
    <col min="6391" max="6391" width="7.85546875" customWidth="1"/>
    <col min="6392" max="6392" width="48.5703125" customWidth="1"/>
    <col min="6393" max="6393" width="10.140625" customWidth="1"/>
    <col min="6394" max="6394" width="10.5703125" customWidth="1"/>
    <col min="6395" max="6395" width="16.7109375" bestFit="1" customWidth="1"/>
    <col min="6396" max="6396" width="19.140625" bestFit="1" customWidth="1"/>
    <col min="6397" max="6412" width="0" hidden="1" customWidth="1"/>
    <col min="6413" max="6413" width="15.42578125" bestFit="1" customWidth="1"/>
    <col min="6414" max="6414" width="19.5703125" customWidth="1"/>
    <col min="6416" max="6416" width="14.28515625" bestFit="1" customWidth="1"/>
    <col min="6645" max="6645" width="0" hidden="1" customWidth="1"/>
    <col min="6646" max="6646" width="11.42578125" customWidth="1"/>
    <col min="6647" max="6647" width="7.85546875" customWidth="1"/>
    <col min="6648" max="6648" width="48.5703125" customWidth="1"/>
    <col min="6649" max="6649" width="10.140625" customWidth="1"/>
    <col min="6650" max="6650" width="10.5703125" customWidth="1"/>
    <col min="6651" max="6651" width="16.7109375" bestFit="1" customWidth="1"/>
    <col min="6652" max="6652" width="19.140625" bestFit="1" customWidth="1"/>
    <col min="6653" max="6668" width="0" hidden="1" customWidth="1"/>
    <col min="6669" max="6669" width="15.42578125" bestFit="1" customWidth="1"/>
    <col min="6670" max="6670" width="19.5703125" customWidth="1"/>
    <col min="6672" max="6672" width="14.28515625" bestFit="1" customWidth="1"/>
    <col min="6901" max="6901" width="0" hidden="1" customWidth="1"/>
    <col min="6902" max="6902" width="11.42578125" customWidth="1"/>
    <col min="6903" max="6903" width="7.85546875" customWidth="1"/>
    <col min="6904" max="6904" width="48.5703125" customWidth="1"/>
    <col min="6905" max="6905" width="10.140625" customWidth="1"/>
    <col min="6906" max="6906" width="10.5703125" customWidth="1"/>
    <col min="6907" max="6907" width="16.7109375" bestFit="1" customWidth="1"/>
    <col min="6908" max="6908" width="19.140625" bestFit="1" customWidth="1"/>
    <col min="6909" max="6924" width="0" hidden="1" customWidth="1"/>
    <col min="6925" max="6925" width="15.42578125" bestFit="1" customWidth="1"/>
    <col min="6926" max="6926" width="19.5703125" customWidth="1"/>
    <col min="6928" max="6928" width="14.28515625" bestFit="1" customWidth="1"/>
    <col min="7157" max="7157" width="0" hidden="1" customWidth="1"/>
    <col min="7158" max="7158" width="11.42578125" customWidth="1"/>
    <col min="7159" max="7159" width="7.85546875" customWidth="1"/>
    <col min="7160" max="7160" width="48.5703125" customWidth="1"/>
    <col min="7161" max="7161" width="10.140625" customWidth="1"/>
    <col min="7162" max="7162" width="10.5703125" customWidth="1"/>
    <col min="7163" max="7163" width="16.7109375" bestFit="1" customWidth="1"/>
    <col min="7164" max="7164" width="19.140625" bestFit="1" customWidth="1"/>
    <col min="7165" max="7180" width="0" hidden="1" customWidth="1"/>
    <col min="7181" max="7181" width="15.42578125" bestFit="1" customWidth="1"/>
    <col min="7182" max="7182" width="19.5703125" customWidth="1"/>
    <col min="7184" max="7184" width="14.28515625" bestFit="1" customWidth="1"/>
    <col min="7413" max="7413" width="0" hidden="1" customWidth="1"/>
    <col min="7414" max="7414" width="11.42578125" customWidth="1"/>
    <col min="7415" max="7415" width="7.85546875" customWidth="1"/>
    <col min="7416" max="7416" width="48.5703125" customWidth="1"/>
    <col min="7417" max="7417" width="10.140625" customWidth="1"/>
    <col min="7418" max="7418" width="10.5703125" customWidth="1"/>
    <col min="7419" max="7419" width="16.7109375" bestFit="1" customWidth="1"/>
    <col min="7420" max="7420" width="19.140625" bestFit="1" customWidth="1"/>
    <col min="7421" max="7436" width="0" hidden="1" customWidth="1"/>
    <col min="7437" max="7437" width="15.42578125" bestFit="1" customWidth="1"/>
    <col min="7438" max="7438" width="19.5703125" customWidth="1"/>
    <col min="7440" max="7440" width="14.28515625" bestFit="1" customWidth="1"/>
    <col min="7669" max="7669" width="0" hidden="1" customWidth="1"/>
    <col min="7670" max="7670" width="11.42578125" customWidth="1"/>
    <col min="7671" max="7671" width="7.85546875" customWidth="1"/>
    <col min="7672" max="7672" width="48.5703125" customWidth="1"/>
    <col min="7673" max="7673" width="10.140625" customWidth="1"/>
    <col min="7674" max="7674" width="10.5703125" customWidth="1"/>
    <col min="7675" max="7675" width="16.7109375" bestFit="1" customWidth="1"/>
    <col min="7676" max="7676" width="19.140625" bestFit="1" customWidth="1"/>
    <col min="7677" max="7692" width="0" hidden="1" customWidth="1"/>
    <col min="7693" max="7693" width="15.42578125" bestFit="1" customWidth="1"/>
    <col min="7694" max="7694" width="19.5703125" customWidth="1"/>
    <col min="7696" max="7696" width="14.28515625" bestFit="1" customWidth="1"/>
    <col min="7925" max="7925" width="0" hidden="1" customWidth="1"/>
    <col min="7926" max="7926" width="11.42578125" customWidth="1"/>
    <col min="7927" max="7927" width="7.85546875" customWidth="1"/>
    <col min="7928" max="7928" width="48.5703125" customWidth="1"/>
    <col min="7929" max="7929" width="10.140625" customWidth="1"/>
    <col min="7930" max="7930" width="10.5703125" customWidth="1"/>
    <col min="7931" max="7931" width="16.7109375" bestFit="1" customWidth="1"/>
    <col min="7932" max="7932" width="19.140625" bestFit="1" customWidth="1"/>
    <col min="7933" max="7948" width="0" hidden="1" customWidth="1"/>
    <col min="7949" max="7949" width="15.42578125" bestFit="1" customWidth="1"/>
    <col min="7950" max="7950" width="19.5703125" customWidth="1"/>
    <col min="7952" max="7952" width="14.28515625" bestFit="1" customWidth="1"/>
    <col min="8181" max="8181" width="0" hidden="1" customWidth="1"/>
    <col min="8182" max="8182" width="11.42578125" customWidth="1"/>
    <col min="8183" max="8183" width="7.85546875" customWidth="1"/>
    <col min="8184" max="8184" width="48.5703125" customWidth="1"/>
    <col min="8185" max="8185" width="10.140625" customWidth="1"/>
    <col min="8186" max="8186" width="10.5703125" customWidth="1"/>
    <col min="8187" max="8187" width="16.7109375" bestFit="1" customWidth="1"/>
    <col min="8188" max="8188" width="19.140625" bestFit="1" customWidth="1"/>
    <col min="8189" max="8204" width="0" hidden="1" customWidth="1"/>
    <col min="8205" max="8205" width="15.42578125" bestFit="1" customWidth="1"/>
    <col min="8206" max="8206" width="19.5703125" customWidth="1"/>
    <col min="8208" max="8208" width="14.28515625" bestFit="1" customWidth="1"/>
    <col min="8437" max="8437" width="0" hidden="1" customWidth="1"/>
    <col min="8438" max="8438" width="11.42578125" customWidth="1"/>
    <col min="8439" max="8439" width="7.85546875" customWidth="1"/>
    <col min="8440" max="8440" width="48.5703125" customWidth="1"/>
    <col min="8441" max="8441" width="10.140625" customWidth="1"/>
    <col min="8442" max="8442" width="10.5703125" customWidth="1"/>
    <col min="8443" max="8443" width="16.7109375" bestFit="1" customWidth="1"/>
    <col min="8444" max="8444" width="19.140625" bestFit="1" customWidth="1"/>
    <col min="8445" max="8460" width="0" hidden="1" customWidth="1"/>
    <col min="8461" max="8461" width="15.42578125" bestFit="1" customWidth="1"/>
    <col min="8462" max="8462" width="19.5703125" customWidth="1"/>
    <col min="8464" max="8464" width="14.28515625" bestFit="1" customWidth="1"/>
    <col min="8693" max="8693" width="0" hidden="1" customWidth="1"/>
    <col min="8694" max="8694" width="11.42578125" customWidth="1"/>
    <col min="8695" max="8695" width="7.85546875" customWidth="1"/>
    <col min="8696" max="8696" width="48.5703125" customWidth="1"/>
    <col min="8697" max="8697" width="10.140625" customWidth="1"/>
    <col min="8698" max="8698" width="10.5703125" customWidth="1"/>
    <col min="8699" max="8699" width="16.7109375" bestFit="1" customWidth="1"/>
    <col min="8700" max="8700" width="19.140625" bestFit="1" customWidth="1"/>
    <col min="8701" max="8716" width="0" hidden="1" customWidth="1"/>
    <col min="8717" max="8717" width="15.42578125" bestFit="1" customWidth="1"/>
    <col min="8718" max="8718" width="19.5703125" customWidth="1"/>
    <col min="8720" max="8720" width="14.28515625" bestFit="1" customWidth="1"/>
    <col min="8949" max="8949" width="0" hidden="1" customWidth="1"/>
    <col min="8950" max="8950" width="11.42578125" customWidth="1"/>
    <col min="8951" max="8951" width="7.85546875" customWidth="1"/>
    <col min="8952" max="8952" width="48.5703125" customWidth="1"/>
    <col min="8953" max="8953" width="10.140625" customWidth="1"/>
    <col min="8954" max="8954" width="10.5703125" customWidth="1"/>
    <col min="8955" max="8955" width="16.7109375" bestFit="1" customWidth="1"/>
    <col min="8956" max="8956" width="19.140625" bestFit="1" customWidth="1"/>
    <col min="8957" max="8972" width="0" hidden="1" customWidth="1"/>
    <col min="8973" max="8973" width="15.42578125" bestFit="1" customWidth="1"/>
    <col min="8974" max="8974" width="19.5703125" customWidth="1"/>
    <col min="8976" max="8976" width="14.28515625" bestFit="1" customWidth="1"/>
    <col min="9205" max="9205" width="0" hidden="1" customWidth="1"/>
    <col min="9206" max="9206" width="11.42578125" customWidth="1"/>
    <col min="9207" max="9207" width="7.85546875" customWidth="1"/>
    <col min="9208" max="9208" width="48.5703125" customWidth="1"/>
    <col min="9209" max="9209" width="10.140625" customWidth="1"/>
    <col min="9210" max="9210" width="10.5703125" customWidth="1"/>
    <col min="9211" max="9211" width="16.7109375" bestFit="1" customWidth="1"/>
    <col min="9212" max="9212" width="19.140625" bestFit="1" customWidth="1"/>
    <col min="9213" max="9228" width="0" hidden="1" customWidth="1"/>
    <col min="9229" max="9229" width="15.42578125" bestFit="1" customWidth="1"/>
    <col min="9230" max="9230" width="19.5703125" customWidth="1"/>
    <col min="9232" max="9232" width="14.28515625" bestFit="1" customWidth="1"/>
    <col min="9461" max="9461" width="0" hidden="1" customWidth="1"/>
    <col min="9462" max="9462" width="11.42578125" customWidth="1"/>
    <col min="9463" max="9463" width="7.85546875" customWidth="1"/>
    <col min="9464" max="9464" width="48.5703125" customWidth="1"/>
    <col min="9465" max="9465" width="10.140625" customWidth="1"/>
    <col min="9466" max="9466" width="10.5703125" customWidth="1"/>
    <col min="9467" max="9467" width="16.7109375" bestFit="1" customWidth="1"/>
    <col min="9468" max="9468" width="19.140625" bestFit="1" customWidth="1"/>
    <col min="9469" max="9484" width="0" hidden="1" customWidth="1"/>
    <col min="9485" max="9485" width="15.42578125" bestFit="1" customWidth="1"/>
    <col min="9486" max="9486" width="19.5703125" customWidth="1"/>
    <col min="9488" max="9488" width="14.28515625" bestFit="1" customWidth="1"/>
    <col min="9717" max="9717" width="0" hidden="1" customWidth="1"/>
    <col min="9718" max="9718" width="11.42578125" customWidth="1"/>
    <col min="9719" max="9719" width="7.85546875" customWidth="1"/>
    <col min="9720" max="9720" width="48.5703125" customWidth="1"/>
    <col min="9721" max="9721" width="10.140625" customWidth="1"/>
    <col min="9722" max="9722" width="10.5703125" customWidth="1"/>
    <col min="9723" max="9723" width="16.7109375" bestFit="1" customWidth="1"/>
    <col min="9724" max="9724" width="19.140625" bestFit="1" customWidth="1"/>
    <col min="9725" max="9740" width="0" hidden="1" customWidth="1"/>
    <col min="9741" max="9741" width="15.42578125" bestFit="1" customWidth="1"/>
    <col min="9742" max="9742" width="19.5703125" customWidth="1"/>
    <col min="9744" max="9744" width="14.28515625" bestFit="1" customWidth="1"/>
    <col min="9973" max="9973" width="0" hidden="1" customWidth="1"/>
    <col min="9974" max="9974" width="11.42578125" customWidth="1"/>
    <col min="9975" max="9975" width="7.85546875" customWidth="1"/>
    <col min="9976" max="9976" width="48.5703125" customWidth="1"/>
    <col min="9977" max="9977" width="10.140625" customWidth="1"/>
    <col min="9978" max="9978" width="10.5703125" customWidth="1"/>
    <col min="9979" max="9979" width="16.7109375" bestFit="1" customWidth="1"/>
    <col min="9980" max="9980" width="19.140625" bestFit="1" customWidth="1"/>
    <col min="9981" max="9996" width="0" hidden="1" customWidth="1"/>
    <col min="9997" max="9997" width="15.42578125" bestFit="1" customWidth="1"/>
    <col min="9998" max="9998" width="19.5703125" customWidth="1"/>
    <col min="10000" max="10000" width="14.28515625" bestFit="1" customWidth="1"/>
    <col min="10229" max="10229" width="0" hidden="1" customWidth="1"/>
    <col min="10230" max="10230" width="11.42578125" customWidth="1"/>
    <col min="10231" max="10231" width="7.85546875" customWidth="1"/>
    <col min="10232" max="10232" width="48.5703125" customWidth="1"/>
    <col min="10233" max="10233" width="10.140625" customWidth="1"/>
    <col min="10234" max="10234" width="10.5703125" customWidth="1"/>
    <col min="10235" max="10235" width="16.7109375" bestFit="1" customWidth="1"/>
    <col min="10236" max="10236" width="19.140625" bestFit="1" customWidth="1"/>
    <col min="10237" max="10252" width="0" hidden="1" customWidth="1"/>
    <col min="10253" max="10253" width="15.42578125" bestFit="1" customWidth="1"/>
    <col min="10254" max="10254" width="19.5703125" customWidth="1"/>
    <col min="10256" max="10256" width="14.28515625" bestFit="1" customWidth="1"/>
    <col min="10485" max="10485" width="0" hidden="1" customWidth="1"/>
    <col min="10486" max="10486" width="11.42578125" customWidth="1"/>
    <col min="10487" max="10487" width="7.85546875" customWidth="1"/>
    <col min="10488" max="10488" width="48.5703125" customWidth="1"/>
    <col min="10489" max="10489" width="10.140625" customWidth="1"/>
    <col min="10490" max="10490" width="10.5703125" customWidth="1"/>
    <col min="10491" max="10491" width="16.7109375" bestFit="1" customWidth="1"/>
    <col min="10492" max="10492" width="19.140625" bestFit="1" customWidth="1"/>
    <col min="10493" max="10508" width="0" hidden="1" customWidth="1"/>
    <col min="10509" max="10509" width="15.42578125" bestFit="1" customWidth="1"/>
    <col min="10510" max="10510" width="19.5703125" customWidth="1"/>
    <col min="10512" max="10512" width="14.28515625" bestFit="1" customWidth="1"/>
    <col min="10741" max="10741" width="0" hidden="1" customWidth="1"/>
    <col min="10742" max="10742" width="11.42578125" customWidth="1"/>
    <col min="10743" max="10743" width="7.85546875" customWidth="1"/>
    <col min="10744" max="10744" width="48.5703125" customWidth="1"/>
    <col min="10745" max="10745" width="10.140625" customWidth="1"/>
    <col min="10746" max="10746" width="10.5703125" customWidth="1"/>
    <col min="10747" max="10747" width="16.7109375" bestFit="1" customWidth="1"/>
    <col min="10748" max="10748" width="19.140625" bestFit="1" customWidth="1"/>
    <col min="10749" max="10764" width="0" hidden="1" customWidth="1"/>
    <col min="10765" max="10765" width="15.42578125" bestFit="1" customWidth="1"/>
    <col min="10766" max="10766" width="19.5703125" customWidth="1"/>
    <col min="10768" max="10768" width="14.28515625" bestFit="1" customWidth="1"/>
    <col min="10997" max="10997" width="0" hidden="1" customWidth="1"/>
    <col min="10998" max="10998" width="11.42578125" customWidth="1"/>
    <col min="10999" max="10999" width="7.85546875" customWidth="1"/>
    <col min="11000" max="11000" width="48.5703125" customWidth="1"/>
    <col min="11001" max="11001" width="10.140625" customWidth="1"/>
    <col min="11002" max="11002" width="10.5703125" customWidth="1"/>
    <col min="11003" max="11003" width="16.7109375" bestFit="1" customWidth="1"/>
    <col min="11004" max="11004" width="19.140625" bestFit="1" customWidth="1"/>
    <col min="11005" max="11020" width="0" hidden="1" customWidth="1"/>
    <col min="11021" max="11021" width="15.42578125" bestFit="1" customWidth="1"/>
    <col min="11022" max="11022" width="19.5703125" customWidth="1"/>
    <col min="11024" max="11024" width="14.28515625" bestFit="1" customWidth="1"/>
    <col min="11253" max="11253" width="0" hidden="1" customWidth="1"/>
    <col min="11254" max="11254" width="11.42578125" customWidth="1"/>
    <col min="11255" max="11255" width="7.85546875" customWidth="1"/>
    <col min="11256" max="11256" width="48.5703125" customWidth="1"/>
    <col min="11257" max="11257" width="10.140625" customWidth="1"/>
    <col min="11258" max="11258" width="10.5703125" customWidth="1"/>
    <col min="11259" max="11259" width="16.7109375" bestFit="1" customWidth="1"/>
    <col min="11260" max="11260" width="19.140625" bestFit="1" customWidth="1"/>
    <col min="11261" max="11276" width="0" hidden="1" customWidth="1"/>
    <col min="11277" max="11277" width="15.42578125" bestFit="1" customWidth="1"/>
    <col min="11278" max="11278" width="19.5703125" customWidth="1"/>
    <col min="11280" max="11280" width="14.28515625" bestFit="1" customWidth="1"/>
    <col min="11509" max="11509" width="0" hidden="1" customWidth="1"/>
    <col min="11510" max="11510" width="11.42578125" customWidth="1"/>
    <col min="11511" max="11511" width="7.85546875" customWidth="1"/>
    <col min="11512" max="11512" width="48.5703125" customWidth="1"/>
    <col min="11513" max="11513" width="10.140625" customWidth="1"/>
    <col min="11514" max="11514" width="10.5703125" customWidth="1"/>
    <col min="11515" max="11515" width="16.7109375" bestFit="1" customWidth="1"/>
    <col min="11516" max="11516" width="19.140625" bestFit="1" customWidth="1"/>
    <col min="11517" max="11532" width="0" hidden="1" customWidth="1"/>
    <col min="11533" max="11533" width="15.42578125" bestFit="1" customWidth="1"/>
    <col min="11534" max="11534" width="19.5703125" customWidth="1"/>
    <col min="11536" max="11536" width="14.28515625" bestFit="1" customWidth="1"/>
    <col min="11765" max="11765" width="0" hidden="1" customWidth="1"/>
    <col min="11766" max="11766" width="11.42578125" customWidth="1"/>
    <col min="11767" max="11767" width="7.85546875" customWidth="1"/>
    <col min="11768" max="11768" width="48.5703125" customWidth="1"/>
    <col min="11769" max="11769" width="10.140625" customWidth="1"/>
    <col min="11770" max="11770" width="10.5703125" customWidth="1"/>
    <col min="11771" max="11771" width="16.7109375" bestFit="1" customWidth="1"/>
    <col min="11772" max="11772" width="19.140625" bestFit="1" customWidth="1"/>
    <col min="11773" max="11788" width="0" hidden="1" customWidth="1"/>
    <col min="11789" max="11789" width="15.42578125" bestFit="1" customWidth="1"/>
    <col min="11790" max="11790" width="19.5703125" customWidth="1"/>
    <col min="11792" max="11792" width="14.28515625" bestFit="1" customWidth="1"/>
    <col min="12021" max="12021" width="0" hidden="1" customWidth="1"/>
    <col min="12022" max="12022" width="11.42578125" customWidth="1"/>
    <col min="12023" max="12023" width="7.85546875" customWidth="1"/>
    <col min="12024" max="12024" width="48.5703125" customWidth="1"/>
    <col min="12025" max="12025" width="10.140625" customWidth="1"/>
    <col min="12026" max="12026" width="10.5703125" customWidth="1"/>
    <col min="12027" max="12027" width="16.7109375" bestFit="1" customWidth="1"/>
    <col min="12028" max="12028" width="19.140625" bestFit="1" customWidth="1"/>
    <col min="12029" max="12044" width="0" hidden="1" customWidth="1"/>
    <col min="12045" max="12045" width="15.42578125" bestFit="1" customWidth="1"/>
    <col min="12046" max="12046" width="19.5703125" customWidth="1"/>
    <col min="12048" max="12048" width="14.28515625" bestFit="1" customWidth="1"/>
    <col min="12277" max="12277" width="0" hidden="1" customWidth="1"/>
    <col min="12278" max="12278" width="11.42578125" customWidth="1"/>
    <col min="12279" max="12279" width="7.85546875" customWidth="1"/>
    <col min="12280" max="12280" width="48.5703125" customWidth="1"/>
    <col min="12281" max="12281" width="10.140625" customWidth="1"/>
    <col min="12282" max="12282" width="10.5703125" customWidth="1"/>
    <col min="12283" max="12283" width="16.7109375" bestFit="1" customWidth="1"/>
    <col min="12284" max="12284" width="19.140625" bestFit="1" customWidth="1"/>
    <col min="12285" max="12300" width="0" hidden="1" customWidth="1"/>
    <col min="12301" max="12301" width="15.42578125" bestFit="1" customWidth="1"/>
    <col min="12302" max="12302" width="19.5703125" customWidth="1"/>
    <col min="12304" max="12304" width="14.28515625" bestFit="1" customWidth="1"/>
    <col min="12533" max="12533" width="0" hidden="1" customWidth="1"/>
    <col min="12534" max="12534" width="11.42578125" customWidth="1"/>
    <col min="12535" max="12535" width="7.85546875" customWidth="1"/>
    <col min="12536" max="12536" width="48.5703125" customWidth="1"/>
    <col min="12537" max="12537" width="10.140625" customWidth="1"/>
    <col min="12538" max="12538" width="10.5703125" customWidth="1"/>
    <col min="12539" max="12539" width="16.7109375" bestFit="1" customWidth="1"/>
    <col min="12540" max="12540" width="19.140625" bestFit="1" customWidth="1"/>
    <col min="12541" max="12556" width="0" hidden="1" customWidth="1"/>
    <col min="12557" max="12557" width="15.42578125" bestFit="1" customWidth="1"/>
    <col min="12558" max="12558" width="19.5703125" customWidth="1"/>
    <col min="12560" max="12560" width="14.28515625" bestFit="1" customWidth="1"/>
    <col min="12789" max="12789" width="0" hidden="1" customWidth="1"/>
    <col min="12790" max="12790" width="11.42578125" customWidth="1"/>
    <col min="12791" max="12791" width="7.85546875" customWidth="1"/>
    <col min="12792" max="12792" width="48.5703125" customWidth="1"/>
    <col min="12793" max="12793" width="10.140625" customWidth="1"/>
    <col min="12794" max="12794" width="10.5703125" customWidth="1"/>
    <col min="12795" max="12795" width="16.7109375" bestFit="1" customWidth="1"/>
    <col min="12796" max="12796" width="19.140625" bestFit="1" customWidth="1"/>
    <col min="12797" max="12812" width="0" hidden="1" customWidth="1"/>
    <col min="12813" max="12813" width="15.42578125" bestFit="1" customWidth="1"/>
    <col min="12814" max="12814" width="19.5703125" customWidth="1"/>
    <col min="12816" max="12816" width="14.28515625" bestFit="1" customWidth="1"/>
    <col min="13045" max="13045" width="0" hidden="1" customWidth="1"/>
    <col min="13046" max="13046" width="11.42578125" customWidth="1"/>
    <col min="13047" max="13047" width="7.85546875" customWidth="1"/>
    <col min="13048" max="13048" width="48.5703125" customWidth="1"/>
    <col min="13049" max="13049" width="10.140625" customWidth="1"/>
    <col min="13050" max="13050" width="10.5703125" customWidth="1"/>
    <col min="13051" max="13051" width="16.7109375" bestFit="1" customWidth="1"/>
    <col min="13052" max="13052" width="19.140625" bestFit="1" customWidth="1"/>
    <col min="13053" max="13068" width="0" hidden="1" customWidth="1"/>
    <col min="13069" max="13069" width="15.42578125" bestFit="1" customWidth="1"/>
    <col min="13070" max="13070" width="19.5703125" customWidth="1"/>
    <col min="13072" max="13072" width="14.28515625" bestFit="1" customWidth="1"/>
    <col min="13301" max="13301" width="0" hidden="1" customWidth="1"/>
    <col min="13302" max="13302" width="11.42578125" customWidth="1"/>
    <col min="13303" max="13303" width="7.85546875" customWidth="1"/>
    <col min="13304" max="13304" width="48.5703125" customWidth="1"/>
    <col min="13305" max="13305" width="10.140625" customWidth="1"/>
    <col min="13306" max="13306" width="10.5703125" customWidth="1"/>
    <col min="13307" max="13307" width="16.7109375" bestFit="1" customWidth="1"/>
    <col min="13308" max="13308" width="19.140625" bestFit="1" customWidth="1"/>
    <col min="13309" max="13324" width="0" hidden="1" customWidth="1"/>
    <col min="13325" max="13325" width="15.42578125" bestFit="1" customWidth="1"/>
    <col min="13326" max="13326" width="19.5703125" customWidth="1"/>
    <col min="13328" max="13328" width="14.28515625" bestFit="1" customWidth="1"/>
    <col min="13557" max="13557" width="0" hidden="1" customWidth="1"/>
    <col min="13558" max="13558" width="11.42578125" customWidth="1"/>
    <col min="13559" max="13559" width="7.85546875" customWidth="1"/>
    <col min="13560" max="13560" width="48.5703125" customWidth="1"/>
    <col min="13561" max="13561" width="10.140625" customWidth="1"/>
    <col min="13562" max="13562" width="10.5703125" customWidth="1"/>
    <col min="13563" max="13563" width="16.7109375" bestFit="1" customWidth="1"/>
    <col min="13564" max="13564" width="19.140625" bestFit="1" customWidth="1"/>
    <col min="13565" max="13580" width="0" hidden="1" customWidth="1"/>
    <col min="13581" max="13581" width="15.42578125" bestFit="1" customWidth="1"/>
    <col min="13582" max="13582" width="19.5703125" customWidth="1"/>
    <col min="13584" max="13584" width="14.28515625" bestFit="1" customWidth="1"/>
    <col min="13813" max="13813" width="0" hidden="1" customWidth="1"/>
    <col min="13814" max="13814" width="11.42578125" customWidth="1"/>
    <col min="13815" max="13815" width="7.85546875" customWidth="1"/>
    <col min="13816" max="13816" width="48.5703125" customWidth="1"/>
    <col min="13817" max="13817" width="10.140625" customWidth="1"/>
    <col min="13818" max="13818" width="10.5703125" customWidth="1"/>
    <col min="13819" max="13819" width="16.7109375" bestFit="1" customWidth="1"/>
    <col min="13820" max="13820" width="19.140625" bestFit="1" customWidth="1"/>
    <col min="13821" max="13836" width="0" hidden="1" customWidth="1"/>
    <col min="13837" max="13837" width="15.42578125" bestFit="1" customWidth="1"/>
    <col min="13838" max="13838" width="19.5703125" customWidth="1"/>
    <col min="13840" max="13840" width="14.28515625" bestFit="1" customWidth="1"/>
    <col min="14069" max="14069" width="0" hidden="1" customWidth="1"/>
    <col min="14070" max="14070" width="11.42578125" customWidth="1"/>
    <col min="14071" max="14071" width="7.85546875" customWidth="1"/>
    <col min="14072" max="14072" width="48.5703125" customWidth="1"/>
    <col min="14073" max="14073" width="10.140625" customWidth="1"/>
    <col min="14074" max="14074" width="10.5703125" customWidth="1"/>
    <col min="14075" max="14075" width="16.7109375" bestFit="1" customWidth="1"/>
    <col min="14076" max="14076" width="19.140625" bestFit="1" customWidth="1"/>
    <col min="14077" max="14092" width="0" hidden="1" customWidth="1"/>
    <col min="14093" max="14093" width="15.42578125" bestFit="1" customWidth="1"/>
    <col min="14094" max="14094" width="19.5703125" customWidth="1"/>
    <col min="14096" max="14096" width="14.28515625" bestFit="1" customWidth="1"/>
    <col min="14325" max="14325" width="0" hidden="1" customWidth="1"/>
    <col min="14326" max="14326" width="11.42578125" customWidth="1"/>
    <col min="14327" max="14327" width="7.85546875" customWidth="1"/>
    <col min="14328" max="14328" width="48.5703125" customWidth="1"/>
    <col min="14329" max="14329" width="10.140625" customWidth="1"/>
    <col min="14330" max="14330" width="10.5703125" customWidth="1"/>
    <col min="14331" max="14331" width="16.7109375" bestFit="1" customWidth="1"/>
    <col min="14332" max="14332" width="19.140625" bestFit="1" customWidth="1"/>
    <col min="14333" max="14348" width="0" hidden="1" customWidth="1"/>
    <col min="14349" max="14349" width="15.42578125" bestFit="1" customWidth="1"/>
    <col min="14350" max="14350" width="19.5703125" customWidth="1"/>
    <col min="14352" max="14352" width="14.28515625" bestFit="1" customWidth="1"/>
    <col min="14581" max="14581" width="0" hidden="1" customWidth="1"/>
    <col min="14582" max="14582" width="11.42578125" customWidth="1"/>
    <col min="14583" max="14583" width="7.85546875" customWidth="1"/>
    <col min="14584" max="14584" width="48.5703125" customWidth="1"/>
    <col min="14585" max="14585" width="10.140625" customWidth="1"/>
    <col min="14586" max="14586" width="10.5703125" customWidth="1"/>
    <col min="14587" max="14587" width="16.7109375" bestFit="1" customWidth="1"/>
    <col min="14588" max="14588" width="19.140625" bestFit="1" customWidth="1"/>
    <col min="14589" max="14604" width="0" hidden="1" customWidth="1"/>
    <col min="14605" max="14605" width="15.42578125" bestFit="1" customWidth="1"/>
    <col min="14606" max="14606" width="19.5703125" customWidth="1"/>
    <col min="14608" max="14608" width="14.28515625" bestFit="1" customWidth="1"/>
    <col min="14837" max="14837" width="0" hidden="1" customWidth="1"/>
    <col min="14838" max="14838" width="11.42578125" customWidth="1"/>
    <col min="14839" max="14839" width="7.85546875" customWidth="1"/>
    <col min="14840" max="14840" width="48.5703125" customWidth="1"/>
    <col min="14841" max="14841" width="10.140625" customWidth="1"/>
    <col min="14842" max="14842" width="10.5703125" customWidth="1"/>
    <col min="14843" max="14843" width="16.7109375" bestFit="1" customWidth="1"/>
    <col min="14844" max="14844" width="19.140625" bestFit="1" customWidth="1"/>
    <col min="14845" max="14860" width="0" hidden="1" customWidth="1"/>
    <col min="14861" max="14861" width="15.42578125" bestFit="1" customWidth="1"/>
    <col min="14862" max="14862" width="19.5703125" customWidth="1"/>
    <col min="14864" max="14864" width="14.28515625" bestFit="1" customWidth="1"/>
    <col min="15093" max="15093" width="0" hidden="1" customWidth="1"/>
    <col min="15094" max="15094" width="11.42578125" customWidth="1"/>
    <col min="15095" max="15095" width="7.85546875" customWidth="1"/>
    <col min="15096" max="15096" width="48.5703125" customWidth="1"/>
    <col min="15097" max="15097" width="10.140625" customWidth="1"/>
    <col min="15098" max="15098" width="10.5703125" customWidth="1"/>
    <col min="15099" max="15099" width="16.7109375" bestFit="1" customWidth="1"/>
    <col min="15100" max="15100" width="19.140625" bestFit="1" customWidth="1"/>
    <col min="15101" max="15116" width="0" hidden="1" customWidth="1"/>
    <col min="15117" max="15117" width="15.42578125" bestFit="1" customWidth="1"/>
    <col min="15118" max="15118" width="19.5703125" customWidth="1"/>
    <col min="15120" max="15120" width="14.28515625" bestFit="1" customWidth="1"/>
    <col min="15349" max="15349" width="0" hidden="1" customWidth="1"/>
    <col min="15350" max="15350" width="11.42578125" customWidth="1"/>
    <col min="15351" max="15351" width="7.85546875" customWidth="1"/>
    <col min="15352" max="15352" width="48.5703125" customWidth="1"/>
    <col min="15353" max="15353" width="10.140625" customWidth="1"/>
    <col min="15354" max="15354" width="10.5703125" customWidth="1"/>
    <col min="15355" max="15355" width="16.7109375" bestFit="1" customWidth="1"/>
    <col min="15356" max="15356" width="19.140625" bestFit="1" customWidth="1"/>
    <col min="15357" max="15372" width="0" hidden="1" customWidth="1"/>
    <col min="15373" max="15373" width="15.42578125" bestFit="1" customWidth="1"/>
    <col min="15374" max="15374" width="19.5703125" customWidth="1"/>
    <col min="15376" max="15376" width="14.28515625" bestFit="1" customWidth="1"/>
    <col min="15605" max="15605" width="0" hidden="1" customWidth="1"/>
    <col min="15606" max="15606" width="11.42578125" customWidth="1"/>
    <col min="15607" max="15607" width="7.85546875" customWidth="1"/>
    <col min="15608" max="15608" width="48.5703125" customWidth="1"/>
    <col min="15609" max="15609" width="10.140625" customWidth="1"/>
    <col min="15610" max="15610" width="10.5703125" customWidth="1"/>
    <col min="15611" max="15611" width="16.7109375" bestFit="1" customWidth="1"/>
    <col min="15612" max="15612" width="19.140625" bestFit="1" customWidth="1"/>
    <col min="15613" max="15628" width="0" hidden="1" customWidth="1"/>
    <col min="15629" max="15629" width="15.42578125" bestFit="1" customWidth="1"/>
    <col min="15630" max="15630" width="19.5703125" customWidth="1"/>
    <col min="15632" max="15632" width="14.28515625" bestFit="1" customWidth="1"/>
    <col min="15861" max="15861" width="0" hidden="1" customWidth="1"/>
    <col min="15862" max="15862" width="11.42578125" customWidth="1"/>
    <col min="15863" max="15863" width="7.85546875" customWidth="1"/>
    <col min="15864" max="15864" width="48.5703125" customWidth="1"/>
    <col min="15865" max="15865" width="10.140625" customWidth="1"/>
    <col min="15866" max="15866" width="10.5703125" customWidth="1"/>
    <col min="15867" max="15867" width="16.7109375" bestFit="1" customWidth="1"/>
    <col min="15868" max="15868" width="19.140625" bestFit="1" customWidth="1"/>
    <col min="15869" max="15884" width="0" hidden="1" customWidth="1"/>
    <col min="15885" max="15885" width="15.42578125" bestFit="1" customWidth="1"/>
    <col min="15886" max="15886" width="19.5703125" customWidth="1"/>
    <col min="15888" max="15888" width="14.28515625" bestFit="1" customWidth="1"/>
    <col min="16117" max="16117" width="0" hidden="1" customWidth="1"/>
    <col min="16118" max="16118" width="11.42578125" customWidth="1"/>
    <col min="16119" max="16119" width="7.85546875" customWidth="1"/>
    <col min="16120" max="16120" width="48.5703125" customWidth="1"/>
    <col min="16121" max="16121" width="10.140625" customWidth="1"/>
    <col min="16122" max="16122" width="10.5703125" customWidth="1"/>
    <col min="16123" max="16123" width="16.7109375" bestFit="1" customWidth="1"/>
    <col min="16124" max="16124" width="19.140625" bestFit="1" customWidth="1"/>
    <col min="16125" max="16140" width="0" hidden="1" customWidth="1"/>
    <col min="16141" max="16141" width="15.42578125" bestFit="1" customWidth="1"/>
    <col min="16142" max="16142" width="19.5703125" customWidth="1"/>
    <col min="16144" max="16144" width="14.28515625" bestFit="1" customWidth="1"/>
  </cols>
  <sheetData>
    <row r="2" spans="1:19" s="1" customFormat="1" ht="15" customHeight="1" x14ac:dyDescent="0.25">
      <c r="A2" s="38" t="s">
        <v>16</v>
      </c>
      <c r="B2" s="43"/>
      <c r="C2" s="76" t="s">
        <v>85</v>
      </c>
      <c r="D2" s="76"/>
      <c r="E2" s="76"/>
      <c r="F2" s="76"/>
      <c r="G2" s="76"/>
      <c r="H2" s="76"/>
    </row>
    <row r="3" spans="1:19" s="1" customFormat="1" ht="15" customHeight="1" x14ac:dyDescent="0.25">
      <c r="A3" s="39"/>
      <c r="B3" s="43"/>
      <c r="C3" s="76"/>
      <c r="D3" s="76"/>
      <c r="E3" s="76"/>
      <c r="F3" s="76"/>
      <c r="G3" s="76"/>
      <c r="H3" s="76"/>
    </row>
    <row r="4" spans="1:19" s="1" customFormat="1" ht="15" customHeight="1" thickBot="1" x14ac:dyDescent="0.25">
      <c r="A4" s="41"/>
      <c r="B4" s="42"/>
      <c r="C4" s="76"/>
      <c r="D4" s="76"/>
      <c r="E4" s="76"/>
      <c r="F4" s="76"/>
      <c r="G4" s="76"/>
      <c r="H4" s="76"/>
    </row>
    <row r="5" spans="1:19" s="1" customFormat="1" ht="52.5" customHeight="1" thickBot="1" x14ac:dyDescent="0.3">
      <c r="A5" s="2" t="s">
        <v>0</v>
      </c>
      <c r="B5" s="40"/>
      <c r="C5" s="4" t="s">
        <v>1</v>
      </c>
      <c r="D5" s="4" t="s">
        <v>2</v>
      </c>
      <c r="E5" s="4" t="s">
        <v>18</v>
      </c>
      <c r="F5" s="5" t="s">
        <v>3</v>
      </c>
      <c r="G5" s="14" t="s">
        <v>8</v>
      </c>
      <c r="H5" s="14" t="s">
        <v>9</v>
      </c>
    </row>
    <row r="6" spans="1:19" x14ac:dyDescent="0.25">
      <c r="C6" s="10">
        <v>1</v>
      </c>
      <c r="D6" s="74" t="s">
        <v>4</v>
      </c>
      <c r="E6" s="11"/>
      <c r="F6" s="13"/>
      <c r="G6" s="13"/>
      <c r="H6" s="13"/>
      <c r="L6" s="20"/>
      <c r="M6" s="20"/>
      <c r="N6" s="20"/>
      <c r="O6" s="20"/>
      <c r="P6" s="20"/>
      <c r="Q6" s="20"/>
      <c r="R6" s="20"/>
      <c r="S6" s="20"/>
    </row>
    <row r="7" spans="1:19" ht="15" customHeight="1" x14ac:dyDescent="0.25">
      <c r="C7" s="48">
        <v>1.01</v>
      </c>
      <c r="D7" s="49" t="s">
        <v>19</v>
      </c>
      <c r="E7" s="50" t="s">
        <v>20</v>
      </c>
      <c r="F7" s="51">
        <v>11158.8</v>
      </c>
      <c r="G7" s="80"/>
      <c r="H7" s="81"/>
      <c r="L7" s="20"/>
      <c r="M7" s="20"/>
      <c r="N7" s="20"/>
      <c r="O7" s="20"/>
      <c r="P7" s="33"/>
      <c r="Q7" s="20"/>
      <c r="R7" s="20"/>
      <c r="S7" s="20"/>
    </row>
    <row r="8" spans="1:19" s="24" customFormat="1" ht="15" customHeight="1" x14ac:dyDescent="0.25">
      <c r="A8" s="22"/>
      <c r="B8" s="22"/>
      <c r="C8" s="52">
        <v>1.02</v>
      </c>
      <c r="D8" s="53" t="s">
        <v>22</v>
      </c>
      <c r="E8" s="52" t="s">
        <v>20</v>
      </c>
      <c r="F8" s="58">
        <v>4463.5200000000004</v>
      </c>
      <c r="G8" s="82"/>
      <c r="H8" s="83"/>
      <c r="M8" s="45"/>
      <c r="N8" s="45"/>
      <c r="P8" s="33"/>
    </row>
    <row r="9" spans="1:19" ht="15" customHeight="1" x14ac:dyDescent="0.25">
      <c r="C9" s="54"/>
      <c r="D9" s="55"/>
      <c r="E9" s="56"/>
      <c r="F9" s="51"/>
      <c r="G9" s="80"/>
      <c r="H9" s="81"/>
      <c r="L9" s="20"/>
      <c r="M9" s="20"/>
      <c r="N9" s="20"/>
      <c r="O9" s="20"/>
      <c r="P9" s="33"/>
      <c r="Q9" s="20"/>
      <c r="R9" s="20"/>
      <c r="S9" s="20"/>
    </row>
    <row r="10" spans="1:19" ht="15" customHeight="1" x14ac:dyDescent="0.25">
      <c r="C10" s="10">
        <v>2</v>
      </c>
      <c r="D10" s="74" t="s">
        <v>7</v>
      </c>
      <c r="E10" s="11"/>
      <c r="F10" s="13"/>
      <c r="G10" s="84"/>
      <c r="H10" s="84"/>
      <c r="L10" s="20"/>
      <c r="M10" s="20"/>
      <c r="N10" s="20"/>
      <c r="O10" s="20"/>
      <c r="P10" s="33"/>
      <c r="Q10" s="20"/>
      <c r="R10" s="20"/>
      <c r="S10" s="20"/>
    </row>
    <row r="11" spans="1:19" s="17" customFormat="1" ht="15" customHeight="1" x14ac:dyDescent="0.25">
      <c r="A11" s="22"/>
      <c r="B11" s="22"/>
      <c r="C11" s="54">
        <v>2.0099999999999998</v>
      </c>
      <c r="D11" s="57" t="s">
        <v>23</v>
      </c>
      <c r="E11" s="54" t="s">
        <v>10</v>
      </c>
      <c r="F11" s="58">
        <v>9798.0499999999993</v>
      </c>
      <c r="G11" s="82"/>
      <c r="H11" s="83"/>
      <c r="L11" s="36"/>
      <c r="M11" s="45"/>
      <c r="N11" s="45"/>
      <c r="O11" s="36"/>
      <c r="P11" s="33"/>
      <c r="Q11" s="36"/>
      <c r="R11" s="36"/>
      <c r="S11" s="36"/>
    </row>
    <row r="12" spans="1:19" ht="15" customHeight="1" x14ac:dyDescent="0.25">
      <c r="C12" s="54"/>
      <c r="D12" s="55"/>
      <c r="E12" s="56"/>
      <c r="F12" s="51"/>
      <c r="G12" s="80"/>
      <c r="H12" s="81"/>
      <c r="L12" s="20"/>
      <c r="M12" s="20"/>
      <c r="N12" s="20"/>
      <c r="O12" s="20"/>
      <c r="P12" s="33"/>
      <c r="Q12" s="20"/>
      <c r="R12" s="20"/>
      <c r="S12" s="20"/>
    </row>
    <row r="13" spans="1:19" ht="15" customHeight="1" x14ac:dyDescent="0.25">
      <c r="C13" s="10">
        <v>3</v>
      </c>
      <c r="D13" s="74" t="s">
        <v>24</v>
      </c>
      <c r="E13" s="11"/>
      <c r="F13" s="13"/>
      <c r="G13" s="84"/>
      <c r="H13" s="84"/>
      <c r="L13" s="20"/>
      <c r="M13" s="20"/>
      <c r="N13" s="20"/>
      <c r="O13" s="20"/>
      <c r="P13" s="33"/>
      <c r="Q13" s="20"/>
      <c r="R13" s="20"/>
      <c r="S13" s="20"/>
    </row>
    <row r="14" spans="1:19" s="28" customFormat="1" ht="15" customHeight="1" x14ac:dyDescent="0.25">
      <c r="A14" s="26"/>
      <c r="B14" s="27"/>
      <c r="C14" s="54">
        <v>3.01</v>
      </c>
      <c r="D14" s="59" t="s">
        <v>25</v>
      </c>
      <c r="E14" s="54" t="s">
        <v>10</v>
      </c>
      <c r="F14" s="58">
        <v>2939.42</v>
      </c>
      <c r="G14" s="82"/>
      <c r="H14" s="83"/>
      <c r="L14" s="44"/>
      <c r="M14" s="45"/>
      <c r="N14" s="45"/>
      <c r="O14" s="44"/>
      <c r="P14" s="33"/>
      <c r="Q14" s="44"/>
      <c r="R14" s="44"/>
      <c r="S14" s="44"/>
    </row>
    <row r="15" spans="1:19" ht="15" customHeight="1" x14ac:dyDescent="0.25">
      <c r="C15" s="54"/>
      <c r="D15" s="55"/>
      <c r="E15" s="56"/>
      <c r="F15" s="51"/>
      <c r="G15" s="80"/>
      <c r="H15" s="81"/>
      <c r="L15" s="20"/>
      <c r="M15" s="20"/>
      <c r="N15" s="20"/>
      <c r="O15" s="20"/>
      <c r="P15" s="33"/>
      <c r="Q15" s="20"/>
      <c r="R15" s="20"/>
      <c r="S15" s="20"/>
    </row>
    <row r="16" spans="1:19" ht="15" customHeight="1" x14ac:dyDescent="0.25">
      <c r="C16" s="10">
        <v>4</v>
      </c>
      <c r="D16" s="74" t="s">
        <v>5</v>
      </c>
      <c r="E16" s="11"/>
      <c r="F16" s="13"/>
      <c r="G16" s="84"/>
      <c r="H16" s="84"/>
      <c r="L16" s="20"/>
      <c r="M16" s="20"/>
      <c r="N16" s="20"/>
      <c r="O16" s="20"/>
      <c r="P16" s="33"/>
      <c r="Q16" s="20"/>
      <c r="R16" s="20"/>
      <c r="S16" s="20"/>
    </row>
    <row r="17" spans="1:19" ht="29.25" x14ac:dyDescent="0.25">
      <c r="A17" s="25"/>
      <c r="B17" s="25"/>
      <c r="C17" s="54">
        <v>4.01</v>
      </c>
      <c r="D17" s="55" t="s">
        <v>26</v>
      </c>
      <c r="E17" s="56" t="s">
        <v>10</v>
      </c>
      <c r="F17" s="51">
        <v>5172.3500000000004</v>
      </c>
      <c r="G17" s="80"/>
      <c r="H17" s="81"/>
      <c r="L17" s="20"/>
      <c r="M17" s="45"/>
      <c r="N17" s="45"/>
      <c r="O17" s="20"/>
      <c r="P17" s="33"/>
      <c r="Q17" s="20"/>
      <c r="R17" s="20"/>
      <c r="S17" s="20"/>
    </row>
    <row r="18" spans="1:19" s="17" customFormat="1" ht="28.5" x14ac:dyDescent="0.25">
      <c r="A18" s="29"/>
      <c r="B18" s="29"/>
      <c r="C18" s="54">
        <v>4.0199999999999996</v>
      </c>
      <c r="D18" s="57" t="s">
        <v>27</v>
      </c>
      <c r="E18" s="54" t="s">
        <v>10</v>
      </c>
      <c r="F18" s="58">
        <v>2939.42</v>
      </c>
      <c r="G18" s="82"/>
      <c r="H18" s="83"/>
      <c r="L18" s="36"/>
      <c r="M18" s="45"/>
      <c r="N18" s="45"/>
      <c r="O18" s="36"/>
      <c r="P18" s="33"/>
      <c r="Q18" s="36"/>
      <c r="R18" s="36"/>
      <c r="S18" s="36"/>
    </row>
    <row r="19" spans="1:19" s="17" customFormat="1" ht="15" customHeight="1" x14ac:dyDescent="0.25">
      <c r="A19" s="30"/>
      <c r="B19" s="23"/>
      <c r="C19" s="54">
        <v>4.03</v>
      </c>
      <c r="D19" s="57" t="s">
        <v>28</v>
      </c>
      <c r="E19" s="54" t="s">
        <v>10</v>
      </c>
      <c r="F19" s="58">
        <v>1686.29</v>
      </c>
      <c r="G19" s="82"/>
      <c r="H19" s="83"/>
      <c r="L19" s="36"/>
      <c r="M19" s="45"/>
      <c r="N19" s="45"/>
      <c r="O19" s="36"/>
      <c r="P19" s="33"/>
      <c r="Q19" s="36"/>
      <c r="R19" s="36"/>
      <c r="S19" s="36"/>
    </row>
    <row r="20" spans="1:19" s="17" customFormat="1" ht="15" customHeight="1" x14ac:dyDescent="0.25">
      <c r="A20" s="30"/>
      <c r="B20" s="23"/>
      <c r="C20" s="54"/>
      <c r="D20" s="57"/>
      <c r="E20" s="54"/>
      <c r="F20" s="58"/>
      <c r="G20" s="82"/>
      <c r="H20" s="83"/>
      <c r="L20" s="36"/>
      <c r="M20" s="45"/>
      <c r="N20" s="45"/>
      <c r="O20" s="36"/>
      <c r="P20" s="33"/>
      <c r="Q20" s="36"/>
      <c r="R20" s="36"/>
      <c r="S20" s="36"/>
    </row>
    <row r="21" spans="1:19" ht="15" customHeight="1" x14ac:dyDescent="0.25">
      <c r="C21" s="10">
        <v>5</v>
      </c>
      <c r="D21" s="74" t="s">
        <v>29</v>
      </c>
      <c r="E21" s="11"/>
      <c r="F21" s="13"/>
      <c r="G21" s="84"/>
      <c r="H21" s="84"/>
      <c r="L21" s="20"/>
      <c r="M21" s="20"/>
      <c r="N21" s="20"/>
      <c r="O21" s="20"/>
      <c r="P21" s="33"/>
      <c r="Q21" s="20"/>
      <c r="R21" s="20"/>
      <c r="S21" s="20"/>
    </row>
    <row r="22" spans="1:19" s="17" customFormat="1" ht="28.5" x14ac:dyDescent="0.25">
      <c r="A22" s="22"/>
      <c r="B22" s="22"/>
      <c r="C22" s="54">
        <v>5.01</v>
      </c>
      <c r="D22" s="57" t="s">
        <v>30</v>
      </c>
      <c r="E22" s="54" t="s">
        <v>10</v>
      </c>
      <c r="F22" s="60">
        <v>1.21</v>
      </c>
      <c r="G22" s="85"/>
      <c r="H22" s="86"/>
      <c r="L22" s="36"/>
      <c r="M22" s="45"/>
      <c r="N22" s="45"/>
      <c r="O22" s="36"/>
      <c r="P22" s="33"/>
      <c r="Q22" s="36"/>
      <c r="R22" s="36"/>
      <c r="S22" s="36"/>
    </row>
    <row r="23" spans="1:19" ht="15" customHeight="1" x14ac:dyDescent="0.25">
      <c r="C23" s="10" t="s">
        <v>31</v>
      </c>
      <c r="D23" s="74" t="s">
        <v>32</v>
      </c>
      <c r="E23" s="11"/>
      <c r="F23" s="13"/>
      <c r="G23" s="84"/>
      <c r="H23" s="84"/>
      <c r="L23" s="20"/>
      <c r="M23" s="20"/>
      <c r="N23" s="20"/>
      <c r="O23" s="20"/>
      <c r="P23" s="33"/>
      <c r="Q23" s="20"/>
      <c r="R23" s="20"/>
      <c r="S23" s="20"/>
    </row>
    <row r="24" spans="1:19" s="17" customFormat="1" ht="15" customHeight="1" x14ac:dyDescent="0.25">
      <c r="A24" s="22"/>
      <c r="B24" s="22"/>
      <c r="C24" s="54" t="s">
        <v>33</v>
      </c>
      <c r="D24" s="61" t="s">
        <v>34</v>
      </c>
      <c r="E24" s="54" t="s">
        <v>35</v>
      </c>
      <c r="F24" s="58">
        <v>6064.31</v>
      </c>
      <c r="G24" s="82"/>
      <c r="H24" s="83"/>
      <c r="L24" s="36"/>
      <c r="M24" s="45"/>
      <c r="N24" s="45"/>
      <c r="O24" s="36"/>
      <c r="P24" s="33"/>
      <c r="Q24" s="36"/>
      <c r="R24" s="36"/>
      <c r="S24" s="36"/>
    </row>
    <row r="25" spans="1:19" ht="15" customHeight="1" x14ac:dyDescent="0.25">
      <c r="C25" s="54" t="s">
        <v>36</v>
      </c>
      <c r="D25" s="55" t="s">
        <v>37</v>
      </c>
      <c r="E25" s="56" t="s">
        <v>10</v>
      </c>
      <c r="F25" s="51">
        <v>14.87</v>
      </c>
      <c r="G25" s="80"/>
      <c r="H25" s="81"/>
      <c r="L25" s="20"/>
      <c r="M25" s="45"/>
      <c r="N25" s="45"/>
      <c r="O25" s="20"/>
      <c r="P25" s="33"/>
      <c r="Q25" s="20"/>
      <c r="R25" s="20"/>
      <c r="S25" s="20"/>
    </row>
    <row r="26" spans="1:19" s="32" customFormat="1" ht="15" customHeight="1" x14ac:dyDescent="0.25">
      <c r="A26" s="31"/>
      <c r="B26" s="31"/>
      <c r="C26" s="54" t="s">
        <v>38</v>
      </c>
      <c r="D26" s="59" t="s">
        <v>39</v>
      </c>
      <c r="E26" s="54" t="s">
        <v>10</v>
      </c>
      <c r="F26" s="58">
        <v>30.9</v>
      </c>
      <c r="G26" s="87"/>
      <c r="H26" s="88"/>
      <c r="L26" s="34"/>
      <c r="M26" s="45"/>
      <c r="N26" s="45"/>
      <c r="O26" s="34"/>
      <c r="P26" s="33"/>
      <c r="Q26" s="34"/>
      <c r="R26" s="34"/>
      <c r="S26" s="34"/>
    </row>
    <row r="27" spans="1:19" ht="15" customHeight="1" x14ac:dyDescent="0.25">
      <c r="C27" s="54" t="s">
        <v>40</v>
      </c>
      <c r="D27" s="55" t="s">
        <v>41</v>
      </c>
      <c r="E27" s="56" t="s">
        <v>20</v>
      </c>
      <c r="F27" s="51">
        <v>19</v>
      </c>
      <c r="G27" s="80"/>
      <c r="H27" s="81"/>
      <c r="L27" s="20"/>
      <c r="M27" s="20"/>
      <c r="N27" s="20"/>
      <c r="O27" s="20"/>
      <c r="P27" s="33"/>
      <c r="Q27" s="20"/>
      <c r="R27" s="20"/>
      <c r="S27" s="20"/>
    </row>
    <row r="28" spans="1:19" ht="15" customHeight="1" x14ac:dyDescent="0.25">
      <c r="C28" s="54"/>
      <c r="D28" s="55" t="s">
        <v>6</v>
      </c>
      <c r="E28" s="62"/>
      <c r="F28" s="63"/>
      <c r="G28" s="89"/>
      <c r="H28" s="81"/>
      <c r="L28" s="20"/>
      <c r="M28" s="20"/>
      <c r="N28" s="20"/>
      <c r="O28" s="20"/>
      <c r="P28" s="33"/>
      <c r="Q28" s="20"/>
      <c r="R28" s="20"/>
      <c r="S28" s="20"/>
    </row>
    <row r="29" spans="1:19" ht="15" customHeight="1" x14ac:dyDescent="0.25">
      <c r="C29" s="10">
        <v>6</v>
      </c>
      <c r="D29" s="74" t="s">
        <v>42</v>
      </c>
      <c r="E29" s="11"/>
      <c r="F29" s="13"/>
      <c r="G29" s="84"/>
      <c r="H29" s="84"/>
      <c r="L29" s="20"/>
      <c r="M29" s="20"/>
      <c r="N29" s="20"/>
      <c r="O29" s="20"/>
      <c r="P29" s="33"/>
      <c r="Q29" s="20"/>
      <c r="R29" s="20"/>
      <c r="S29" s="20"/>
    </row>
    <row r="30" spans="1:19" ht="15" customHeight="1" x14ac:dyDescent="0.25">
      <c r="C30" s="64"/>
      <c r="D30" s="65" t="s">
        <v>43</v>
      </c>
      <c r="E30" s="56"/>
      <c r="F30" s="51"/>
      <c r="G30" s="80"/>
      <c r="H30" s="90"/>
      <c r="L30" s="20"/>
      <c r="M30" s="20"/>
      <c r="N30" s="20"/>
      <c r="O30" s="20"/>
      <c r="P30" s="33"/>
      <c r="Q30" s="20"/>
      <c r="R30" s="20"/>
      <c r="S30" s="20"/>
    </row>
    <row r="31" spans="1:19" ht="15" customHeight="1" x14ac:dyDescent="0.25">
      <c r="C31" s="64">
        <v>6.01</v>
      </c>
      <c r="D31" s="66" t="str">
        <f>D86</f>
        <v>Tubería D=2" PVC Pres. U.M. RDE 21</v>
      </c>
      <c r="E31" s="56" t="s">
        <v>20</v>
      </c>
      <c r="F31" s="51">
        <v>7303</v>
      </c>
      <c r="G31" s="80"/>
      <c r="H31" s="81"/>
      <c r="L31" s="20"/>
      <c r="M31" s="45"/>
      <c r="N31" s="45"/>
      <c r="O31" s="20"/>
      <c r="P31" s="33"/>
      <c r="Q31" s="20"/>
      <c r="R31" s="20"/>
      <c r="S31" s="20"/>
    </row>
    <row r="32" spans="1:19" ht="15" customHeight="1" x14ac:dyDescent="0.25">
      <c r="C32" s="54">
        <f>C31+0.01</f>
        <v>6.02</v>
      </c>
      <c r="D32" s="66" t="str">
        <f>D87</f>
        <v>Tubería D=3" PVC Pres. U.M. RDE 21</v>
      </c>
      <c r="E32" s="56" t="s">
        <v>20</v>
      </c>
      <c r="F32" s="51">
        <v>3855.8</v>
      </c>
      <c r="G32" s="80"/>
      <c r="H32" s="81"/>
      <c r="L32" s="20"/>
      <c r="M32" s="45"/>
      <c r="N32" s="45"/>
      <c r="O32" s="20"/>
      <c r="P32" s="33"/>
      <c r="Q32" s="20"/>
      <c r="R32" s="20"/>
      <c r="S32" s="20"/>
    </row>
    <row r="33" spans="1:19" ht="15" customHeight="1" x14ac:dyDescent="0.25">
      <c r="C33" s="54">
        <v>6.03</v>
      </c>
      <c r="D33" s="66" t="s">
        <v>44</v>
      </c>
      <c r="E33" s="56" t="s">
        <v>20</v>
      </c>
      <c r="F33" s="51">
        <v>743.61</v>
      </c>
      <c r="G33" s="80"/>
      <c r="H33" s="81"/>
      <c r="L33" s="20"/>
      <c r="M33" s="45"/>
      <c r="N33" s="45"/>
      <c r="O33" s="20"/>
      <c r="P33" s="33"/>
      <c r="Q33" s="20"/>
      <c r="R33" s="20"/>
      <c r="S33" s="20"/>
    </row>
    <row r="34" spans="1:19" ht="15" customHeight="1" x14ac:dyDescent="0.25">
      <c r="C34" s="54"/>
      <c r="D34" s="66"/>
      <c r="E34" s="56"/>
      <c r="F34" s="51"/>
      <c r="G34" s="80"/>
      <c r="H34" s="81"/>
      <c r="L34" s="20"/>
      <c r="M34" s="45"/>
      <c r="N34" s="45"/>
      <c r="O34" s="20"/>
      <c r="P34" s="33"/>
      <c r="Q34" s="20"/>
      <c r="R34" s="20"/>
      <c r="S34" s="20"/>
    </row>
    <row r="35" spans="1:19" s="20" customFormat="1" ht="15" customHeight="1" x14ac:dyDescent="0.25">
      <c r="A35" s="15"/>
      <c r="B35" s="15"/>
      <c r="C35" s="10">
        <v>7</v>
      </c>
      <c r="D35" s="74" t="s">
        <v>47</v>
      </c>
      <c r="E35" s="11"/>
      <c r="F35" s="13"/>
      <c r="G35" s="84"/>
      <c r="H35" s="84"/>
      <c r="P35" s="33"/>
    </row>
    <row r="36" spans="1:19" s="20" customFormat="1" ht="15" customHeight="1" x14ac:dyDescent="0.25">
      <c r="A36" s="15"/>
      <c r="B36" s="15"/>
      <c r="C36" s="54">
        <v>7.01</v>
      </c>
      <c r="D36" s="55" t="s">
        <v>48</v>
      </c>
      <c r="E36" s="56" t="s">
        <v>21</v>
      </c>
      <c r="F36" s="51">
        <v>1</v>
      </c>
      <c r="G36" s="80"/>
      <c r="H36" s="81"/>
      <c r="M36" s="45"/>
      <c r="N36" s="45"/>
      <c r="P36" s="33"/>
    </row>
    <row r="37" spans="1:19" s="20" customFormat="1" ht="15" customHeight="1" x14ac:dyDescent="0.25">
      <c r="A37" s="15"/>
      <c r="B37" s="15"/>
      <c r="C37" s="54">
        <v>7.02</v>
      </c>
      <c r="D37" s="55" t="s">
        <v>49</v>
      </c>
      <c r="E37" s="56" t="s">
        <v>21</v>
      </c>
      <c r="F37" s="51">
        <v>8</v>
      </c>
      <c r="G37" s="80"/>
      <c r="H37" s="81"/>
      <c r="M37" s="45"/>
      <c r="N37" s="45"/>
      <c r="P37" s="33"/>
    </row>
    <row r="38" spans="1:19" s="20" customFormat="1" ht="15" customHeight="1" x14ac:dyDescent="0.25">
      <c r="A38" s="15"/>
      <c r="B38" s="15"/>
      <c r="C38" s="54">
        <v>7.03</v>
      </c>
      <c r="D38" s="55" t="s">
        <v>50</v>
      </c>
      <c r="E38" s="56" t="s">
        <v>21</v>
      </c>
      <c r="F38" s="51">
        <v>15</v>
      </c>
      <c r="G38" s="80"/>
      <c r="H38" s="81"/>
      <c r="M38" s="45"/>
      <c r="N38" s="45"/>
      <c r="P38" s="33"/>
    </row>
    <row r="39" spans="1:19" s="20" customFormat="1" ht="15" customHeight="1" x14ac:dyDescent="0.25">
      <c r="A39" s="15"/>
      <c r="B39" s="15"/>
      <c r="C39" s="54">
        <v>7.04</v>
      </c>
      <c r="D39" s="55" t="s">
        <v>51</v>
      </c>
      <c r="E39" s="56" t="s">
        <v>21</v>
      </c>
      <c r="F39" s="51">
        <v>3</v>
      </c>
      <c r="G39" s="80"/>
      <c r="H39" s="81"/>
      <c r="M39" s="45"/>
      <c r="N39" s="45"/>
      <c r="P39" s="33"/>
    </row>
    <row r="40" spans="1:19" s="20" customFormat="1" ht="15" customHeight="1" x14ac:dyDescent="0.25">
      <c r="A40" s="15"/>
      <c r="B40" s="15"/>
      <c r="C40" s="54">
        <v>7.05</v>
      </c>
      <c r="D40" s="55" t="s">
        <v>52</v>
      </c>
      <c r="E40" s="56" t="s">
        <v>21</v>
      </c>
      <c r="F40" s="51">
        <v>1</v>
      </c>
      <c r="G40" s="80"/>
      <c r="H40" s="81"/>
      <c r="M40" s="45"/>
      <c r="N40" s="45"/>
      <c r="P40" s="33"/>
    </row>
    <row r="41" spans="1:19" s="20" customFormat="1" ht="15" customHeight="1" x14ac:dyDescent="0.25">
      <c r="A41" s="15"/>
      <c r="B41" s="15"/>
      <c r="C41" s="54">
        <v>7.06</v>
      </c>
      <c r="D41" s="55" t="s">
        <v>53</v>
      </c>
      <c r="E41" s="56" t="s">
        <v>21</v>
      </c>
      <c r="F41" s="51">
        <v>4</v>
      </c>
      <c r="G41" s="80"/>
      <c r="H41" s="81"/>
      <c r="M41" s="45"/>
      <c r="N41" s="45"/>
      <c r="P41" s="33"/>
    </row>
    <row r="42" spans="1:19" s="20" customFormat="1" ht="15" customHeight="1" x14ac:dyDescent="0.25">
      <c r="A42" s="15"/>
      <c r="B42" s="15"/>
      <c r="C42" s="54">
        <v>7.07</v>
      </c>
      <c r="D42" s="55" t="s">
        <v>54</v>
      </c>
      <c r="E42" s="56" t="s">
        <v>21</v>
      </c>
      <c r="F42" s="51">
        <v>1</v>
      </c>
      <c r="G42" s="80"/>
      <c r="H42" s="81"/>
      <c r="M42" s="45"/>
      <c r="N42" s="45"/>
      <c r="P42" s="33"/>
    </row>
    <row r="43" spans="1:19" s="20" customFormat="1" ht="15" customHeight="1" x14ac:dyDescent="0.25">
      <c r="A43" s="15"/>
      <c r="B43" s="15"/>
      <c r="C43" s="54">
        <v>7.08</v>
      </c>
      <c r="D43" s="55" t="s">
        <v>55</v>
      </c>
      <c r="E43" s="56" t="s">
        <v>21</v>
      </c>
      <c r="F43" s="51">
        <v>7</v>
      </c>
      <c r="G43" s="80"/>
      <c r="H43" s="81"/>
      <c r="M43" s="45"/>
      <c r="N43" s="45"/>
      <c r="P43" s="33"/>
    </row>
    <row r="44" spans="1:19" s="20" customFormat="1" ht="15" customHeight="1" x14ac:dyDescent="0.25">
      <c r="A44" s="15"/>
      <c r="B44" s="15"/>
      <c r="C44" s="54">
        <v>7.09</v>
      </c>
      <c r="D44" s="55" t="s">
        <v>56</v>
      </c>
      <c r="E44" s="56" t="s">
        <v>21</v>
      </c>
      <c r="F44" s="51">
        <v>1</v>
      </c>
      <c r="G44" s="80"/>
      <c r="H44" s="81"/>
      <c r="M44" s="45"/>
      <c r="N44" s="45"/>
      <c r="P44" s="33"/>
    </row>
    <row r="45" spans="1:19" s="20" customFormat="1" ht="15" customHeight="1" x14ac:dyDescent="0.25">
      <c r="A45" s="15"/>
      <c r="B45" s="15"/>
      <c r="C45" s="68">
        <v>7.1</v>
      </c>
      <c r="D45" s="55" t="s">
        <v>57</v>
      </c>
      <c r="E45" s="56" t="s">
        <v>21</v>
      </c>
      <c r="F45" s="51">
        <v>2</v>
      </c>
      <c r="G45" s="80"/>
      <c r="H45" s="81"/>
      <c r="M45" s="45"/>
      <c r="N45" s="45"/>
      <c r="P45" s="33"/>
    </row>
    <row r="46" spans="1:19" s="20" customFormat="1" ht="15" customHeight="1" x14ac:dyDescent="0.25">
      <c r="A46" s="16"/>
      <c r="B46" s="16"/>
      <c r="C46" s="54">
        <v>7.11</v>
      </c>
      <c r="D46" s="55" t="s">
        <v>58</v>
      </c>
      <c r="E46" s="56" t="s">
        <v>21</v>
      </c>
      <c r="F46" s="51">
        <v>6</v>
      </c>
      <c r="G46" s="80"/>
      <c r="H46" s="81"/>
      <c r="M46" s="45"/>
      <c r="N46" s="45"/>
      <c r="P46" s="33"/>
    </row>
    <row r="47" spans="1:19" s="20" customFormat="1" ht="15" customHeight="1" x14ac:dyDescent="0.25">
      <c r="A47" s="16"/>
      <c r="B47" s="16"/>
      <c r="C47" s="54">
        <v>7.12</v>
      </c>
      <c r="D47" s="55" t="s">
        <v>59</v>
      </c>
      <c r="E47" s="56" t="s">
        <v>21</v>
      </c>
      <c r="F47" s="51">
        <v>9</v>
      </c>
      <c r="G47" s="80"/>
      <c r="H47" s="81"/>
      <c r="M47" s="45"/>
      <c r="N47" s="45"/>
      <c r="P47" s="33"/>
    </row>
    <row r="48" spans="1:19" s="20" customFormat="1" ht="15" customHeight="1" x14ac:dyDescent="0.25">
      <c r="A48" s="15"/>
      <c r="B48" s="15"/>
      <c r="C48" s="54">
        <v>7.13</v>
      </c>
      <c r="D48" s="55" t="s">
        <v>60</v>
      </c>
      <c r="E48" s="56" t="s">
        <v>21</v>
      </c>
      <c r="F48" s="51">
        <v>10</v>
      </c>
      <c r="G48" s="80"/>
      <c r="H48" s="81"/>
      <c r="M48" s="45"/>
      <c r="N48" s="45"/>
      <c r="P48" s="33"/>
    </row>
    <row r="49" spans="1:16" s="20" customFormat="1" ht="15" customHeight="1" x14ac:dyDescent="0.25">
      <c r="A49" s="15"/>
      <c r="B49" s="15"/>
      <c r="C49" s="54">
        <v>7.14</v>
      </c>
      <c r="D49" s="55" t="s">
        <v>61</v>
      </c>
      <c r="E49" s="56" t="s">
        <v>21</v>
      </c>
      <c r="F49" s="51">
        <v>41</v>
      </c>
      <c r="G49" s="80"/>
      <c r="H49" s="81"/>
      <c r="M49" s="45"/>
      <c r="N49" s="45"/>
      <c r="P49" s="33"/>
    </row>
    <row r="50" spans="1:16" s="20" customFormat="1" ht="15" customHeight="1" x14ac:dyDescent="0.25">
      <c r="A50" s="15"/>
      <c r="B50" s="15"/>
      <c r="C50" s="54">
        <v>7.15</v>
      </c>
      <c r="D50" s="66" t="s">
        <v>62</v>
      </c>
      <c r="E50" s="56" t="s">
        <v>21</v>
      </c>
      <c r="F50" s="51">
        <v>1</v>
      </c>
      <c r="G50" s="80"/>
      <c r="H50" s="81"/>
      <c r="M50" s="45"/>
      <c r="N50" s="45"/>
      <c r="P50" s="33"/>
    </row>
    <row r="51" spans="1:16" s="20" customFormat="1" ht="15" customHeight="1" x14ac:dyDescent="0.25">
      <c r="A51" s="15"/>
      <c r="B51" s="15"/>
      <c r="C51" s="54">
        <v>7.16</v>
      </c>
      <c r="D51" s="66" t="s">
        <v>63</v>
      </c>
      <c r="E51" s="56" t="s">
        <v>21</v>
      </c>
      <c r="F51" s="51">
        <v>1</v>
      </c>
      <c r="G51" s="80"/>
      <c r="H51" s="81"/>
      <c r="M51" s="45"/>
      <c r="N51" s="45"/>
      <c r="P51" s="33"/>
    </row>
    <row r="52" spans="1:16" s="20" customFormat="1" ht="15" customHeight="1" x14ac:dyDescent="0.25">
      <c r="A52" s="15"/>
      <c r="B52" s="15"/>
      <c r="C52" s="54">
        <v>7.17</v>
      </c>
      <c r="D52" s="66" t="s">
        <v>64</v>
      </c>
      <c r="E52" s="56" t="s">
        <v>21</v>
      </c>
      <c r="F52" s="51">
        <v>1</v>
      </c>
      <c r="G52" s="80"/>
      <c r="H52" s="81"/>
      <c r="M52" s="45"/>
      <c r="N52" s="45"/>
      <c r="P52" s="33"/>
    </row>
    <row r="53" spans="1:16" s="20" customFormat="1" ht="15" customHeight="1" x14ac:dyDescent="0.25">
      <c r="A53" s="15"/>
      <c r="B53" s="15"/>
      <c r="C53" s="54">
        <v>7.18</v>
      </c>
      <c r="D53" s="66" t="s">
        <v>65</v>
      </c>
      <c r="E53" s="56" t="s">
        <v>21</v>
      </c>
      <c r="F53" s="51">
        <v>1</v>
      </c>
      <c r="G53" s="80"/>
      <c r="H53" s="81"/>
      <c r="M53" s="45"/>
      <c r="N53" s="45"/>
      <c r="P53" s="33"/>
    </row>
    <row r="54" spans="1:16" s="20" customFormat="1" ht="15" customHeight="1" x14ac:dyDescent="0.25">
      <c r="A54" s="15"/>
      <c r="B54" s="15"/>
      <c r="C54" s="54">
        <v>7.19</v>
      </c>
      <c r="D54" s="66" t="s">
        <v>66</v>
      </c>
      <c r="E54" s="56" t="s">
        <v>21</v>
      </c>
      <c r="F54" s="51">
        <v>8</v>
      </c>
      <c r="G54" s="80"/>
      <c r="H54" s="81"/>
      <c r="M54" s="45"/>
      <c r="N54" s="45"/>
      <c r="P54" s="33"/>
    </row>
    <row r="55" spans="1:16" s="20" customFormat="1" ht="15" customHeight="1" x14ac:dyDescent="0.25">
      <c r="A55" s="15"/>
      <c r="B55" s="15"/>
      <c r="C55" s="68">
        <v>7.2</v>
      </c>
      <c r="D55" s="66" t="s">
        <v>67</v>
      </c>
      <c r="E55" s="56" t="s">
        <v>21</v>
      </c>
      <c r="F55" s="51">
        <v>7</v>
      </c>
      <c r="G55" s="80"/>
      <c r="H55" s="81"/>
      <c r="M55" s="45"/>
      <c r="N55" s="45"/>
      <c r="P55" s="33"/>
    </row>
    <row r="56" spans="1:16" s="20" customFormat="1" ht="15" customHeight="1" x14ac:dyDescent="0.25">
      <c r="A56" s="15"/>
      <c r="B56" s="15"/>
      <c r="C56" s="54">
        <v>7.21</v>
      </c>
      <c r="D56" s="66" t="s">
        <v>68</v>
      </c>
      <c r="E56" s="56" t="s">
        <v>21</v>
      </c>
      <c r="F56" s="51">
        <v>4</v>
      </c>
      <c r="G56" s="80"/>
      <c r="H56" s="81"/>
      <c r="M56" s="45"/>
      <c r="N56" s="45"/>
      <c r="P56" s="33"/>
    </row>
    <row r="57" spans="1:16" s="20" customFormat="1" ht="15" customHeight="1" x14ac:dyDescent="0.25">
      <c r="A57" s="16"/>
      <c r="B57" s="16"/>
      <c r="C57" s="54">
        <v>7.22</v>
      </c>
      <c r="D57" s="66" t="s">
        <v>69</v>
      </c>
      <c r="E57" s="56" t="s">
        <v>21</v>
      </c>
      <c r="F57" s="51">
        <v>2</v>
      </c>
      <c r="G57" s="80"/>
      <c r="H57" s="81"/>
      <c r="M57" s="45"/>
      <c r="N57" s="45"/>
      <c r="P57" s="33"/>
    </row>
    <row r="58" spans="1:16" s="34" customFormat="1" ht="57" x14ac:dyDescent="0.25">
      <c r="A58" s="31"/>
      <c r="B58" s="31"/>
      <c r="C58" s="54">
        <v>7.23</v>
      </c>
      <c r="D58" s="59" t="s">
        <v>70</v>
      </c>
      <c r="E58" s="54" t="s">
        <v>21</v>
      </c>
      <c r="F58" s="58">
        <v>3</v>
      </c>
      <c r="G58" s="87"/>
      <c r="H58" s="88"/>
      <c r="M58" s="45"/>
      <c r="N58" s="45"/>
      <c r="P58" s="33"/>
    </row>
    <row r="59" spans="1:16" s="20" customFormat="1" ht="15" customHeight="1" x14ac:dyDescent="0.25">
      <c r="A59" s="35"/>
      <c r="B59" s="16"/>
      <c r="C59" s="54">
        <v>7.2399999999999904</v>
      </c>
      <c r="D59" s="66" t="s">
        <v>71</v>
      </c>
      <c r="E59" s="56" t="s">
        <v>21</v>
      </c>
      <c r="F59" s="51">
        <v>1</v>
      </c>
      <c r="G59" s="80"/>
      <c r="H59" s="81"/>
      <c r="M59" s="45"/>
      <c r="N59" s="45"/>
      <c r="P59" s="33"/>
    </row>
    <row r="60" spans="1:16" s="20" customFormat="1" ht="15" customHeight="1" x14ac:dyDescent="0.25">
      <c r="A60" s="15"/>
      <c r="B60" s="16"/>
      <c r="C60" s="54">
        <v>7.2499999999999902</v>
      </c>
      <c r="D60" s="66" t="s">
        <v>72</v>
      </c>
      <c r="E60" s="56" t="s">
        <v>21</v>
      </c>
      <c r="F60" s="51">
        <v>17</v>
      </c>
      <c r="G60" s="80"/>
      <c r="H60" s="81"/>
      <c r="P60" s="33"/>
    </row>
    <row r="61" spans="1:16" s="20" customFormat="1" ht="15" customHeight="1" x14ac:dyDescent="0.25">
      <c r="A61" s="15"/>
      <c r="B61" s="16"/>
      <c r="C61" s="68"/>
      <c r="D61" s="66"/>
      <c r="E61" s="56"/>
      <c r="F61" s="51"/>
      <c r="G61" s="80"/>
      <c r="H61" s="81"/>
      <c r="P61" s="33"/>
    </row>
    <row r="62" spans="1:16" s="20" customFormat="1" ht="15" customHeight="1" x14ac:dyDescent="0.25">
      <c r="A62" s="15"/>
      <c r="B62" s="16"/>
      <c r="C62" s="10">
        <v>8</v>
      </c>
      <c r="D62" s="74" t="s">
        <v>73</v>
      </c>
      <c r="E62" s="11"/>
      <c r="F62" s="13"/>
      <c r="G62" s="84"/>
      <c r="H62" s="84"/>
      <c r="P62" s="33"/>
    </row>
    <row r="63" spans="1:16" s="36" customFormat="1" x14ac:dyDescent="0.25">
      <c r="A63" s="30"/>
      <c r="B63" s="23"/>
      <c r="C63" s="54">
        <f t="shared" ref="C63:C71" si="0">C62+0.01</f>
        <v>8.01</v>
      </c>
      <c r="D63" s="59" t="s">
        <v>74</v>
      </c>
      <c r="E63" s="54" t="s">
        <v>21</v>
      </c>
      <c r="F63" s="58">
        <v>497</v>
      </c>
      <c r="G63" s="82"/>
      <c r="H63" s="83"/>
      <c r="M63" s="45"/>
      <c r="N63" s="45"/>
      <c r="P63" s="33"/>
    </row>
    <row r="64" spans="1:16" s="36" customFormat="1" x14ac:dyDescent="0.25">
      <c r="A64" s="30"/>
      <c r="B64" s="23"/>
      <c r="C64" s="54"/>
      <c r="D64" s="59"/>
      <c r="E64" s="54"/>
      <c r="F64" s="58"/>
      <c r="G64" s="82"/>
      <c r="H64" s="83"/>
      <c r="M64" s="45"/>
      <c r="N64" s="45"/>
      <c r="P64" s="33"/>
    </row>
    <row r="65" spans="1:19" s="20" customFormat="1" ht="15" customHeight="1" x14ac:dyDescent="0.25">
      <c r="A65" s="35"/>
      <c r="B65" s="16"/>
      <c r="C65" s="10">
        <v>9</v>
      </c>
      <c r="D65" s="74" t="s">
        <v>75</v>
      </c>
      <c r="E65" s="11"/>
      <c r="F65" s="13"/>
      <c r="G65" s="84"/>
      <c r="H65" s="84"/>
      <c r="P65" s="33"/>
    </row>
    <row r="66" spans="1:19" s="36" customFormat="1" ht="28.5" x14ac:dyDescent="0.25">
      <c r="A66" s="30"/>
      <c r="B66" s="23"/>
      <c r="C66" s="54">
        <f t="shared" ref="C66" si="1">C65+0.01</f>
        <v>9.01</v>
      </c>
      <c r="D66" s="59" t="s">
        <v>76</v>
      </c>
      <c r="E66" s="54" t="s">
        <v>21</v>
      </c>
      <c r="F66" s="58">
        <v>1</v>
      </c>
      <c r="G66" s="82"/>
      <c r="H66" s="83"/>
      <c r="M66" s="45"/>
      <c r="N66" s="45"/>
      <c r="P66" s="33"/>
    </row>
    <row r="67" spans="1:19" s="36" customFormat="1" ht="15" customHeight="1" x14ac:dyDescent="0.25">
      <c r="A67" s="22"/>
      <c r="B67" s="23"/>
      <c r="C67" s="54">
        <f t="shared" si="0"/>
        <v>9.02</v>
      </c>
      <c r="D67" s="59" t="s">
        <v>77</v>
      </c>
      <c r="E67" s="54" t="s">
        <v>21</v>
      </c>
      <c r="F67" s="58">
        <v>2</v>
      </c>
      <c r="G67" s="82"/>
      <c r="H67" s="83"/>
      <c r="M67" s="45"/>
      <c r="N67" s="45"/>
      <c r="P67" s="33"/>
    </row>
    <row r="68" spans="1:19" s="36" customFormat="1" ht="15" customHeight="1" x14ac:dyDescent="0.25">
      <c r="A68" s="22"/>
      <c r="B68" s="23"/>
      <c r="C68" s="54"/>
      <c r="D68" s="59"/>
      <c r="E68" s="54"/>
      <c r="F68" s="58"/>
      <c r="G68" s="82"/>
      <c r="H68" s="83"/>
      <c r="M68" s="45"/>
      <c r="N68" s="45"/>
      <c r="P68" s="33"/>
    </row>
    <row r="69" spans="1:19" s="20" customFormat="1" ht="15" customHeight="1" x14ac:dyDescent="0.25">
      <c r="A69" s="15"/>
      <c r="B69" s="16"/>
      <c r="C69" s="10">
        <v>10</v>
      </c>
      <c r="D69" s="74" t="s">
        <v>78</v>
      </c>
      <c r="E69" s="11"/>
      <c r="F69" s="13"/>
      <c r="G69" s="84"/>
      <c r="H69" s="84"/>
      <c r="P69" s="33"/>
    </row>
    <row r="70" spans="1:19" s="20" customFormat="1" ht="15" customHeight="1" x14ac:dyDescent="0.25">
      <c r="A70" s="15"/>
      <c r="B70" s="16"/>
      <c r="C70" s="54">
        <f t="shared" ref="C70" si="2">C69+0.01</f>
        <v>10.01</v>
      </c>
      <c r="D70" s="66" t="s">
        <v>79</v>
      </c>
      <c r="E70" s="56" t="s">
        <v>21</v>
      </c>
      <c r="F70" s="51">
        <v>1</v>
      </c>
      <c r="G70" s="80"/>
      <c r="H70" s="81"/>
      <c r="P70" s="33"/>
    </row>
    <row r="71" spans="1:19" s="20" customFormat="1" ht="15" customHeight="1" x14ac:dyDescent="0.25">
      <c r="A71" s="15"/>
      <c r="B71" s="16"/>
      <c r="C71" s="54">
        <f t="shared" si="0"/>
        <v>10.02</v>
      </c>
      <c r="D71" s="66" t="s">
        <v>80</v>
      </c>
      <c r="E71" s="56" t="s">
        <v>21</v>
      </c>
      <c r="F71" s="51">
        <v>1</v>
      </c>
      <c r="G71" s="80"/>
      <c r="H71" s="81"/>
      <c r="P71" s="33"/>
    </row>
    <row r="72" spans="1:19" ht="15" customHeight="1" x14ac:dyDescent="0.25">
      <c r="C72" s="54"/>
      <c r="D72" s="55"/>
      <c r="E72" s="56"/>
      <c r="F72" s="67"/>
      <c r="G72" s="80"/>
      <c r="H72" s="81"/>
      <c r="L72" s="20"/>
      <c r="M72" s="20"/>
      <c r="N72" s="20"/>
      <c r="O72" s="20"/>
      <c r="P72" s="33"/>
      <c r="Q72" s="20"/>
      <c r="R72" s="20"/>
      <c r="S72" s="20"/>
    </row>
    <row r="73" spans="1:19" ht="15" customHeight="1" x14ac:dyDescent="0.25">
      <c r="C73" s="10">
        <v>11</v>
      </c>
      <c r="D73" s="74" t="s">
        <v>81</v>
      </c>
      <c r="E73" s="11"/>
      <c r="F73" s="13"/>
      <c r="G73" s="84"/>
      <c r="H73" s="84"/>
      <c r="L73" s="20"/>
      <c r="M73" s="20"/>
      <c r="N73" s="20"/>
      <c r="O73" s="20"/>
      <c r="P73" s="33"/>
      <c r="Q73" s="20"/>
      <c r="R73" s="20"/>
      <c r="S73" s="20"/>
    </row>
    <row r="74" spans="1:19" ht="15" customHeight="1" x14ac:dyDescent="0.25">
      <c r="C74" s="64">
        <v>11.01</v>
      </c>
      <c r="D74" s="55" t="s">
        <v>82</v>
      </c>
      <c r="E74" s="56" t="s">
        <v>21</v>
      </c>
      <c r="F74" s="51">
        <v>12</v>
      </c>
      <c r="G74" s="80"/>
      <c r="H74" s="81"/>
      <c r="L74" s="20"/>
      <c r="M74" s="20"/>
      <c r="N74" s="20"/>
      <c r="O74" s="20"/>
      <c r="P74" s="33"/>
      <c r="Q74" s="20"/>
      <c r="R74" s="20"/>
      <c r="S74" s="20"/>
    </row>
    <row r="75" spans="1:19" s="20" customFormat="1" ht="15" customHeight="1" x14ac:dyDescent="0.25">
      <c r="A75" s="15"/>
      <c r="B75" s="15"/>
      <c r="C75" s="64">
        <f>C74+0.01</f>
        <v>11.02</v>
      </c>
      <c r="D75" s="55" t="s">
        <v>83</v>
      </c>
      <c r="E75" s="56" t="s">
        <v>21</v>
      </c>
      <c r="F75" s="51">
        <v>9</v>
      </c>
      <c r="G75" s="80"/>
      <c r="H75" s="81"/>
      <c r="P75" s="33"/>
    </row>
    <row r="76" spans="1:19" s="20" customFormat="1" ht="15" customHeight="1" x14ac:dyDescent="0.25">
      <c r="A76" s="15"/>
      <c r="B76" s="15"/>
      <c r="C76" s="64">
        <v>11.03</v>
      </c>
      <c r="D76" s="55" t="s">
        <v>84</v>
      </c>
      <c r="E76" s="56" t="s">
        <v>21</v>
      </c>
      <c r="F76" s="67">
        <v>1</v>
      </c>
      <c r="G76" s="80"/>
      <c r="H76" s="81"/>
      <c r="P76" s="33"/>
    </row>
    <row r="77" spans="1:19" s="1" customFormat="1" ht="16.5" customHeight="1" x14ac:dyDescent="0.25">
      <c r="A77" s="6"/>
      <c r="B77" s="71"/>
      <c r="C77" s="75" t="s">
        <v>11</v>
      </c>
      <c r="D77" s="75"/>
      <c r="E77" s="75"/>
      <c r="F77" s="75"/>
      <c r="G77" s="75"/>
      <c r="H77" s="84"/>
    </row>
    <row r="78" spans="1:19" s="1" customFormat="1" ht="16.5" x14ac:dyDescent="0.25">
      <c r="A78" s="8"/>
      <c r="B78" s="71"/>
      <c r="C78" s="79" t="s">
        <v>86</v>
      </c>
      <c r="D78" s="79"/>
      <c r="E78" s="79"/>
      <c r="F78" s="79"/>
      <c r="G78" s="79"/>
      <c r="H78" s="91"/>
    </row>
    <row r="79" spans="1:19" s="1" customFormat="1" ht="16.5" x14ac:dyDescent="0.25">
      <c r="A79" s="8"/>
      <c r="B79" s="71"/>
      <c r="C79" s="79" t="s">
        <v>88</v>
      </c>
      <c r="D79" s="79"/>
      <c r="E79" s="79"/>
      <c r="F79" s="79"/>
      <c r="G79" s="79"/>
      <c r="H79" s="91"/>
    </row>
    <row r="80" spans="1:19" s="1" customFormat="1" ht="16.5" x14ac:dyDescent="0.25">
      <c r="A80" s="8"/>
      <c r="B80" s="71"/>
      <c r="C80" s="79" t="s">
        <v>87</v>
      </c>
      <c r="D80" s="79"/>
      <c r="E80" s="79"/>
      <c r="F80" s="79"/>
      <c r="G80" s="79"/>
      <c r="H80" s="91"/>
    </row>
    <row r="81" spans="1:19" s="1" customFormat="1" ht="16.5" customHeight="1" x14ac:dyDescent="0.25">
      <c r="A81" s="8"/>
      <c r="B81" s="71"/>
      <c r="C81" s="79" t="s">
        <v>12</v>
      </c>
      <c r="D81" s="79"/>
      <c r="E81" s="79"/>
      <c r="F81" s="79"/>
      <c r="G81" s="79"/>
      <c r="H81" s="91"/>
    </row>
    <row r="82" spans="1:19" s="1" customFormat="1" ht="16.5" customHeight="1" x14ac:dyDescent="0.25">
      <c r="A82" s="8"/>
      <c r="B82" s="71"/>
      <c r="C82" s="75" t="s">
        <v>89</v>
      </c>
      <c r="D82" s="75"/>
      <c r="E82" s="75"/>
      <c r="F82" s="75"/>
      <c r="G82" s="75"/>
      <c r="H82" s="7"/>
    </row>
    <row r="83" spans="1:19" ht="15.75" thickBot="1" x14ac:dyDescent="0.3">
      <c r="H83" s="37"/>
      <c r="L83" s="20"/>
      <c r="M83" s="20"/>
      <c r="N83" s="20"/>
      <c r="O83" s="20"/>
      <c r="P83" s="20"/>
      <c r="Q83" s="20"/>
      <c r="R83" s="20"/>
      <c r="S83" s="20"/>
    </row>
    <row r="84" spans="1:19" s="1" customFormat="1" ht="16.5" customHeight="1" thickBot="1" x14ac:dyDescent="0.3">
      <c r="A84" s="3"/>
      <c r="B84" s="69"/>
      <c r="C84" s="78" t="s">
        <v>17</v>
      </c>
      <c r="D84" s="78"/>
      <c r="E84" s="78"/>
      <c r="F84" s="78"/>
      <c r="G84" s="78"/>
      <c r="H84" s="78"/>
    </row>
    <row r="85" spans="1:19" s="1" customFormat="1" x14ac:dyDescent="0.25">
      <c r="A85" s="12"/>
      <c r="C85" s="4" t="s">
        <v>1</v>
      </c>
      <c r="D85" s="4" t="s">
        <v>2</v>
      </c>
      <c r="E85" s="4" t="s">
        <v>18</v>
      </c>
      <c r="F85" s="5" t="s">
        <v>3</v>
      </c>
      <c r="G85" s="14" t="s">
        <v>8</v>
      </c>
      <c r="H85" s="14" t="s">
        <v>9</v>
      </c>
    </row>
    <row r="86" spans="1:19" ht="15" customHeight="1" x14ac:dyDescent="0.25">
      <c r="C86" s="54">
        <v>1</v>
      </c>
      <c r="D86" s="66" t="s">
        <v>45</v>
      </c>
      <c r="E86" s="56" t="s">
        <v>20</v>
      </c>
      <c r="F86" s="51">
        <v>7303</v>
      </c>
      <c r="G86" s="80"/>
      <c r="H86" s="81"/>
      <c r="L86" s="20"/>
      <c r="M86" s="45"/>
      <c r="N86" s="45"/>
      <c r="O86" s="20"/>
      <c r="P86" s="33"/>
      <c r="Q86" s="20"/>
      <c r="R86" s="20"/>
      <c r="S86" s="20"/>
    </row>
    <row r="87" spans="1:19" ht="15" customHeight="1" x14ac:dyDescent="0.25">
      <c r="C87" s="54">
        <v>2</v>
      </c>
      <c r="D87" s="66" t="s">
        <v>46</v>
      </c>
      <c r="E87" s="56" t="s">
        <v>20</v>
      </c>
      <c r="F87" s="51">
        <v>3855.8</v>
      </c>
      <c r="G87" s="80"/>
      <c r="H87" s="81"/>
      <c r="L87" s="20"/>
      <c r="M87" s="45"/>
      <c r="N87" s="45"/>
      <c r="O87" s="20"/>
      <c r="P87" s="33"/>
      <c r="Q87" s="20"/>
      <c r="R87" s="20"/>
      <c r="S87" s="20"/>
    </row>
    <row r="88" spans="1:19" s="20" customFormat="1" ht="15" customHeight="1" x14ac:dyDescent="0.25">
      <c r="A88" s="15"/>
      <c r="B88" s="15"/>
      <c r="C88" s="54">
        <v>3</v>
      </c>
      <c r="D88" s="66" t="s">
        <v>44</v>
      </c>
      <c r="E88" s="56" t="s">
        <v>20</v>
      </c>
      <c r="F88" s="51">
        <v>743.61</v>
      </c>
      <c r="G88" s="80"/>
      <c r="H88" s="81"/>
      <c r="P88" s="33"/>
    </row>
    <row r="89" spans="1:19" x14ac:dyDescent="0.25">
      <c r="B89" s="16"/>
      <c r="C89" s="47"/>
      <c r="D89" s="72"/>
      <c r="E89" s="46"/>
      <c r="F89" s="46"/>
      <c r="G89" s="92"/>
      <c r="H89" s="93"/>
    </row>
    <row r="90" spans="1:19" s="1" customFormat="1" ht="16.5" customHeight="1" x14ac:dyDescent="0.25">
      <c r="A90" s="9"/>
      <c r="B90" s="70"/>
      <c r="C90" s="75" t="s">
        <v>13</v>
      </c>
      <c r="D90" s="75"/>
      <c r="E90" s="75"/>
      <c r="F90" s="75"/>
      <c r="G90" s="75"/>
      <c r="H90" s="94"/>
    </row>
    <row r="91" spans="1:19" s="1" customFormat="1" ht="16.5" customHeight="1" x14ac:dyDescent="0.25">
      <c r="A91" s="8"/>
      <c r="B91" s="70"/>
      <c r="C91" s="79" t="s">
        <v>14</v>
      </c>
      <c r="D91" s="79"/>
      <c r="E91" s="79"/>
      <c r="F91" s="79"/>
      <c r="G91" s="79"/>
      <c r="H91" s="95"/>
    </row>
    <row r="92" spans="1:19" s="1" customFormat="1" ht="16.5" customHeight="1" x14ac:dyDescent="0.25">
      <c r="A92" s="8"/>
      <c r="B92" s="70"/>
      <c r="C92" s="75" t="s">
        <v>90</v>
      </c>
      <c r="D92" s="75"/>
      <c r="E92" s="75"/>
      <c r="F92" s="75"/>
      <c r="G92" s="75"/>
      <c r="H92" s="94"/>
    </row>
    <row r="93" spans="1:19" s="1" customFormat="1" ht="16.5" x14ac:dyDescent="0.3">
      <c r="A93" s="8"/>
      <c r="B93" s="70"/>
      <c r="C93" s="77"/>
      <c r="D93" s="77"/>
      <c r="E93" s="77"/>
      <c r="F93" s="77"/>
      <c r="G93" s="77"/>
      <c r="H93" s="96"/>
    </row>
    <row r="94" spans="1:19" s="1" customFormat="1" ht="16.5" customHeight="1" x14ac:dyDescent="0.25">
      <c r="A94" s="8"/>
      <c r="B94" s="70"/>
      <c r="C94" s="75" t="s">
        <v>15</v>
      </c>
      <c r="D94" s="75"/>
      <c r="E94" s="75"/>
      <c r="F94" s="75"/>
      <c r="G94" s="75"/>
      <c r="H94" s="94"/>
    </row>
    <row r="95" spans="1:19" x14ac:dyDescent="0.25">
      <c r="H95" s="37"/>
    </row>
    <row r="96" spans="1:19" x14ac:dyDescent="0.25">
      <c r="H96" s="73"/>
    </row>
    <row r="97" spans="8:8" x14ac:dyDescent="0.25">
      <c r="H97" s="37"/>
    </row>
    <row r="98" spans="8:8" x14ac:dyDescent="0.25">
      <c r="H98" s="37"/>
    </row>
    <row r="99" spans="8:8" x14ac:dyDescent="0.25">
      <c r="H99" s="37"/>
    </row>
    <row r="100" spans="8:8" x14ac:dyDescent="0.25">
      <c r="H100" s="37"/>
    </row>
    <row r="101" spans="8:8" x14ac:dyDescent="0.25">
      <c r="H101" s="37"/>
    </row>
    <row r="102" spans="8:8" x14ac:dyDescent="0.25">
      <c r="H102" s="37"/>
    </row>
    <row r="103" spans="8:8" x14ac:dyDescent="0.25">
      <c r="H103" s="37"/>
    </row>
    <row r="104" spans="8:8" x14ac:dyDescent="0.25">
      <c r="H104" s="37"/>
    </row>
    <row r="105" spans="8:8" x14ac:dyDescent="0.25">
      <c r="H105" s="37"/>
    </row>
    <row r="106" spans="8:8" x14ac:dyDescent="0.25">
      <c r="H106" s="37"/>
    </row>
    <row r="107" spans="8:8" x14ac:dyDescent="0.25">
      <c r="H107" s="37"/>
    </row>
    <row r="108" spans="8:8" x14ac:dyDescent="0.25">
      <c r="H108" s="37"/>
    </row>
    <row r="109" spans="8:8" x14ac:dyDescent="0.25">
      <c r="H109" s="37"/>
    </row>
    <row r="110" spans="8:8" x14ac:dyDescent="0.25">
      <c r="H110" s="37"/>
    </row>
    <row r="111" spans="8:8" x14ac:dyDescent="0.25">
      <c r="H111" s="37"/>
    </row>
    <row r="112" spans="8:8" x14ac:dyDescent="0.25">
      <c r="H112" s="37"/>
    </row>
    <row r="113" spans="8:8" x14ac:dyDescent="0.25">
      <c r="H113" s="37"/>
    </row>
  </sheetData>
  <sheetProtection algorithmName="SHA-512" hashValue="TbezFreRHabOB5CcwEG4ezjncOkjNfvt83UxwK+1zmdKx6eXrXqVva/qYH9d8qeKh0uMYX+1wRe6SEZTsw26eQ==" saltValue="leMN6ssWnDigqecrjBXnCw==" spinCount="100000" sheet="1" objects="1" scenarios="1"/>
  <mergeCells count="13">
    <mergeCell ref="C94:G94"/>
    <mergeCell ref="C2:H4"/>
    <mergeCell ref="C90:G90"/>
    <mergeCell ref="C91:G91"/>
    <mergeCell ref="C92:G92"/>
    <mergeCell ref="C93:G93"/>
    <mergeCell ref="C84:H84"/>
    <mergeCell ref="C77:G77"/>
    <mergeCell ref="C82:G82"/>
    <mergeCell ref="C78:G78"/>
    <mergeCell ref="C81:G81"/>
    <mergeCell ref="C79:G79"/>
    <mergeCell ref="C80:G8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FORMATO FINDETER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jdlondono</dc:creator>
  <cp:lastModifiedBy>jdlondono</cp:lastModifiedBy>
  <dcterms:created xsi:type="dcterms:W3CDTF">2016-10-24T14:49:09Z</dcterms:created>
  <dcterms:modified xsi:type="dcterms:W3CDTF">2016-11-21T16:21:17Z</dcterms:modified>
</cp:coreProperties>
</file>