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S 159-541-547-766-451-036\QUIBDO- RELLENO SANITARIO\Carpeta No. 3\4. E.P tercera convocatoria\"/>
    </mc:Choice>
  </mc:AlternateContent>
  <xr:revisionPtr revIDLastSave="0" documentId="10_ncr:100000_{155E6619-34D0-46EA-832E-948A668B6EFD}" xr6:coauthVersionLast="31" xr6:coauthVersionMax="31" xr10:uidLastSave="{00000000-0000-0000-0000-000000000000}"/>
  <bookViews>
    <workbookView xWindow="0" yWindow="0" windowWidth="24000" windowHeight="8925" tabRatio="802" xr2:uid="{00000000-000D-0000-FFFF-FFFF00000000}"/>
  </bookViews>
  <sheets>
    <sheet name="PRESUPUESTO (2)" sheetId="1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'PRESUPUESTO (2)'!$A$4:$F$180</definedName>
    <definedName name="apus1" localSheetId="0">#REF!</definedName>
    <definedName name="APUS1">#REF!</definedName>
    <definedName name="apus2" localSheetId="0">#REF!</definedName>
    <definedName name="apus2">#REF!</definedName>
    <definedName name="apus3" localSheetId="0">#REF!</definedName>
    <definedName name="apus3">#REF!</definedName>
    <definedName name="_xlnm.Print_Area" localSheetId="0">'PRESUPUESTO (2)'!$A$1:$F$183</definedName>
    <definedName name="b_cuadrillas" localSheetId="0">#REF!</definedName>
    <definedName name="b_cuadrillas">#REF!</definedName>
    <definedName name="b_equipos" localSheetId="0">#REF!</definedName>
    <definedName name="b_equipos">#REF!</definedName>
    <definedName name="b_materiales" localSheetId="0">#REF!</definedName>
    <definedName name="b_materiales">#REF!</definedName>
    <definedName name="b_transporte" localSheetId="0">#REF!</definedName>
    <definedName name="b_transporte">#REF!</definedName>
    <definedName name="EQUIPOS">'[1]materiales y equipo'!$B$3:$D$26</definedName>
    <definedName name="l_buscarapus2" localSheetId="0">#REF!</definedName>
    <definedName name="l_buscarapus2">#REF!</definedName>
    <definedName name="l_buscarcuad">'[2]materiales y RH'!$I$2:$K$12</definedName>
    <definedName name="l_buscarlistaapus1">'[2]lista APUS'!$A$2:$C$165</definedName>
    <definedName name="l_buscarmat">'[2]materiales y RH'!$A$2:$D$238</definedName>
    <definedName name="l_buscartrans">'[2]equipos y transporte'!$H$2:$I$9</definedName>
    <definedName name="l_busceq">'[2]equipos y transporte'!$A$2:$D$51</definedName>
    <definedName name="l_cuadrilla">'[3]materiales y RH'!$I$2:$I$11</definedName>
    <definedName name="l_cuadrillas" localSheetId="0">#REF!</definedName>
    <definedName name="l_cuadrillas">#REF!</definedName>
    <definedName name="l_equipos" localSheetId="0">#REF!</definedName>
    <definedName name="l_equipos">#REF!</definedName>
    <definedName name="l_listaapus">'[3]lista APUS'!$A$2:$A$164</definedName>
    <definedName name="l_materiales" localSheetId="0">#REF!</definedName>
    <definedName name="l_materiales">#REF!</definedName>
    <definedName name="l_transporte" localSheetId="0">#REF!</definedName>
    <definedName name="l_transporte">#REF!</definedName>
    <definedName name="lapus" localSheetId="0">'PRESUPUESTO (2)'!#REF!</definedName>
    <definedName name="lapus">#REF!</definedName>
    <definedName name="LAPUS2" localSheetId="0">'[4]apus item 1.2'!#REF!</definedName>
    <definedName name="LAPUS2">'[4]apus item 1.2'!#REF!</definedName>
    <definedName name="LISTACUADR">'[5]TRANSP Y RRHH'!$D$3:$D$14</definedName>
    <definedName name="LISTAEQUIPOS">'[5]materiales y equipo'!$B$3:$B$60</definedName>
    <definedName name="LISTAMATERIALES">'[5]materiales y equipo'!$H$3:$H$150</definedName>
    <definedName name="LISTAPUS" localSheetId="0">#REF!</definedName>
    <definedName name="LISTAPUS">#REF!</definedName>
    <definedName name="LISTATRANSP">'[5]TRANSP Y RRHH'!$A$2:$A$10</definedName>
    <definedName name="MATERIALES">'[1]materiales y equipo'!$F$3:$I$75</definedName>
    <definedName name="RH">'[1]TRANSP Y RRHH'!$D$3:$O$13</definedName>
    <definedName name="TRANSPORTES">'[1]TRANSP Y RRHH'!$A$2:$B$9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4" i="14" l="1"/>
  <c r="F34" i="14" l="1"/>
</calcChain>
</file>

<file path=xl/sharedStrings.xml><?xml version="1.0" encoding="utf-8"?>
<sst xmlns="http://schemas.openxmlformats.org/spreadsheetml/2006/main" count="419" uniqueCount="218">
  <si>
    <t>DESCRIPCIÓN</t>
  </si>
  <si>
    <t>UNIDAD</t>
  </si>
  <si>
    <t>PRELIMINARES Y GENERALES</t>
  </si>
  <si>
    <t>Sistema de Desgasificación</t>
  </si>
  <si>
    <t>m2</t>
  </si>
  <si>
    <t>ml</t>
  </si>
  <si>
    <t>un</t>
  </si>
  <si>
    <t>m3</t>
  </si>
  <si>
    <t>Perfilaje de Taludes</t>
  </si>
  <si>
    <t>Localización y Replanteo</t>
  </si>
  <si>
    <t>Excavación manual para redes profundidad 0m-2m (incluye cargue)</t>
  </si>
  <si>
    <t>Construcción de pozos para el monitoreo de aguas subterraneas</t>
  </si>
  <si>
    <t>Construcción e instrumentación de pozos para el monitoreo geotécnico (incluye inclinómetro)</t>
  </si>
  <si>
    <t xml:space="preserve">CIERRE Y CLAUSRA BOTADERO </t>
  </si>
  <si>
    <t>Reacomodacion de residuos y perfilaje de taludes</t>
  </si>
  <si>
    <t>Reacomodación de residuos</t>
  </si>
  <si>
    <t>Capa de control de Infiltración</t>
  </si>
  <si>
    <t>Capa Control de Erosión</t>
  </si>
  <si>
    <t>Capa de drenaje</t>
  </si>
  <si>
    <t>Empradización</t>
  </si>
  <si>
    <t>Arborización</t>
  </si>
  <si>
    <t>Suministro e instalación geomembrana lisa 30 mils</t>
  </si>
  <si>
    <t>Construcción de pozos para extracción de biogás (incluye quemadores)</t>
  </si>
  <si>
    <t>Cunetas perimetrales</t>
  </si>
  <si>
    <t>Cunetas en geomembrana</t>
  </si>
  <si>
    <t>Suministro e instalación geomembrana lisa 40 mils</t>
  </si>
  <si>
    <t>CONTROL AMBIENTAL  Y OBRAS COMPLEMENTARIAS</t>
  </si>
  <si>
    <t>CANTIDAD</t>
  </si>
  <si>
    <t>Cunetas escalonadas</t>
  </si>
  <si>
    <t>Berma cunetas</t>
  </si>
  <si>
    <t>ITEM</t>
  </si>
  <si>
    <t>kg</t>
  </si>
  <si>
    <t>COSTO TOTAL DIRECTO</t>
  </si>
  <si>
    <t>1.3.1</t>
  </si>
  <si>
    <t>1.3.2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</si>
  <si>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</si>
  <si>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</si>
  <si>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</si>
  <si>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</si>
  <si>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</si>
  <si>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</si>
  <si>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</si>
  <si>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</si>
  <si>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</si>
  <si>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</si>
  <si>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</si>
  <si>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COSTO TOTAL (DIRECTO E INDIRECTO)</t>
  </si>
  <si>
    <t>IVA (19%  sobre utilidad)</t>
  </si>
  <si>
    <t>Descapote y Limpieza mecánica</t>
  </si>
  <si>
    <t>Retiro, transporte y acopio de material excavado (Distancia máxima 500 m)</t>
  </si>
  <si>
    <t>Desmonte y Limpieza en Bosque</t>
  </si>
  <si>
    <t>VASO DE DISPOSICION FINAL</t>
  </si>
  <si>
    <t>Filtro sub-dren</t>
  </si>
  <si>
    <t>Suministro e instalación geotextil NT 2500</t>
  </si>
  <si>
    <t>Grava 2-1/2" (Suministro e instalación)</t>
  </si>
  <si>
    <t>Muro en terraplen</t>
  </si>
  <si>
    <t>Excavación a maquina material común (incluye cargue)</t>
  </si>
  <si>
    <t>Compactación y nivelación de fondo</t>
  </si>
  <si>
    <t>Relleno de sub-Base Granula SBG-1 (Suministro, Extendido, Nivelación)</t>
  </si>
  <si>
    <t>Relleno de Material Proveniente de la Excavación(Extendido, Nivelación, Humedecimiento y Compactación) compactado al 95% PM en capas de 0,15 m (material excavado: 40% granular, 60% arcilla). Compactación con Vibrocompactador 10 Ton</t>
  </si>
  <si>
    <t>Suministro e instalación de tuberia presión RDE 21 de 2"</t>
  </si>
  <si>
    <t>1.2.12</t>
  </si>
  <si>
    <t>Sumninistro e instalación geotextil NT 2000</t>
  </si>
  <si>
    <t>Adecuaciones Iniciales Vaso</t>
  </si>
  <si>
    <t>Excavación manual de zanja de anclaje (0.50x0.50) (Incluye la actividad de excavación manual y compactación en sitio con el mismo material de la excavación, la geomembrana está considerada dentro de las cantidades totales de geomembrana)</t>
  </si>
  <si>
    <t>Paquete de Impermeabilización Vaso</t>
  </si>
  <si>
    <t>Suministro e instalación geomembrana lisa de 60 mils</t>
  </si>
  <si>
    <t>Relleno de Base Granular BG-2 (Suministro, Extendido, Nivelación, Humedecimiento y Compactación)</t>
  </si>
  <si>
    <t>Arcilla (Extendido, Nivelación, Humedecimiento y Compactación)</t>
  </si>
  <si>
    <t>Red Central de Lixiviados</t>
  </si>
  <si>
    <t>Pozo de Inspección para Redes de Lixiviados</t>
  </si>
  <si>
    <t>Un</t>
  </si>
  <si>
    <t>Red Secundaria de Lixiviados</t>
  </si>
  <si>
    <t>Chimeneas para manejo de gases (incluye quemadores)</t>
  </si>
  <si>
    <t>Laguna de Lixiviados</t>
  </si>
  <si>
    <t>Excavación manual de zanja de anclaje (0.50x0.50) (Incluye la actividad de excavación manual y puesta del mismo material compactado de la excavación, la geomembrana está considerada dentro de las cantidades totales de geomembrana)</t>
  </si>
  <si>
    <t>Diques intermedios (manejo de aguas lluvias)</t>
  </si>
  <si>
    <t>Canales Perimetrales</t>
  </si>
  <si>
    <t>Suministro e instalación geomembrana lisa de 30 mils</t>
  </si>
  <si>
    <t>Cunetas Escalonadas</t>
  </si>
  <si>
    <t>Vias de Acceso a vaso</t>
  </si>
  <si>
    <t xml:space="preserve">Vias de Acceso a lleno </t>
  </si>
  <si>
    <t>Sistema de recirculacion de lixiviados</t>
  </si>
  <si>
    <t>Suministro e instalacion de motobomba a combustible de 8.70 Hp</t>
  </si>
  <si>
    <t>Suministro e instalación de tuberia HDPE de 1"</t>
  </si>
  <si>
    <t>OBRAS COMPLEMENTARIAS</t>
  </si>
  <si>
    <t>Cerramiento perimetral en alambre de púas</t>
  </si>
  <si>
    <t>Suminisitro e instalación de tanque de almacemiento de 10m3</t>
  </si>
  <si>
    <t>Puerta de acceso en malla eslabonada</t>
  </si>
  <si>
    <t>INSTALACIONES ELECTRICAS</t>
  </si>
  <si>
    <t>Suminsitro e instalacion orinal</t>
  </si>
  <si>
    <t xml:space="preserve">Suminsitro e instalacion combo lavamanos y sanitario </t>
  </si>
  <si>
    <t>Suministro e instalacion registro de 3/4"(incluye caja)</t>
  </si>
  <si>
    <t>Suministro e instalación tuberia de 3/4" (incluye accesorios)</t>
  </si>
  <si>
    <t>Suministro e instalación tuberia de 1/2" (incluye accesorios)</t>
  </si>
  <si>
    <t>Cajas de 1m x 1m</t>
  </si>
  <si>
    <t>Suministro e instalación de lavamanos</t>
  </si>
  <si>
    <t>Suministro e insalación de sanitarios</t>
  </si>
  <si>
    <t>Punto Hidraulico</t>
  </si>
  <si>
    <t>Punto Sanitario</t>
  </si>
  <si>
    <t>Suministro e instalación tuberia de 4" (incluye accesorios)</t>
  </si>
  <si>
    <t>Suministro e instalación tuberia de 2" (incluye accesorios)</t>
  </si>
  <si>
    <t>INSTALACIONES HIDROSANITARIAS</t>
  </si>
  <si>
    <t>7.0</t>
  </si>
  <si>
    <t>Suministro e instalación teja ondulada fibrocemento</t>
  </si>
  <si>
    <t>CUBIERTA</t>
  </si>
  <si>
    <t>6.0</t>
  </si>
  <si>
    <t>Ventana en lamina</t>
  </si>
  <si>
    <t>Puertas en lamina</t>
  </si>
  <si>
    <t>Enchape de piso</t>
  </si>
  <si>
    <t>Estuco y vinilo 3 manos</t>
  </si>
  <si>
    <t>Pañete sobre muro</t>
  </si>
  <si>
    <t>Muro en bloque</t>
  </si>
  <si>
    <t>MUROS DIVISORIOS</t>
  </si>
  <si>
    <t>5.0</t>
  </si>
  <si>
    <t>Malla electrosoldada</t>
  </si>
  <si>
    <t>ACERO DE REFUERZO</t>
  </si>
  <si>
    <t>4.0</t>
  </si>
  <si>
    <t>Suministro e instalación Perfil C 160 x 60 x 2,5mm</t>
  </si>
  <si>
    <t>Vigas de cierre en concreto de 21 Mpa</t>
  </si>
  <si>
    <t>Columnas de concreto de 21 Mpa</t>
  </si>
  <si>
    <t>ESTRUCTURA</t>
  </si>
  <si>
    <t>3.0</t>
  </si>
  <si>
    <t>Placa en concreto e=0,10m</t>
  </si>
  <si>
    <t>Vigas de amarre en concreto de 21 Mpa</t>
  </si>
  <si>
    <t>Zapatas en concreto de 21 Mpa</t>
  </si>
  <si>
    <t>Excavación zapatas y vigas</t>
  </si>
  <si>
    <t>Concreto ciclopeo</t>
  </si>
  <si>
    <t>CIMENTACION</t>
  </si>
  <si>
    <t>2.0</t>
  </si>
  <si>
    <t>Localización y replanteo</t>
  </si>
  <si>
    <t>PRELIMINARES</t>
  </si>
  <si>
    <t>1.0</t>
  </si>
  <si>
    <t>Suministro e instalación Tuberia perforada novafort 100mm</t>
  </si>
  <si>
    <t>1.2.14</t>
  </si>
  <si>
    <t>1.2.15</t>
  </si>
  <si>
    <t>1.2.24</t>
  </si>
  <si>
    <t>1.2.16</t>
  </si>
  <si>
    <t>1.2.17</t>
  </si>
  <si>
    <t>1.2.18</t>
  </si>
  <si>
    <t>1.2.19</t>
  </si>
  <si>
    <t>1.2.20</t>
  </si>
  <si>
    <t>1.2.21</t>
  </si>
  <si>
    <t>1.2.22</t>
  </si>
  <si>
    <t>1.2.23</t>
  </si>
  <si>
    <t>1.2.25</t>
  </si>
  <si>
    <t>1.2.26</t>
  </si>
  <si>
    <t>1.2.27</t>
  </si>
  <si>
    <t>1.3.3</t>
  </si>
  <si>
    <t>1.3.4</t>
  </si>
  <si>
    <t>1.3.5</t>
  </si>
  <si>
    <t>1.3.6</t>
  </si>
  <si>
    <t>Suministro e instalación de Tanque séptico 2000 Litros</t>
  </si>
  <si>
    <t>CONSTRUCCIÓN DE VASO DE DISPOSICIÓN</t>
  </si>
  <si>
    <t xml:space="preserve"> CONSTRUCCIÓN Y ADECUACIÓN CIERRE TECNICO Y CLAUSURA</t>
  </si>
  <si>
    <t>1.1</t>
  </si>
  <si>
    <t>2.2</t>
  </si>
  <si>
    <t>2.4</t>
  </si>
  <si>
    <t>3.1</t>
  </si>
  <si>
    <t>3.2</t>
  </si>
  <si>
    <t>4.1</t>
  </si>
  <si>
    <t>Acero figurado de 420 Mpa</t>
  </si>
  <si>
    <t>4.2</t>
  </si>
  <si>
    <t>5.1</t>
  </si>
  <si>
    <t>5.2</t>
  </si>
  <si>
    <t>6.1</t>
  </si>
  <si>
    <t>7.1</t>
  </si>
  <si>
    <t>7.2</t>
  </si>
  <si>
    <t>CONSTRUCCIÓN DE OFICINAS</t>
  </si>
  <si>
    <t>SUBTOTAL  CONSTRUCCIÓN Y ADECUACIÓN CIERRE TECNICO Y CLAUSURA</t>
  </si>
  <si>
    <t>SUBTOTAL CONSTRUCCIÓN DE VASO DE DISPOSICIÓN</t>
  </si>
  <si>
    <t>SUBTOTAL CONSTRUCCIÓN DE OFICINAS</t>
  </si>
  <si>
    <t>aspersor ASP-11x (con estaca), metálico de impulsos de ½”, presion 40 psi  (incluye instalación, teflon)</t>
  </si>
  <si>
    <t>Suministro de materiales, mano de obra, equipo y herramienta para instalación salida de toma monofásica 15a-120v. incluye: caja galvanizada, conductores, tubería, accesorios, tomacorriente.</t>
  </si>
  <si>
    <t>Suministro de materiales, mano de obra, equipo y herramienta para instalación tablero red normal monofasico 6 circuitos  con espacio para totalizador, puerta y chapa. incluye: marquillas.</t>
  </si>
  <si>
    <t>Suministro de materiales, mano de obra, equipo y herramienta para instalación tablero distribución alimentadores (tga), según diagrama unifilar. incluye: gabinete, cableado, interruptores, barrajes, dps's, accesorios.</t>
  </si>
  <si>
    <t>Suministro de materiales, mano de obra, equipo y herramienta para construcción de caja de inspección tipo baja tensión cs274. incluye: marco y tapa.</t>
  </si>
  <si>
    <t>Suministro de materiales, mano de obra, equipo y herramienta para construcción de caja de inspección tipo sencilla cs275. incluye: marco y tapa.</t>
  </si>
  <si>
    <t>Suministro de materiales, mano de obra, equipo y herramienta para la instalación de tubería en 2ø1" pvc. incluye: excavasión, relleno, tubería, accesorios.</t>
  </si>
  <si>
    <t>Suministro de materiales, mano de obra, equipo y herramienta para la instalación de alimentador (desde tablero principal tga hasta tablero distribucion)  en cobre 3×8+1×10 awg thhn-600v + 1×10t desn. incluye: conductores, accesorios.</t>
  </si>
  <si>
    <t>Suministro de materiales, mano de obra, equipo y herramienta para la instalación de luminaria tipo fluorescente cuadrada 60×60 cms - 2×40w, 120v.</t>
  </si>
  <si>
    <t xml:space="preserve">Suministro de materiales, mano de obra, equipo y herramienta para la instalación de luminaria tipo fluorescente cuadrada - 2×26w, 120v. </t>
  </si>
  <si>
    <t>Suministro de materiales, mano de obra, equipo y herramienta para instalación de interruptor sencillo. incluye: caja galvanizada, conductores, tubería, accesorios, interruptor.</t>
  </si>
  <si>
    <t>Suministro de materiales, mano de obra, equipo y herramienta para instalación de interruptor doble. incluye: caja galvanizada, conductores, tubería, accesorios, interruptor.</t>
  </si>
  <si>
    <t>Certificación retie distribución (redes de media y baja tensión).</t>
  </si>
  <si>
    <t>Certificación retie uso final (instalaciones internas).</t>
  </si>
  <si>
    <t>Certificación retilap (instalaciones internas y externas).</t>
  </si>
  <si>
    <t>Trámites y gestión para la aprobación de diseño eléctrico ante electrificadora.</t>
  </si>
  <si>
    <t>Trámites y gestión para la entrega y aceptación de obra ante electrificadora.</t>
  </si>
  <si>
    <t>1,2,1</t>
  </si>
  <si>
    <t>1,2,2</t>
  </si>
  <si>
    <t>1,2,3</t>
  </si>
  <si>
    <t>1,2,4</t>
  </si>
  <si>
    <t>1,2,5</t>
  </si>
  <si>
    <t>1,2,6</t>
  </si>
  <si>
    <t>1,2,7</t>
  </si>
  <si>
    <t>1,2,8</t>
  </si>
  <si>
    <t>1,2,9</t>
  </si>
  <si>
    <t>1,2,10</t>
  </si>
  <si>
    <t>1,2,11</t>
  </si>
  <si>
    <t>1,2,12</t>
  </si>
  <si>
    <t>1,2,13</t>
  </si>
  <si>
    <t>1,2,14</t>
  </si>
  <si>
    <t>1,2,15</t>
  </si>
  <si>
    <t>VALOR UNITARIO</t>
  </si>
  <si>
    <t>VALOR TOTAL</t>
  </si>
  <si>
    <t>Cierre tecnico y clasura según RAS 2000 y sus modificaciones</t>
  </si>
  <si>
    <t>PRESUPUESTO ESTIMADO PROYECTO "OPTIMIZACIÓN EN LA PRESTACIÓN DEL SERVICIO DE ASEO EN EL PERÍMETRO URBANO DE LA CIUDAD DE QUIBDÓ”</t>
  </si>
  <si>
    <t>Colchón drenante e=0,3m en triturado de 1 a 2" y suministro e instalación de geotextil NT 1600</t>
  </si>
  <si>
    <t>Suministro e instalacion de Tubería PVC D=250 mm c/ perforaciones</t>
  </si>
  <si>
    <t>Caja para control hidráulico  1,0 x 1,0 x 1,2</t>
  </si>
  <si>
    <t>Administración:</t>
  </si>
  <si>
    <t>Imprevistos:</t>
  </si>
  <si>
    <t>Utilidad:</t>
  </si>
  <si>
    <t>Porcentaje</t>
  </si>
  <si>
    <t>Valor</t>
  </si>
  <si>
    <t>1.2.13</t>
  </si>
  <si>
    <t>Ensayos de control de compactación (Densimetro nuclear)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</si>
</sst>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&quot;$&quot;\ #,##0.00"/>
    <numFmt numFmtId="167" formatCode="[$$-240A]\ #,##0.00"/>
    <numFmt numFmtId="168" formatCode="[$$-240A]\ 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 tint="-4.9989318521683403E-2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i/>
      <u/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65" fontId="10" fillId="2" borderId="2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6" fillId="3" borderId="2" xfId="2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left" vertical="center" wrapText="1"/>
    </xf>
    <xf numFmtId="166" fontId="7" fillId="2" borderId="1" xfId="2" applyNumberFormat="1" applyFont="1" applyFill="1" applyBorder="1" applyAlignment="1">
      <alignment horizontal="center" vertical="center"/>
    </xf>
    <xf numFmtId="165" fontId="7" fillId="2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3" borderId="1" xfId="2" applyFont="1" applyFill="1" applyBorder="1" applyAlignment="1">
      <alignment horizontal="center" vertical="center"/>
    </xf>
    <xf numFmtId="165" fontId="8" fillId="2" borderId="1" xfId="2" applyNumberFormat="1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vertical="center" wrapText="1"/>
    </xf>
    <xf numFmtId="165" fontId="8" fillId="4" borderId="1" xfId="2" applyNumberFormat="1" applyFont="1" applyFill="1" applyBorder="1" applyAlignment="1">
      <alignment horizontal="left" vertical="center" wrapText="1"/>
    </xf>
    <xf numFmtId="166" fontId="7" fillId="2" borderId="4" xfId="2" applyNumberFormat="1" applyFont="1" applyFill="1" applyBorder="1" applyAlignment="1">
      <alignment horizontal="right" vertical="center"/>
    </xf>
    <xf numFmtId="0" fontId="6" fillId="3" borderId="1" xfId="2" applyFont="1" applyFill="1" applyBorder="1" applyAlignment="1">
      <alignment horizontal="center" vertical="center" wrapText="1"/>
    </xf>
    <xf numFmtId="0" fontId="9" fillId="5" borderId="0" xfId="0" applyFont="1" applyFill="1" applyAlignment="1">
      <alignment vertical="center"/>
    </xf>
    <xf numFmtId="0" fontId="9" fillId="5" borderId="0" xfId="0" applyFont="1" applyFill="1" applyAlignment="1">
      <alignment horizontal="center" vertical="center"/>
    </xf>
    <xf numFmtId="2" fontId="8" fillId="5" borderId="2" xfId="2" applyNumberFormat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left" vertical="center" wrapText="1"/>
    </xf>
    <xf numFmtId="165" fontId="8" fillId="5" borderId="1" xfId="2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166" fontId="9" fillId="5" borderId="1" xfId="0" applyNumberFormat="1" applyFont="1" applyFill="1" applyBorder="1" applyAlignment="1">
      <alignment vertical="center"/>
    </xf>
    <xf numFmtId="166" fontId="9" fillId="5" borderId="4" xfId="0" applyNumberFormat="1" applyFont="1" applyFill="1" applyBorder="1" applyAlignment="1">
      <alignment vertical="center"/>
    </xf>
    <xf numFmtId="2" fontId="7" fillId="5" borderId="2" xfId="2" applyNumberFormat="1" applyFont="1" applyFill="1" applyBorder="1" applyAlignment="1">
      <alignment horizontal="center" vertical="center"/>
    </xf>
    <xf numFmtId="165" fontId="10" fillId="5" borderId="1" xfId="1" applyNumberFormat="1" applyFont="1" applyFill="1" applyBorder="1" applyAlignment="1">
      <alignment horizontal="left" vertical="center" wrapText="1"/>
    </xf>
    <xf numFmtId="165" fontId="7" fillId="5" borderId="1" xfId="2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165" fontId="8" fillId="5" borderId="3" xfId="2" applyNumberFormat="1" applyFont="1" applyFill="1" applyBorder="1" applyAlignment="1">
      <alignment horizontal="left" vertical="center" wrapText="1"/>
    </xf>
    <xf numFmtId="165" fontId="8" fillId="5" borderId="3" xfId="2" applyNumberFormat="1" applyFont="1" applyFill="1" applyBorder="1" applyAlignment="1">
      <alignment horizontal="center" vertical="center"/>
    </xf>
    <xf numFmtId="2" fontId="8" fillId="5" borderId="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165" fontId="8" fillId="5" borderId="0" xfId="2" applyNumberFormat="1" applyFont="1" applyFill="1" applyBorder="1" applyAlignment="1">
      <alignment horizontal="left" vertical="center" wrapText="1"/>
    </xf>
    <xf numFmtId="165" fontId="8" fillId="5" borderId="0" xfId="2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166" fontId="9" fillId="5" borderId="0" xfId="0" applyNumberFormat="1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vertical="center"/>
    </xf>
    <xf numFmtId="2" fontId="9" fillId="5" borderId="3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2" fontId="7" fillId="2" borderId="1" xfId="2" applyNumberFormat="1" applyFont="1" applyFill="1" applyBorder="1" applyAlignment="1">
      <alignment horizontal="center" vertical="center"/>
    </xf>
    <xf numFmtId="166" fontId="14" fillId="6" borderId="7" xfId="0" applyNumberFormat="1" applyFont="1" applyFill="1" applyBorder="1" applyAlignment="1" applyProtection="1">
      <alignment vertical="center"/>
      <protection locked="0"/>
    </xf>
    <xf numFmtId="165" fontId="10" fillId="2" borderId="16" xfId="0" applyNumberFormat="1" applyFont="1" applyFill="1" applyBorder="1" applyAlignment="1" applyProtection="1">
      <alignment horizontal="center" vertical="center"/>
    </xf>
    <xf numFmtId="166" fontId="14" fillId="6" borderId="4" xfId="0" applyNumberFormat="1" applyFont="1" applyFill="1" applyBorder="1" applyAlignment="1" applyProtection="1">
      <alignment vertical="center"/>
      <protection locked="0"/>
    </xf>
    <xf numFmtId="166" fontId="14" fillId="6" borderId="10" xfId="0" applyNumberFormat="1" applyFont="1" applyFill="1" applyBorder="1" applyAlignment="1" applyProtection="1">
      <alignment vertical="center"/>
      <protection locked="0"/>
    </xf>
    <xf numFmtId="165" fontId="10" fillId="2" borderId="18" xfId="0" applyNumberFormat="1" applyFont="1" applyFill="1" applyBorder="1" applyAlignment="1" applyProtection="1">
      <alignment horizontal="right" vertical="center"/>
    </xf>
    <xf numFmtId="165" fontId="10" fillId="2" borderId="19" xfId="0" applyNumberFormat="1" applyFont="1" applyFill="1" applyBorder="1" applyAlignment="1" applyProtection="1">
      <alignment horizontal="right" vertical="center"/>
    </xf>
    <xf numFmtId="166" fontId="12" fillId="6" borderId="17" xfId="0" applyNumberFormat="1" applyFont="1" applyFill="1" applyBorder="1" applyAlignment="1" applyProtection="1">
      <alignment horizontal="center" vertical="center"/>
      <protection locked="0"/>
    </xf>
    <xf numFmtId="166" fontId="9" fillId="4" borderId="1" xfId="0" applyNumberFormat="1" applyFont="1" applyFill="1" applyBorder="1" applyAlignment="1">
      <alignment vertical="center"/>
    </xf>
    <xf numFmtId="2" fontId="8" fillId="4" borderId="1" xfId="2" applyNumberFormat="1" applyFont="1" applyFill="1" applyBorder="1" applyAlignment="1">
      <alignment horizontal="center" vertical="center"/>
    </xf>
    <xf numFmtId="165" fontId="8" fillId="4" borderId="1" xfId="2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166" fontId="9" fillId="5" borderId="13" xfId="0" applyNumberFormat="1" applyFont="1" applyFill="1" applyBorder="1" applyAlignment="1">
      <alignment vertical="center"/>
    </xf>
    <xf numFmtId="166" fontId="15" fillId="7" borderId="1" xfId="0" applyNumberFormat="1" applyFont="1" applyFill="1" applyBorder="1" applyAlignment="1">
      <alignment vertical="center"/>
    </xf>
    <xf numFmtId="10" fontId="10" fillId="2" borderId="1" xfId="15" applyNumberFormat="1" applyFont="1" applyFill="1" applyBorder="1" applyAlignment="1" applyProtection="1">
      <alignment horizontal="right" vertical="center"/>
      <protection locked="0"/>
    </xf>
    <xf numFmtId="10" fontId="10" fillId="2" borderId="1" xfId="15" applyNumberFormat="1" applyFont="1" applyFill="1" applyBorder="1" applyAlignment="1" applyProtection="1">
      <alignment vertical="center"/>
      <protection locked="0"/>
    </xf>
    <xf numFmtId="42" fontId="9" fillId="0" borderId="0" xfId="14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7" fillId="2" borderId="13" xfId="2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 applyProtection="1">
      <alignment horizontal="right" vertical="center"/>
    </xf>
    <xf numFmtId="165" fontId="10" fillId="2" borderId="8" xfId="0" applyNumberFormat="1" applyFont="1" applyFill="1" applyBorder="1" applyAlignment="1" applyProtection="1">
      <alignment horizontal="right" vertical="center"/>
    </xf>
    <xf numFmtId="165" fontId="10" fillId="2" borderId="9" xfId="0" applyNumberFormat="1" applyFont="1" applyFill="1" applyBorder="1" applyAlignment="1" applyProtection="1">
      <alignment horizontal="right" vertical="center"/>
    </xf>
    <xf numFmtId="165" fontId="6" fillId="7" borderId="1" xfId="2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2" fontId="6" fillId="7" borderId="1" xfId="2" applyNumberFormat="1" applyFont="1" applyFill="1" applyBorder="1" applyAlignment="1">
      <alignment horizontal="center" vertical="center"/>
    </xf>
    <xf numFmtId="165" fontId="6" fillId="7" borderId="13" xfId="2" applyNumberFormat="1" applyFont="1" applyFill="1" applyBorder="1" applyAlignment="1">
      <alignment horizontal="center" vertical="center" wrapText="1"/>
    </xf>
    <xf numFmtId="165" fontId="6" fillId="7" borderId="5" xfId="2" applyNumberFormat="1" applyFont="1" applyFill="1" applyBorder="1" applyAlignment="1">
      <alignment horizontal="center" vertical="center" wrapText="1"/>
    </xf>
    <xf numFmtId="165" fontId="6" fillId="7" borderId="14" xfId="2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 applyProtection="1">
      <alignment horizontal="right" vertical="center"/>
    </xf>
    <xf numFmtId="165" fontId="10" fillId="2" borderId="11" xfId="0" applyNumberFormat="1" applyFont="1" applyFill="1" applyBorder="1" applyAlignment="1" applyProtection="1">
      <alignment horizontal="right" vertical="center"/>
    </xf>
    <xf numFmtId="165" fontId="10" fillId="2" borderId="15" xfId="0" applyNumberFormat="1" applyFont="1" applyFill="1" applyBorder="1" applyAlignment="1" applyProtection="1">
      <alignment horizontal="center" vertical="center"/>
    </xf>
    <xf numFmtId="165" fontId="10" fillId="2" borderId="14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6">
    <cellStyle name="Millares 2" xfId="3" xr:uid="{00000000-0005-0000-0000-000000000000}"/>
    <cellStyle name="Moneda [0]" xfId="14" builtinId="7"/>
    <cellStyle name="Moneda 11" xfId="8" xr:uid="{00000000-0005-0000-0000-000001000000}"/>
    <cellStyle name="Moneda 2" xfId="5" xr:uid="{00000000-0005-0000-0000-000002000000}"/>
    <cellStyle name="Moneda 2 2" xfId="7" xr:uid="{00000000-0005-0000-0000-000003000000}"/>
    <cellStyle name="Moneda 3" xfId="9" xr:uid="{00000000-0005-0000-0000-000004000000}"/>
    <cellStyle name="Moneda 4" xfId="6" xr:uid="{00000000-0005-0000-0000-000005000000}"/>
    <cellStyle name="Moneda 6" xfId="4" xr:uid="{00000000-0005-0000-0000-000006000000}"/>
    <cellStyle name="NivelFila_1" xfId="1" builtinId="1" iLevel="0"/>
    <cellStyle name="Normal" xfId="0" builtinId="0"/>
    <cellStyle name="Normal 10" xfId="10" xr:uid="{00000000-0005-0000-0000-000009000000}"/>
    <cellStyle name="Normal 2" xfId="11" xr:uid="{00000000-0005-0000-0000-00000A000000}"/>
    <cellStyle name="Normal 2 2" xfId="12" xr:uid="{00000000-0005-0000-0000-00000B000000}"/>
    <cellStyle name="Normal 4" xfId="2" xr:uid="{00000000-0005-0000-0000-00000C000000}"/>
    <cellStyle name="Normal 8" xfId="13" xr:uid="{00000000-0005-0000-0000-00000D000000}"/>
    <cellStyle name="Porcentaje" xfId="15" builtinId="5"/>
  </cellStyles>
  <dxfs count="0"/>
  <tableStyles count="0" defaultTableStyle="TableStyleMedium2" defaultPivotStyle="PivotStyleLight16"/>
  <colors>
    <mruColors>
      <color rgb="FF00FFCC"/>
      <color rgb="FFD9D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OSCAR-P\Downloads\nuevo%20vaso%20de%20disposicion_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os\proyectos\PRESUPUESTOS\nuevo%20presupuesto%20septiembre%202015\APU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os\proyectos\PRESUPUESTOS\presupuesto%20cierre%20natagaima\APUS%20CIERRE%20BOTADERO%20NATAGAIMA_V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IDROSUELOS%202015\CHOC&#211;\Choc&#243;%20-%20III%20Etapa%20-%20V.0\PRESUPUESTOS%20Y%20APU's\APU'S_NOVIEMBRE\Revision%20Luis%20Humberto%20Betancur\CIERRE%20BOTADERO%2002-11-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IDROSUELOS%202015\CHOC&#211;\Choc&#243;%20-%20III%20Etapa%20-%20V.0\PRESUPUESTOS%20Y%20APU's\APU'S_NOVIEMBRE\Revision%20Luis%20Humberto%20Betancur\NUEVO%20VA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O VASO DE DISPOSICION"/>
      <sheetName val="apus item 1"/>
      <sheetName val="apus item 2"/>
      <sheetName val="apus item 3"/>
      <sheetName val="materiales y equipo"/>
      <sheetName val="TRANSP Y RRHH"/>
    </sheetNames>
    <sheetDataSet>
      <sheetData sheetId="0"/>
      <sheetData sheetId="1"/>
      <sheetData sheetId="2"/>
      <sheetData sheetId="3"/>
      <sheetData sheetId="4">
        <row r="3">
          <cell r="B3" t="str">
            <v>Equipo Topografia</v>
          </cell>
          <cell r="C3" t="str">
            <v>10.01</v>
          </cell>
          <cell r="D3">
            <v>19689.988499999999</v>
          </cell>
          <cell r="F3" t="str">
            <v>Acero PDR-60</v>
          </cell>
          <cell r="G3" t="str">
            <v>20.01</v>
          </cell>
          <cell r="H3" t="str">
            <v>kg</v>
          </cell>
          <cell r="I3">
            <v>4807.63</v>
          </cell>
        </row>
        <row r="4">
          <cell r="B4" t="str">
            <v>Buldozer tipo D6 o D4</v>
          </cell>
          <cell r="C4" t="str">
            <v>10.02</v>
          </cell>
          <cell r="D4">
            <v>630000</v>
          </cell>
          <cell r="F4" t="str">
            <v>Agua</v>
          </cell>
          <cell r="G4" t="str">
            <v>20.02</v>
          </cell>
          <cell r="H4" t="str">
            <v>lt</v>
          </cell>
          <cell r="I4">
            <v>395.15</v>
          </cell>
        </row>
        <row r="5">
          <cell r="B5" t="str">
            <v>Cargador de Oruga</v>
          </cell>
          <cell r="C5" t="str">
            <v>10.03</v>
          </cell>
          <cell r="D5">
            <v>437184</v>
          </cell>
          <cell r="F5" t="str">
            <v>AMPLIACION CONCENTRICA BRIDADA 3" X 2" HD</v>
          </cell>
          <cell r="G5" t="str">
            <v>20.03</v>
          </cell>
          <cell r="H5" t="str">
            <v>un</v>
          </cell>
          <cell r="I5">
            <v>105000</v>
          </cell>
        </row>
        <row r="6">
          <cell r="B6" t="str">
            <v>Compresor de aire 1500psi</v>
          </cell>
          <cell r="C6" t="str">
            <v>10.04</v>
          </cell>
          <cell r="D6">
            <v>44292.15</v>
          </cell>
          <cell r="F6" t="str">
            <v>Arcilla</v>
          </cell>
          <cell r="G6" t="str">
            <v>20.04</v>
          </cell>
          <cell r="H6" t="str">
            <v>m3</v>
          </cell>
          <cell r="I6">
            <v>2814</v>
          </cell>
        </row>
        <row r="7">
          <cell r="B7" t="str">
            <v>Electro Soldador</v>
          </cell>
          <cell r="C7" t="str">
            <v>10.05</v>
          </cell>
          <cell r="D7">
            <v>126000</v>
          </cell>
          <cell r="F7" t="str">
            <v>Arena</v>
          </cell>
          <cell r="G7" t="str">
            <v>20.05</v>
          </cell>
          <cell r="H7" t="str">
            <v>ml</v>
          </cell>
          <cell r="I7">
            <v>3990</v>
          </cell>
        </row>
        <row r="8">
          <cell r="B8" t="str">
            <v>Ensayo de compactación</v>
          </cell>
          <cell r="C8" t="str">
            <v>10.06</v>
          </cell>
          <cell r="D8">
            <v>62500</v>
          </cell>
          <cell r="F8" t="str">
            <v>Arena Fina</v>
          </cell>
          <cell r="G8" t="str">
            <v>20.06</v>
          </cell>
          <cell r="H8" t="str">
            <v>m3</v>
          </cell>
          <cell r="I8">
            <v>49933.35</v>
          </cell>
        </row>
        <row r="9">
          <cell r="B9" t="str">
            <v>Equipo de soldadura</v>
          </cell>
          <cell r="C9" t="str">
            <v>10.07</v>
          </cell>
          <cell r="D9">
            <v>356510</v>
          </cell>
          <cell r="F9" t="str">
            <v>Argollas de 1/2" r=0.002</v>
          </cell>
          <cell r="G9" t="str">
            <v>20.07</v>
          </cell>
          <cell r="H9" t="str">
            <v>un</v>
          </cell>
          <cell r="I9">
            <v>243.28</v>
          </cell>
        </row>
        <row r="10">
          <cell r="B10" t="str">
            <v>Equipo para Termofusion</v>
          </cell>
          <cell r="C10" t="str">
            <v>10.08</v>
          </cell>
          <cell r="D10">
            <v>315000</v>
          </cell>
          <cell r="F10" t="str">
            <v>ASPERSOR ASP-11X (Con Estaca), METÁLICO DE IMPULSOS DE ½”, PRESION 40 PSI</v>
          </cell>
          <cell r="G10" t="str">
            <v>20.08</v>
          </cell>
          <cell r="H10" t="str">
            <v>un</v>
          </cell>
          <cell r="I10">
            <v>32547</v>
          </cell>
        </row>
        <row r="11">
          <cell r="B11" t="str">
            <v>Equipo Topografia</v>
          </cell>
          <cell r="C11" t="str">
            <v>10.09</v>
          </cell>
          <cell r="D11">
            <v>19689.988499999999</v>
          </cell>
          <cell r="F11" t="str">
            <v>Bascula model 100k-SCA (incluye tablero de control, sistema de computo y cableado)</v>
          </cell>
          <cell r="G11" t="str">
            <v>20.09</v>
          </cell>
          <cell r="H11" t="str">
            <v>un</v>
          </cell>
          <cell r="I11">
            <v>94500000</v>
          </cell>
        </row>
        <row r="12">
          <cell r="B12" t="str">
            <v>Grua tipo PH</v>
          </cell>
          <cell r="C12" t="str">
            <v>10.10</v>
          </cell>
          <cell r="D12">
            <v>67200</v>
          </cell>
          <cell r="F12" t="str">
            <v>Base Granular BG-2</v>
          </cell>
          <cell r="G12" t="str">
            <v>20.10</v>
          </cell>
          <cell r="H12" t="str">
            <v>m3</v>
          </cell>
          <cell r="I12">
            <v>75253.94</v>
          </cell>
        </row>
        <row r="13">
          <cell r="B13" t="str">
            <v>Motobomba 3 HP</v>
          </cell>
          <cell r="C13" t="str">
            <v>10.11</v>
          </cell>
          <cell r="D13">
            <v>33600</v>
          </cell>
          <cell r="F13" t="str">
            <v>Bentonita</v>
          </cell>
          <cell r="G13" t="str">
            <v>20.11</v>
          </cell>
          <cell r="H13" t="str">
            <v>ml</v>
          </cell>
          <cell r="I13">
            <v>96600</v>
          </cell>
        </row>
        <row r="14">
          <cell r="B14" t="str">
            <v>Perforación 6mm</v>
          </cell>
          <cell r="C14" t="str">
            <v>10.12</v>
          </cell>
          <cell r="D14">
            <v>225750</v>
          </cell>
          <cell r="F14" t="str">
            <v>Bisagra de 1"</v>
          </cell>
          <cell r="G14" t="str">
            <v>20.12</v>
          </cell>
          <cell r="H14" t="str">
            <v>un</v>
          </cell>
          <cell r="I14">
            <v>6487.41</v>
          </cell>
        </row>
        <row r="15">
          <cell r="B15" t="str">
            <v>Perforación 12mm</v>
          </cell>
          <cell r="C15" t="str">
            <v>10.13</v>
          </cell>
          <cell r="D15">
            <v>330750</v>
          </cell>
          <cell r="F15" t="str">
            <v>Bombones soporte tela 1.50 m en guadua sobrebasa y soporte en mortero</v>
          </cell>
          <cell r="G15" t="str">
            <v>20.13</v>
          </cell>
          <cell r="H15" t="str">
            <v>un</v>
          </cell>
          <cell r="I15">
            <v>4468.2</v>
          </cell>
        </row>
        <row r="16">
          <cell r="B16" t="str">
            <v>Perforación 25mm</v>
          </cell>
          <cell r="C16" t="str">
            <v>10.14</v>
          </cell>
          <cell r="D16">
            <v>661500</v>
          </cell>
          <cell r="F16" t="str">
            <v>Cable para piezometro de hilo vibratil Geokon GK 02-250-v6</v>
          </cell>
          <cell r="G16" t="str">
            <v>20.14</v>
          </cell>
          <cell r="H16" t="str">
            <v>ml</v>
          </cell>
          <cell r="I16">
            <v>14070</v>
          </cell>
        </row>
        <row r="17">
          <cell r="B17" t="str">
            <v xml:space="preserve">Retro excavadora hidraulica de oruga Y3 X200 super </v>
          </cell>
          <cell r="C17" t="str">
            <v>10.15</v>
          </cell>
          <cell r="D17">
            <v>1584488</v>
          </cell>
          <cell r="F17" t="str">
            <v>Cajas protectoras completas (incluye instalación)</v>
          </cell>
          <cell r="G17" t="str">
            <v>20.15</v>
          </cell>
          <cell r="H17" t="str">
            <v>un</v>
          </cell>
          <cell r="I17">
            <v>84000</v>
          </cell>
        </row>
        <row r="18">
          <cell r="B18" t="str">
            <v>Retroexcavadora</v>
          </cell>
          <cell r="C18" t="str">
            <v>10.16</v>
          </cell>
          <cell r="D18">
            <v>361680</v>
          </cell>
          <cell r="F18" t="str">
            <v>Caseta de Madera</v>
          </cell>
          <cell r="G18" t="str">
            <v>20.16</v>
          </cell>
          <cell r="H18" t="str">
            <v>un</v>
          </cell>
          <cell r="I18">
            <v>1575000</v>
          </cell>
        </row>
        <row r="19">
          <cell r="B19" t="str">
            <v xml:space="preserve">Suministro e instalación de motobomba a combustible  de  eficiencia a 60% , potencia real (KW) 3.89, Potencia Nominal de 6.49 Kw, 8.70 Hp </v>
          </cell>
          <cell r="C19" t="str">
            <v>10.17</v>
          </cell>
          <cell r="D19">
            <v>4289654</v>
          </cell>
          <cell r="F19" t="str">
            <v>Cemento gris</v>
          </cell>
          <cell r="G19" t="str">
            <v>20.17</v>
          </cell>
          <cell r="H19" t="str">
            <v>kg</v>
          </cell>
          <cell r="I19">
            <v>713.61</v>
          </cell>
        </row>
        <row r="20">
          <cell r="B20" t="str">
            <v>Termoselladora</v>
          </cell>
          <cell r="C20" t="str">
            <v>10.18</v>
          </cell>
          <cell r="D20">
            <v>3780</v>
          </cell>
          <cell r="F20" t="str">
            <v>Cespedón</v>
          </cell>
          <cell r="G20" t="str">
            <v>20.18</v>
          </cell>
          <cell r="H20" t="str">
            <v>m2</v>
          </cell>
          <cell r="I20">
            <v>42</v>
          </cell>
        </row>
        <row r="21">
          <cell r="B21" t="str">
            <v>Vibrocompactador 10 Ton</v>
          </cell>
          <cell r="C21" t="str">
            <v>10.19</v>
          </cell>
          <cell r="D21">
            <v>135654</v>
          </cell>
          <cell r="F21" t="str">
            <v>Cinta preventiva</v>
          </cell>
          <cell r="G21" t="str">
            <v>20.19</v>
          </cell>
          <cell r="H21" t="str">
            <v>ml</v>
          </cell>
          <cell r="I21">
            <v>66.2</v>
          </cell>
        </row>
        <row r="22">
          <cell r="B22" t="str">
            <v>Vibrocompactador a gasolina - Rana</v>
          </cell>
          <cell r="C22" t="str">
            <v>10.20</v>
          </cell>
          <cell r="D22">
            <v>66020</v>
          </cell>
          <cell r="F22" t="str">
            <v>CODO 45° BRIDADO 3" HD</v>
          </cell>
          <cell r="G22" t="str">
            <v>20.20</v>
          </cell>
          <cell r="H22" t="str">
            <v>un</v>
          </cell>
          <cell r="I22">
            <v>151250</v>
          </cell>
        </row>
        <row r="23">
          <cell r="B23" t="str">
            <v>Vibrocompactador Diesel</v>
          </cell>
          <cell r="C23" t="str">
            <v>10.21</v>
          </cell>
          <cell r="D23">
            <v>845061</v>
          </cell>
          <cell r="F23" t="str">
            <v>Concreto para placas 210 kg/cm2</v>
          </cell>
          <cell r="G23" t="str">
            <v>20.21</v>
          </cell>
          <cell r="H23" t="str">
            <v>m3</v>
          </cell>
          <cell r="I23">
            <v>495096</v>
          </cell>
        </row>
        <row r="24">
          <cell r="B24" t="str">
            <v>Volqueta 6 m3</v>
          </cell>
          <cell r="C24" t="str">
            <v>10.22</v>
          </cell>
          <cell r="D24">
            <v>257480</v>
          </cell>
          <cell r="F24" t="str">
            <v>Concreto para zapatas 210 kg/cm2</v>
          </cell>
          <cell r="G24" t="str">
            <v>20.22</v>
          </cell>
          <cell r="H24" t="str">
            <v>m3</v>
          </cell>
          <cell r="I24">
            <v>495096</v>
          </cell>
        </row>
        <row r="25">
          <cell r="B25" t="str">
            <v>Volqueta de 10 m3</v>
          </cell>
          <cell r="C25" t="str">
            <v>10.23</v>
          </cell>
          <cell r="D25">
            <v>235874</v>
          </cell>
          <cell r="F25" t="str">
            <v>Concreto resistencia 21 Mpa (210 kg/cm2) (concreto simple 3000 psi)</v>
          </cell>
          <cell r="G25" t="str">
            <v>20.23</v>
          </cell>
          <cell r="H25" t="str">
            <v>m3</v>
          </cell>
          <cell r="I25">
            <v>480663.12225204828</v>
          </cell>
        </row>
        <row r="26">
          <cell r="B26" t="str">
            <v>_</v>
          </cell>
          <cell r="C26">
            <v>0</v>
          </cell>
          <cell r="D26">
            <v>0</v>
          </cell>
          <cell r="F26" t="str">
            <v>Cordón de soldadura Eléctrica</v>
          </cell>
          <cell r="G26" t="str">
            <v>20.24</v>
          </cell>
          <cell r="H26" t="str">
            <v>ml</v>
          </cell>
          <cell r="I26">
            <v>37902.941999999995</v>
          </cell>
        </row>
        <row r="27">
          <cell r="F27" t="str">
            <v>Estacones</v>
          </cell>
          <cell r="G27" t="str">
            <v>20.25</v>
          </cell>
          <cell r="H27" t="str">
            <v>un</v>
          </cell>
          <cell r="I27">
            <v>10.5</v>
          </cell>
        </row>
        <row r="28">
          <cell r="F28" t="str">
            <v>Excavación para apoyos</v>
          </cell>
          <cell r="G28" t="str">
            <v>20.26</v>
          </cell>
          <cell r="H28" t="str">
            <v>m3</v>
          </cell>
          <cell r="I28">
            <v>6083.2800000000007</v>
          </cell>
        </row>
        <row r="29">
          <cell r="F29" t="str">
            <v>Filtro ranura continua 50mm PVC roscado SH 40</v>
          </cell>
          <cell r="G29" t="str">
            <v>20.27</v>
          </cell>
          <cell r="H29" t="str">
            <v>ml</v>
          </cell>
          <cell r="I29">
            <v>63420</v>
          </cell>
        </row>
        <row r="30">
          <cell r="F30" t="str">
            <v>Formaleta</v>
          </cell>
          <cell r="G30" t="str">
            <v>20.28</v>
          </cell>
          <cell r="H30" t="str">
            <v>ml</v>
          </cell>
          <cell r="I30">
            <v>61765.790310885488</v>
          </cell>
        </row>
        <row r="31">
          <cell r="F31" t="str">
            <v>Geomembrana Lisa  30 Mils  Rollo = 300m</v>
          </cell>
          <cell r="G31" t="str">
            <v>20.29</v>
          </cell>
          <cell r="H31" t="str">
            <v>m2</v>
          </cell>
          <cell r="I31">
            <v>9176</v>
          </cell>
        </row>
        <row r="32">
          <cell r="F32" t="str">
            <v>Geomembrana Lisa  40 Mils  Rollo = 225m</v>
          </cell>
          <cell r="G32" t="str">
            <v>20.30</v>
          </cell>
          <cell r="H32" t="str">
            <v>m2</v>
          </cell>
          <cell r="I32">
            <v>11997</v>
          </cell>
        </row>
        <row r="33">
          <cell r="F33" t="str">
            <v>Geomembrana Lisa  60 Mils  Rollo = 150m</v>
          </cell>
          <cell r="G33" t="str">
            <v>20.31</v>
          </cell>
          <cell r="H33" t="str">
            <v>m2</v>
          </cell>
          <cell r="I33">
            <v>17670</v>
          </cell>
        </row>
        <row r="34">
          <cell r="F34" t="str">
            <v>Geotextil no tejido NT 1600  L = 160m</v>
          </cell>
          <cell r="G34" t="str">
            <v>20.32</v>
          </cell>
          <cell r="H34" t="str">
            <v>m2</v>
          </cell>
          <cell r="I34">
            <v>3084</v>
          </cell>
        </row>
        <row r="35">
          <cell r="F35" t="str">
            <v>Geotextil no tejido NT 2000  L = 130m</v>
          </cell>
          <cell r="G35" t="str">
            <v>20.33</v>
          </cell>
          <cell r="H35" t="str">
            <v>m2</v>
          </cell>
          <cell r="I35">
            <v>4593</v>
          </cell>
        </row>
        <row r="36">
          <cell r="F36" t="str">
            <v>Geotextil no tejido NT 2500  L = 120m</v>
          </cell>
          <cell r="G36" t="str">
            <v>20.34</v>
          </cell>
          <cell r="H36" t="str">
            <v>m2</v>
          </cell>
          <cell r="I36">
            <v>4818</v>
          </cell>
        </row>
        <row r="37">
          <cell r="F37" t="str">
            <v>Grava 2 1/2"</v>
          </cell>
          <cell r="G37" t="str">
            <v>20.35</v>
          </cell>
          <cell r="H37" t="str">
            <v>m3</v>
          </cell>
          <cell r="I37">
            <v>42863.23</v>
          </cell>
        </row>
        <row r="38">
          <cell r="F38" t="str">
            <v>Grava seleccionada</v>
          </cell>
          <cell r="G38" t="str">
            <v>20.36</v>
          </cell>
          <cell r="H38" t="str">
            <v>ml</v>
          </cell>
          <cell r="I38">
            <v>18480</v>
          </cell>
        </row>
        <row r="39">
          <cell r="F39" t="str">
            <v>Groutin</v>
          </cell>
          <cell r="G39" t="str">
            <v>20.37</v>
          </cell>
          <cell r="H39" t="str">
            <v>ml</v>
          </cell>
          <cell r="I39">
            <v>5880</v>
          </cell>
        </row>
        <row r="40">
          <cell r="F40" t="str">
            <v>Malla eslabonada 1 1/2" *2m</v>
          </cell>
          <cell r="G40" t="str">
            <v>20.38</v>
          </cell>
          <cell r="H40" t="str">
            <v>ml</v>
          </cell>
          <cell r="I40">
            <v>25284</v>
          </cell>
        </row>
        <row r="41">
          <cell r="F41" t="str">
            <v>Malla Triple torsión</v>
          </cell>
          <cell r="G41" t="str">
            <v>20.39</v>
          </cell>
          <cell r="H41" t="str">
            <v>un</v>
          </cell>
          <cell r="I41">
            <v>60862.540200000003</v>
          </cell>
        </row>
        <row r="42">
          <cell r="F42" t="str">
            <v>Manguera para riego de polietileno D=1/2"</v>
          </cell>
          <cell r="G42" t="str">
            <v>20.40</v>
          </cell>
          <cell r="H42" t="str">
            <v>ml</v>
          </cell>
          <cell r="I42">
            <v>105</v>
          </cell>
        </row>
        <row r="43">
          <cell r="F43" t="str">
            <v>Marterial capa de infiltración</v>
          </cell>
          <cell r="G43" t="str">
            <v>20.41</v>
          </cell>
          <cell r="H43" t="str">
            <v>ml</v>
          </cell>
          <cell r="I43">
            <v>2486</v>
          </cell>
        </row>
        <row r="44">
          <cell r="F44" t="str">
            <v>Material Control de Erosión</v>
          </cell>
          <cell r="G44" t="str">
            <v>20.42</v>
          </cell>
          <cell r="H44" t="str">
            <v>m3</v>
          </cell>
          <cell r="I44">
            <v>1280</v>
          </cell>
        </row>
        <row r="45">
          <cell r="F45" t="str">
            <v>Material de protección</v>
          </cell>
          <cell r="G45" t="str">
            <v>20.43</v>
          </cell>
          <cell r="H45" t="str">
            <v>m3</v>
          </cell>
          <cell r="I45">
            <v>3158</v>
          </cell>
        </row>
        <row r="46">
          <cell r="F46" t="str">
            <v>Piedra Partida</v>
          </cell>
          <cell r="G46" t="str">
            <v>20.44</v>
          </cell>
          <cell r="H46" t="str">
            <v>m3</v>
          </cell>
          <cell r="I46">
            <v>41820.61</v>
          </cell>
        </row>
        <row r="47">
          <cell r="F47" t="str">
            <v>Piezometro Hilo Vibratil Geokon 4500 S</v>
          </cell>
          <cell r="G47" t="str">
            <v>20.45</v>
          </cell>
          <cell r="H47" t="str">
            <v>un</v>
          </cell>
          <cell r="I47">
            <v>970200</v>
          </cell>
        </row>
        <row r="48">
          <cell r="F48" t="str">
            <v>Platina HA 0,25x0,25x1/2"</v>
          </cell>
          <cell r="G48" t="str">
            <v>20.46</v>
          </cell>
          <cell r="H48" t="str">
            <v>un</v>
          </cell>
          <cell r="I48">
            <v>9257.902500000002</v>
          </cell>
        </row>
        <row r="49">
          <cell r="F49" t="str">
            <v>Sub-Base Granular SBG-1</v>
          </cell>
          <cell r="G49" t="str">
            <v>20.47</v>
          </cell>
          <cell r="H49" t="str">
            <v>m3</v>
          </cell>
          <cell r="I49">
            <v>69878.66</v>
          </cell>
        </row>
        <row r="50">
          <cell r="F50" t="str">
            <v>Suministro e instalación de capuchones en acero inoxidable</v>
          </cell>
          <cell r="G50" t="str">
            <v>20.48</v>
          </cell>
          <cell r="H50" t="str">
            <v>un</v>
          </cell>
          <cell r="I50">
            <v>10235</v>
          </cell>
        </row>
        <row r="51">
          <cell r="F51" t="str">
            <v>Suministro e instalación de porton metalico con accesorios</v>
          </cell>
          <cell r="G51" t="str">
            <v>20.49</v>
          </cell>
          <cell r="H51" t="str">
            <v>un</v>
          </cell>
          <cell r="I51">
            <v>865450</v>
          </cell>
        </row>
        <row r="52">
          <cell r="F52" t="str">
            <v>sumninistro e instalacion de tuberia de acero inoxidable 4", 1,2m</v>
          </cell>
          <cell r="G52" t="str">
            <v>20.50</v>
          </cell>
          <cell r="H52" t="str">
            <v>ml</v>
          </cell>
          <cell r="I52">
            <v>24987</v>
          </cell>
        </row>
        <row r="53">
          <cell r="F53" t="str">
            <v>Tanque de Almacenamiento de Agua 10 m3</v>
          </cell>
          <cell r="G53" t="str">
            <v>20.51</v>
          </cell>
          <cell r="H53" t="str">
            <v>un</v>
          </cell>
          <cell r="I53">
            <v>6300000</v>
          </cell>
        </row>
        <row r="54">
          <cell r="F54" t="str">
            <v>Tela plástica PP</v>
          </cell>
          <cell r="G54" t="str">
            <v>20.52</v>
          </cell>
          <cell r="H54" t="str">
            <v>ml</v>
          </cell>
          <cell r="I54">
            <v>1506.01</v>
          </cell>
        </row>
        <row r="55">
          <cell r="F55" t="str">
            <v>Tornillo en acero, zincado grado  8 3/4" * 3"</v>
          </cell>
          <cell r="G55" t="str">
            <v>20.53</v>
          </cell>
          <cell r="H55" t="str">
            <v>un</v>
          </cell>
          <cell r="I55">
            <v>919.17</v>
          </cell>
        </row>
        <row r="56">
          <cell r="F56" t="str">
            <v>Triturado - Gravilla</v>
          </cell>
          <cell r="G56" t="str">
            <v>20.54</v>
          </cell>
          <cell r="H56" t="str">
            <v>m3</v>
          </cell>
          <cell r="I56">
            <v>61347.71</v>
          </cell>
        </row>
        <row r="57">
          <cell r="F57" t="str">
            <v>Tubería  20"</v>
          </cell>
          <cell r="G57" t="str">
            <v>20.55</v>
          </cell>
          <cell r="H57" t="str">
            <v>ml</v>
          </cell>
          <cell r="I57">
            <v>227283</v>
          </cell>
        </row>
        <row r="58">
          <cell r="F58" t="str">
            <v>Tuberia 50mm PVC roscada RDE 17</v>
          </cell>
          <cell r="G58" t="str">
            <v>20.56</v>
          </cell>
          <cell r="H58" t="str">
            <v>ml</v>
          </cell>
          <cell r="I58">
            <v>50610</v>
          </cell>
        </row>
        <row r="59">
          <cell r="F59" t="str">
            <v>Tubería en acero ASTM A53 Grado A SHC 40 2"</v>
          </cell>
          <cell r="G59" t="str">
            <v>20.57</v>
          </cell>
          <cell r="H59" t="str">
            <v>Un</v>
          </cell>
          <cell r="I59">
            <v>83854.39</v>
          </cell>
        </row>
        <row r="60">
          <cell r="F60" t="str">
            <v>Tubería en acero ASTM A53 Grado A SHC 40 4"</v>
          </cell>
          <cell r="G60" t="str">
            <v>20.58</v>
          </cell>
          <cell r="H60" t="str">
            <v>Un</v>
          </cell>
          <cell r="I60">
            <v>120003.15</v>
          </cell>
        </row>
        <row r="61">
          <cell r="F61" t="str">
            <v>Tuberia para inclinometros 4 ranuras</v>
          </cell>
          <cell r="G61" t="str">
            <v>20.59</v>
          </cell>
          <cell r="H61" t="str">
            <v>un</v>
          </cell>
          <cell r="I61">
            <v>76125</v>
          </cell>
        </row>
        <row r="62">
          <cell r="F62" t="str">
            <v>TUBERÍA PEAD 90 MM PN 10 PE 100 RDE 21</v>
          </cell>
          <cell r="G62" t="str">
            <v>20.60</v>
          </cell>
          <cell r="H62" t="str">
            <v>ml</v>
          </cell>
          <cell r="I62">
            <v>17896</v>
          </cell>
        </row>
        <row r="63">
          <cell r="F63" t="str">
            <v>Tubería Perforada HDPE 6" (160mm)</v>
          </cell>
          <cell r="G63" t="str">
            <v>20.61</v>
          </cell>
          <cell r="H63" t="str">
            <v>ml</v>
          </cell>
          <cell r="I63">
            <v>47896</v>
          </cell>
        </row>
        <row r="64">
          <cell r="F64" t="str">
            <v>Tubería Perforada Novafort 200mm</v>
          </cell>
          <cell r="G64" t="str">
            <v>20.62</v>
          </cell>
          <cell r="H64" t="str">
            <v>ml</v>
          </cell>
          <cell r="I64">
            <v>59703</v>
          </cell>
        </row>
        <row r="65">
          <cell r="F65" t="str">
            <v>Tubería PVC 2"</v>
          </cell>
          <cell r="G65" t="str">
            <v>20.63</v>
          </cell>
          <cell r="H65" t="str">
            <v>ml</v>
          </cell>
          <cell r="I65">
            <v>4321</v>
          </cell>
        </row>
        <row r="66">
          <cell r="F66" t="str">
            <v xml:space="preserve">Tuerca en acero, zincado grado 8 3/4" </v>
          </cell>
          <cell r="G66" t="str">
            <v>20.64</v>
          </cell>
          <cell r="H66" t="str">
            <v>un</v>
          </cell>
          <cell r="I66">
            <v>422.5</v>
          </cell>
        </row>
        <row r="67">
          <cell r="F67" t="str">
            <v>Unión 580</v>
          </cell>
          <cell r="G67" t="str">
            <v>20.65</v>
          </cell>
          <cell r="H67" t="str">
            <v>un</v>
          </cell>
          <cell r="I67">
            <v>56222.697300000007</v>
          </cell>
        </row>
        <row r="68">
          <cell r="F68" t="str">
            <v>Uniones inclinometros</v>
          </cell>
          <cell r="G68" t="str">
            <v>20.66</v>
          </cell>
          <cell r="H68" t="str">
            <v>ml</v>
          </cell>
          <cell r="I68">
            <v>24150</v>
          </cell>
        </row>
        <row r="69">
          <cell r="F69" t="str">
            <v>VÁLVULA DE COMPUERTA VÁSTAGO ASCENDENTE 3", SELLO BRONCE</v>
          </cell>
          <cell r="G69" t="str">
            <v>20.67</v>
          </cell>
          <cell r="H69" t="str">
            <v>un</v>
          </cell>
          <cell r="I69">
            <v>1165000</v>
          </cell>
        </row>
        <row r="70">
          <cell r="F70" t="str">
            <v>VÁLVULA DE RETENCIÓN (CHEQUE) OPERACIÓN VERTICAL EXTREMO BRIDA 3"</v>
          </cell>
          <cell r="G70" t="str">
            <v>20.68</v>
          </cell>
          <cell r="H70" t="str">
            <v>un</v>
          </cell>
          <cell r="I70">
            <v>768500</v>
          </cell>
        </row>
        <row r="71">
          <cell r="F71" t="str">
            <v>Varilla de 1/2" lisa</v>
          </cell>
          <cell r="G71" t="str">
            <v>20.69</v>
          </cell>
          <cell r="H71" t="str">
            <v>ml</v>
          </cell>
          <cell r="I71">
            <v>4901.2425000000003</v>
          </cell>
        </row>
        <row r="72">
          <cell r="F72" t="str">
            <v>Varilla de 3/8</v>
          </cell>
          <cell r="G72" t="str">
            <v>20.70</v>
          </cell>
          <cell r="H72" t="str">
            <v>un</v>
          </cell>
          <cell r="I72">
            <v>6115.7249999999995</v>
          </cell>
        </row>
        <row r="73">
          <cell r="F73" t="str">
            <v>YEE BRIDADA 3" X 3" HD</v>
          </cell>
          <cell r="G73" t="str">
            <v>20.71</v>
          </cell>
          <cell r="H73" t="str">
            <v>un</v>
          </cell>
          <cell r="I73">
            <v>261750</v>
          </cell>
        </row>
        <row r="74">
          <cell r="F74" t="str">
            <v>Arboles 30cm</v>
          </cell>
          <cell r="G74" t="str">
            <v>20.72</v>
          </cell>
          <cell r="H74" t="str">
            <v>un</v>
          </cell>
          <cell r="I74">
            <v>125</v>
          </cell>
        </row>
        <row r="75">
          <cell r="F75" t="str">
            <v>_</v>
          </cell>
          <cell r="G75">
            <v>0</v>
          </cell>
          <cell r="H75">
            <v>0</v>
          </cell>
          <cell r="I75">
            <v>0</v>
          </cell>
        </row>
      </sheetData>
      <sheetData sheetId="5">
        <row r="2">
          <cell r="A2" t="str">
            <v>Transportes (1% M)</v>
          </cell>
          <cell r="B2">
            <v>0.01</v>
          </cell>
        </row>
        <row r="3">
          <cell r="A3" t="str">
            <v>Transportes (2% M)</v>
          </cell>
          <cell r="B3">
            <v>0.02</v>
          </cell>
          <cell r="D3" t="str">
            <v>Cuadrilla tipo 1 - Topografía</v>
          </cell>
          <cell r="E3">
            <v>114268.33333333333</v>
          </cell>
          <cell r="F3">
            <v>0.752</v>
          </cell>
          <cell r="G3">
            <v>3</v>
          </cell>
          <cell r="H3" t="str">
            <v>Auxiliares de campo</v>
          </cell>
          <cell r="I3">
            <v>644350</v>
          </cell>
          <cell r="J3">
            <v>1933050</v>
          </cell>
          <cell r="K3">
            <v>1</v>
          </cell>
          <cell r="L3" t="str">
            <v>Topografo</v>
          </cell>
          <cell r="M3">
            <v>1495000</v>
          </cell>
          <cell r="N3">
            <v>1495000</v>
          </cell>
          <cell r="O3">
            <v>3428050</v>
          </cell>
        </row>
        <row r="4">
          <cell r="A4" t="str">
            <v>Transportes (3% M)</v>
          </cell>
          <cell r="B4">
            <v>0.03</v>
          </cell>
          <cell r="D4" t="str">
            <v>Cuadrilla tipo 2 - Mamposteria</v>
          </cell>
          <cell r="E4">
            <v>75840</v>
          </cell>
          <cell r="F4">
            <v>0.752</v>
          </cell>
          <cell r="G4">
            <v>2</v>
          </cell>
          <cell r="H4" t="str">
            <v>Auxiliares de campo</v>
          </cell>
          <cell r="I4">
            <v>644350</v>
          </cell>
          <cell r="J4">
            <v>1288700</v>
          </cell>
          <cell r="K4">
            <v>1</v>
          </cell>
          <cell r="L4" t="str">
            <v>Maestro de obra</v>
          </cell>
          <cell r="M4">
            <v>986500</v>
          </cell>
          <cell r="N4">
            <v>986500</v>
          </cell>
          <cell r="O4">
            <v>2275200</v>
          </cell>
        </row>
        <row r="5">
          <cell r="A5" t="str">
            <v>Transportes (4% M)</v>
          </cell>
          <cell r="B5">
            <v>0.04</v>
          </cell>
          <cell r="D5" t="str">
            <v>Cuadrilla tipo 3 - General</v>
          </cell>
          <cell r="E5">
            <v>82006.666666666672</v>
          </cell>
          <cell r="F5">
            <v>0.752</v>
          </cell>
          <cell r="G5">
            <v>2</v>
          </cell>
          <cell r="H5" t="str">
            <v>Auxiliares de campo</v>
          </cell>
          <cell r="I5">
            <v>644350</v>
          </cell>
          <cell r="J5">
            <v>1288700</v>
          </cell>
          <cell r="K5">
            <v>1</v>
          </cell>
          <cell r="L5" t="str">
            <v>Oficial</v>
          </cell>
          <cell r="M5">
            <v>1171500</v>
          </cell>
          <cell r="N5">
            <v>1171500</v>
          </cell>
          <cell r="O5">
            <v>2460200</v>
          </cell>
        </row>
        <row r="6">
          <cell r="A6" t="str">
            <v>Transportes (5% M)</v>
          </cell>
          <cell r="B6">
            <v>0.05</v>
          </cell>
          <cell r="D6" t="str">
            <v>Cuadrilla tipo 4 - Hidraulica</v>
          </cell>
          <cell r="E6">
            <v>92723.333333333328</v>
          </cell>
          <cell r="F6">
            <v>0.752</v>
          </cell>
          <cell r="G6">
            <v>2</v>
          </cell>
          <cell r="H6" t="str">
            <v>Auxiliares de campo</v>
          </cell>
          <cell r="I6">
            <v>644350</v>
          </cell>
          <cell r="J6">
            <v>1288700</v>
          </cell>
          <cell r="K6">
            <v>1</v>
          </cell>
          <cell r="L6" t="str">
            <v>Ingeniero Hidraulico</v>
          </cell>
          <cell r="M6">
            <v>1493000</v>
          </cell>
          <cell r="N6">
            <v>1493000</v>
          </cell>
          <cell r="O6">
            <v>2781700</v>
          </cell>
        </row>
        <row r="7">
          <cell r="A7" t="str">
            <v>Transportes (10% M)</v>
          </cell>
          <cell r="B7">
            <v>0.1</v>
          </cell>
          <cell r="D7" t="str">
            <v>Cuadrilla tipo 5 - Instrumentación</v>
          </cell>
          <cell r="E7">
            <v>219760</v>
          </cell>
          <cell r="F7">
            <v>0.752</v>
          </cell>
          <cell r="G7">
            <v>4</v>
          </cell>
          <cell r="H7" t="str">
            <v>Auxiliares de campo</v>
          </cell>
          <cell r="I7">
            <v>644350</v>
          </cell>
          <cell r="J7">
            <v>2577400</v>
          </cell>
          <cell r="K7">
            <v>2</v>
          </cell>
          <cell r="L7" t="str">
            <v>Geotecnista</v>
          </cell>
          <cell r="M7">
            <v>2007700</v>
          </cell>
          <cell r="N7">
            <v>4015400</v>
          </cell>
          <cell r="O7">
            <v>6592800</v>
          </cell>
        </row>
        <row r="8">
          <cell r="A8" t="str">
            <v>Transportes (20% M)</v>
          </cell>
          <cell r="B8">
            <v>0.2</v>
          </cell>
          <cell r="D8" t="str">
            <v>Cuadrilla tipo 6 - Pzm</v>
          </cell>
          <cell r="E8">
            <v>45673.333333333336</v>
          </cell>
          <cell r="F8">
            <v>0.752</v>
          </cell>
          <cell r="G8">
            <v>1</v>
          </cell>
          <cell r="H8" t="str">
            <v>Auxiliares de campo</v>
          </cell>
          <cell r="I8">
            <v>644350</v>
          </cell>
          <cell r="J8">
            <v>644350</v>
          </cell>
          <cell r="K8">
            <v>1</v>
          </cell>
          <cell r="L8" t="str">
            <v>Capataz</v>
          </cell>
          <cell r="M8">
            <v>725850</v>
          </cell>
          <cell r="N8">
            <v>725850</v>
          </cell>
          <cell r="O8">
            <v>1370200</v>
          </cell>
        </row>
        <row r="9">
          <cell r="A9" t="str">
            <v>_</v>
          </cell>
          <cell r="B9">
            <v>0</v>
          </cell>
          <cell r="D9" t="str">
            <v>Cuadrilla tipo 7 - Bascula</v>
          </cell>
          <cell r="E9">
            <v>193453.33333333334</v>
          </cell>
          <cell r="F9">
            <v>0.752</v>
          </cell>
          <cell r="G9">
            <v>6</v>
          </cell>
          <cell r="H9" t="str">
            <v>Auxiliares de campo</v>
          </cell>
          <cell r="I9">
            <v>644350</v>
          </cell>
          <cell r="J9">
            <v>3866100</v>
          </cell>
          <cell r="K9">
            <v>1</v>
          </cell>
          <cell r="L9" t="str">
            <v>Ingeniero civil</v>
          </cell>
          <cell r="M9">
            <v>1937500</v>
          </cell>
          <cell r="N9">
            <v>1937500</v>
          </cell>
          <cell r="O9">
            <v>5803600</v>
          </cell>
        </row>
        <row r="10">
          <cell r="D10" t="str">
            <v>Cuadrilla tipo 8 - Acabados</v>
          </cell>
          <cell r="E10">
            <v>75840</v>
          </cell>
          <cell r="F10">
            <v>0.752</v>
          </cell>
          <cell r="G10">
            <v>2</v>
          </cell>
          <cell r="H10" t="str">
            <v>Auxiliares de campo</v>
          </cell>
          <cell r="I10">
            <v>644350</v>
          </cell>
          <cell r="J10">
            <v>1288700</v>
          </cell>
          <cell r="K10">
            <v>1</v>
          </cell>
          <cell r="L10" t="str">
            <v>Maestro de obra</v>
          </cell>
          <cell r="M10">
            <v>986500</v>
          </cell>
          <cell r="N10">
            <v>986500</v>
          </cell>
          <cell r="O10">
            <v>2275200</v>
          </cell>
        </row>
        <row r="11">
          <cell r="D11" t="str">
            <v>Cuadrilla tipo  9 - Geomembrana</v>
          </cell>
          <cell r="E11">
            <v>65628.333333333328</v>
          </cell>
          <cell r="F11">
            <v>0.752</v>
          </cell>
          <cell r="G11">
            <v>1</v>
          </cell>
          <cell r="H11" t="str">
            <v>Auxiliares de campo</v>
          </cell>
          <cell r="I11">
            <v>644350</v>
          </cell>
          <cell r="J11">
            <v>644350</v>
          </cell>
          <cell r="K11">
            <v>1</v>
          </cell>
          <cell r="L11" t="str">
            <v>Instalador Geomembrana</v>
          </cell>
          <cell r="M11">
            <v>1324500</v>
          </cell>
          <cell r="N11">
            <v>1324500</v>
          </cell>
          <cell r="O11">
            <v>1968850</v>
          </cell>
        </row>
        <row r="12">
          <cell r="D12" t="str">
            <v>Cuadrilla tipo 10 - Adecuación de taludes</v>
          </cell>
          <cell r="E12">
            <v>193601.66666666666</v>
          </cell>
          <cell r="F12">
            <v>0.752</v>
          </cell>
          <cell r="G12">
            <v>3</v>
          </cell>
          <cell r="H12" t="str">
            <v>Auxiliares de campo</v>
          </cell>
          <cell r="I12">
            <v>644350</v>
          </cell>
          <cell r="J12">
            <v>1933050</v>
          </cell>
          <cell r="K12">
            <v>2</v>
          </cell>
          <cell r="L12" t="str">
            <v>Ingeniero civil y Ambiental</v>
          </cell>
          <cell r="M12">
            <v>1937500</v>
          </cell>
          <cell r="N12">
            <v>3875000</v>
          </cell>
          <cell r="O12">
            <v>5808050</v>
          </cell>
        </row>
        <row r="13">
          <cell r="D13" t="str">
            <v>_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tems"/>
      <sheetName val="materiales y RH"/>
      <sheetName val="equipos y transporte"/>
      <sheetName val="APU 1.00"/>
      <sheetName val="APU 1.01"/>
      <sheetName val="APU 1.02"/>
      <sheetName val="APU 1.03"/>
      <sheetName val="APU 1.04"/>
      <sheetName val="APU 1.05"/>
      <sheetName val="APU 1.06"/>
      <sheetName val="APU 1.07"/>
      <sheetName val="APU 1.08"/>
      <sheetName val="APU 1.09"/>
      <sheetName val="APU 2.01"/>
      <sheetName val="lista APUS"/>
    </sheetNames>
    <sheetDataSet>
      <sheetData sheetId="0"/>
      <sheetData sheetId="1">
        <row r="2">
          <cell r="A2" t="str">
            <v>Acero PDR-60</v>
          </cell>
          <cell r="B2" t="str">
            <v>20.01</v>
          </cell>
          <cell r="C2" t="str">
            <v>kg</v>
          </cell>
          <cell r="D2">
            <v>4520.0347500000007</v>
          </cell>
          <cell r="I2" t="str">
            <v>Cuadrilla tipo 1 - Topografía</v>
          </cell>
          <cell r="J2">
            <v>114266.061</v>
          </cell>
          <cell r="K2">
            <v>0.752</v>
          </cell>
        </row>
        <row r="3">
          <cell r="A3" t="str">
            <v>Alambre Negro</v>
          </cell>
          <cell r="B3" t="str">
            <v>20.02</v>
          </cell>
          <cell r="C3" t="str">
            <v>kg</v>
          </cell>
          <cell r="D3">
            <v>3267.4950000000003</v>
          </cell>
          <cell r="I3" t="str">
            <v>Cuadrilla tipo 2 - Mamposteria</v>
          </cell>
          <cell r="J3">
            <v>75838.475999999995</v>
          </cell>
          <cell r="K3">
            <v>0.752</v>
          </cell>
        </row>
        <row r="4">
          <cell r="A4" t="str">
            <v>Cemento gris</v>
          </cell>
          <cell r="B4" t="str">
            <v>20.03</v>
          </cell>
          <cell r="C4" t="str">
            <v>kg</v>
          </cell>
          <cell r="D4">
            <v>670.92564000000004</v>
          </cell>
          <cell r="I4" t="str">
            <v>Cuadrilla tipo 3 - General</v>
          </cell>
          <cell r="J4">
            <v>82007.751000000004</v>
          </cell>
          <cell r="K4">
            <v>0.752</v>
          </cell>
        </row>
        <row r="5">
          <cell r="A5" t="str">
            <v>Arena Fina</v>
          </cell>
          <cell r="B5" t="str">
            <v>20.04</v>
          </cell>
          <cell r="C5" t="str">
            <v>m3</v>
          </cell>
          <cell r="D5">
            <v>46946.278995000008</v>
          </cell>
          <cell r="I5" t="str">
            <v>Cuadrilla tipo 4 - Hidraulica</v>
          </cell>
          <cell r="J5">
            <v>92729.038499999995</v>
          </cell>
          <cell r="K5">
            <v>0.752</v>
          </cell>
        </row>
        <row r="6">
          <cell r="A6" t="str">
            <v>Triturado - Gravilla</v>
          </cell>
          <cell r="B6" t="str">
            <v>20.05</v>
          </cell>
          <cell r="C6" t="str">
            <v>m3</v>
          </cell>
          <cell r="D6">
            <v>37677.821739999999</v>
          </cell>
          <cell r="I6" t="str">
            <v>Cuadrilla tipo 5 - Instrumentación</v>
          </cell>
          <cell r="J6">
            <v>219762.36449999997</v>
          </cell>
          <cell r="K6">
            <v>0.752</v>
          </cell>
        </row>
        <row r="7">
          <cell r="A7" t="str">
            <v>Agua</v>
          </cell>
          <cell r="B7" t="str">
            <v>20.06</v>
          </cell>
          <cell r="C7" t="str">
            <v>lt</v>
          </cell>
          <cell r="D7">
            <v>371.51418150000012</v>
          </cell>
          <cell r="I7" t="str">
            <v>Cuadrilla tipo 6 - Pzm</v>
          </cell>
          <cell r="J7">
            <v>45675</v>
          </cell>
          <cell r="K7">
            <v>0.752</v>
          </cell>
        </row>
        <row r="8">
          <cell r="A8" t="str">
            <v>Plastocrete DM impermeabilizante integral para concreto</v>
          </cell>
          <cell r="B8" t="str">
            <v>20.07</v>
          </cell>
          <cell r="C8" t="str">
            <v>kg</v>
          </cell>
          <cell r="D8">
            <v>7075.2158400000008</v>
          </cell>
          <cell r="I8" t="str">
            <v>Cuadrilla tipo 7 - Bascula</v>
          </cell>
          <cell r="J8">
            <v>193452</v>
          </cell>
          <cell r="K8">
            <v>0.752</v>
          </cell>
        </row>
        <row r="9">
          <cell r="A9" t="str">
            <v>Arena Lavada</v>
          </cell>
          <cell r="B9" t="str">
            <v>20.08</v>
          </cell>
          <cell r="C9" t="str">
            <v>m3</v>
          </cell>
          <cell r="D9">
            <v>46946.278995000008</v>
          </cell>
          <cell r="I9" t="str">
            <v>Cuadrilla tipo 8 - Acabados</v>
          </cell>
          <cell r="J9">
            <v>75838.475999999995</v>
          </cell>
          <cell r="K9">
            <v>0.752</v>
          </cell>
        </row>
        <row r="10">
          <cell r="A10" t="str">
            <v>SIKA-1 Impermeabilizante integral morteros</v>
          </cell>
          <cell r="B10" t="str">
            <v>20.09</v>
          </cell>
          <cell r="C10" t="str">
            <v>kg</v>
          </cell>
          <cell r="D10">
            <v>6064.4707200000003</v>
          </cell>
          <cell r="I10" t="str">
            <v>Cuadrilla tipo  9 - Geomembrana</v>
          </cell>
          <cell r="J10">
            <v>65625</v>
          </cell>
          <cell r="K10">
            <v>0.752</v>
          </cell>
        </row>
        <row r="11">
          <cell r="A11" t="str">
            <v>Tabla Burra - Ordinario de 30cm</v>
          </cell>
          <cell r="B11" t="str">
            <v>20.10</v>
          </cell>
          <cell r="C11" t="str">
            <v>ml</v>
          </cell>
          <cell r="D11">
            <v>10113.986190000003</v>
          </cell>
          <cell r="I11" t="str">
            <v>Cuadrilla tipo  10 - Adecuación de Taludes</v>
          </cell>
          <cell r="J11">
            <v>190258.75190258751</v>
          </cell>
          <cell r="K11">
            <v>0.752</v>
          </cell>
        </row>
        <row r="12">
          <cell r="A12" t="str">
            <v>Repisa de 5 m</v>
          </cell>
          <cell r="B12" t="str">
            <v>20.11</v>
          </cell>
          <cell r="C12" t="str">
            <v>ml</v>
          </cell>
          <cell r="D12">
            <v>1994.9581806000003</v>
          </cell>
          <cell r="I12" t="str">
            <v>_</v>
          </cell>
          <cell r="J12">
            <v>0</v>
          </cell>
          <cell r="K12">
            <v>0</v>
          </cell>
        </row>
        <row r="13">
          <cell r="A13" t="str">
            <v>Puntilla</v>
          </cell>
          <cell r="B13" t="str">
            <v>20.12</v>
          </cell>
          <cell r="C13" t="str">
            <v>lb</v>
          </cell>
          <cell r="D13">
            <v>2084.6618100000001</v>
          </cell>
        </row>
        <row r="14">
          <cell r="A14" t="str">
            <v>Planchón de 5 m</v>
          </cell>
          <cell r="B14" t="str">
            <v>20.13</v>
          </cell>
          <cell r="C14" t="str">
            <v>ml</v>
          </cell>
          <cell r="D14">
            <v>19949.581806000002</v>
          </cell>
        </row>
        <row r="15">
          <cell r="A15" t="str">
            <v>Formaleta metálica sardinel  0,20x2,40 en lámina de 3mm con taches</v>
          </cell>
          <cell r="B15" t="str">
            <v>20.14</v>
          </cell>
          <cell r="C15" t="str">
            <v>ml</v>
          </cell>
          <cell r="D15">
            <v>272.40016650000007</v>
          </cell>
        </row>
        <row r="16">
          <cell r="A16" t="str">
            <v>Cinta Sika PVC V-10</v>
          </cell>
          <cell r="B16" t="str">
            <v>20.15</v>
          </cell>
          <cell r="C16" t="str">
            <v>ml</v>
          </cell>
          <cell r="D16">
            <v>11876.255160000001</v>
          </cell>
        </row>
        <row r="17">
          <cell r="A17" t="str">
            <v>Cinta Sika PVC V-15</v>
          </cell>
          <cell r="B17" t="str">
            <v>20.16</v>
          </cell>
          <cell r="C17" t="str">
            <v>ml</v>
          </cell>
          <cell r="D17">
            <v>21225.647520000002</v>
          </cell>
        </row>
        <row r="18">
          <cell r="A18" t="str">
            <v>Cinta Sika PVC O-22</v>
          </cell>
          <cell r="B18" t="str">
            <v>20.17</v>
          </cell>
          <cell r="C18" t="str">
            <v>ml</v>
          </cell>
          <cell r="D18">
            <v>36513.167460000004</v>
          </cell>
        </row>
        <row r="19">
          <cell r="A19" t="str">
            <v>Sika 2 Acelerante ultrarrápido de fraguado</v>
          </cell>
          <cell r="B19" t="str">
            <v>20.18</v>
          </cell>
          <cell r="C19" t="str">
            <v>kg</v>
          </cell>
          <cell r="D19">
            <v>7378.4393760000003</v>
          </cell>
        </row>
        <row r="20">
          <cell r="A20" t="str">
            <v>Sikatard E Retardador reductor de agua</v>
          </cell>
          <cell r="B20" t="str">
            <v>20.19</v>
          </cell>
          <cell r="C20" t="str">
            <v>kg</v>
          </cell>
          <cell r="D20">
            <v>7391.0736899999993</v>
          </cell>
        </row>
        <row r="21">
          <cell r="A21" t="str">
            <v xml:space="preserve">Plastocrete 261 R Plastificante reductor de aguas </v>
          </cell>
          <cell r="B21" t="str">
            <v>20.20</v>
          </cell>
          <cell r="C21" t="str">
            <v>kg</v>
          </cell>
          <cell r="D21">
            <v>8464.9903799999993</v>
          </cell>
        </row>
        <row r="22">
          <cell r="A22" t="str">
            <v>Bombones soporte tela 1.50 m en guadua sobrebasa y soporte en mortero</v>
          </cell>
          <cell r="B22" t="str">
            <v>20.21</v>
          </cell>
          <cell r="C22" t="str">
            <v>un</v>
          </cell>
          <cell r="D22">
            <v>966</v>
          </cell>
        </row>
        <row r="23">
          <cell r="A23" t="str">
            <v>Cinta preventiva</v>
          </cell>
          <cell r="B23" t="str">
            <v>20.22</v>
          </cell>
          <cell r="C23" t="str">
            <v>ml</v>
          </cell>
          <cell r="D23">
            <v>62.237066430000013</v>
          </cell>
        </row>
        <row r="24">
          <cell r="A24" t="str">
            <v>Bisagra cobrizada 3"</v>
          </cell>
          <cell r="B24" t="str">
            <v>20.23</v>
          </cell>
          <cell r="C24" t="str">
            <v>un</v>
          </cell>
          <cell r="D24">
            <v>1579.2892500000003</v>
          </cell>
        </row>
        <row r="25">
          <cell r="A25" t="str">
            <v>Gancho de placa ind 15mm ETERNIT</v>
          </cell>
          <cell r="B25" t="str">
            <v>20.24</v>
          </cell>
          <cell r="C25" t="str">
            <v>un</v>
          </cell>
          <cell r="D25">
            <v>554.64638460000003</v>
          </cell>
        </row>
        <row r="26">
          <cell r="A26" t="str">
            <v>Portacandado negro nª 4</v>
          </cell>
          <cell r="B26" t="str">
            <v>20.25</v>
          </cell>
          <cell r="C26" t="str">
            <v>un</v>
          </cell>
          <cell r="D26">
            <v>2526.8627999999999</v>
          </cell>
        </row>
        <row r="27">
          <cell r="A27" t="str">
            <v>Recebo Común</v>
          </cell>
          <cell r="B27" t="str">
            <v>20.26</v>
          </cell>
          <cell r="C27" t="str">
            <v>m3</v>
          </cell>
          <cell r="D27">
            <v>34575.542925000009</v>
          </cell>
        </row>
        <row r="28">
          <cell r="A28" t="str">
            <v>Tabla Burra 0.30x0.25x3</v>
          </cell>
          <cell r="B28" t="str">
            <v>20.27</v>
          </cell>
          <cell r="C28" t="str">
            <v>ml</v>
          </cell>
          <cell r="D28">
            <v>2694.8991762000005</v>
          </cell>
        </row>
        <row r="29">
          <cell r="A29" t="str">
            <v xml:space="preserve">Vara de clavo </v>
          </cell>
          <cell r="B29" t="str">
            <v>20.28</v>
          </cell>
          <cell r="C29" t="str">
            <v>ml</v>
          </cell>
          <cell r="D29">
            <v>1408.5517446000001</v>
          </cell>
        </row>
        <row r="30">
          <cell r="A30" t="str">
            <v>Teja placa ond Nª 6</v>
          </cell>
          <cell r="B30" t="str">
            <v>20.29</v>
          </cell>
          <cell r="C30" t="str">
            <v>un</v>
          </cell>
          <cell r="D30">
            <v>43727.360754000008</v>
          </cell>
        </row>
        <row r="31">
          <cell r="A31" t="str">
            <v>Asfalto Liquido MC 30</v>
          </cell>
          <cell r="B31" t="str">
            <v>20.30</v>
          </cell>
          <cell r="C31" t="str">
            <v>lt</v>
          </cell>
          <cell r="D31">
            <v>938.86023000000012</v>
          </cell>
        </row>
        <row r="32">
          <cell r="A32" t="str">
            <v>Mezcla Asf. en Caliente T. Denso MD20 Asf. Conv</v>
          </cell>
          <cell r="B32" t="str">
            <v>20.31</v>
          </cell>
          <cell r="C32" t="str">
            <v>m3</v>
          </cell>
          <cell r="D32">
            <v>323220.60540000006</v>
          </cell>
        </row>
        <row r="33">
          <cell r="A33" t="str">
            <v>Recebo común</v>
          </cell>
          <cell r="B33" t="str">
            <v>20.32</v>
          </cell>
          <cell r="C33" t="str">
            <v>m3</v>
          </cell>
          <cell r="D33">
            <v>36304.320071250004</v>
          </cell>
        </row>
        <row r="34">
          <cell r="A34" t="str">
            <v>Arena de Peña</v>
          </cell>
          <cell r="B34" t="str">
            <v>20.33</v>
          </cell>
          <cell r="C34" t="str">
            <v>m3</v>
          </cell>
          <cell r="D34">
            <v>46409.320650000001</v>
          </cell>
        </row>
        <row r="35">
          <cell r="A35" t="str">
            <v>Lubricante tarro 500 gr.</v>
          </cell>
          <cell r="B35" t="str">
            <v>20.34</v>
          </cell>
          <cell r="C35" t="str">
            <v>gr</v>
          </cell>
          <cell r="D35">
            <v>24.599880689999999</v>
          </cell>
        </row>
        <row r="36">
          <cell r="A36" t="str">
            <v>Estopa</v>
          </cell>
          <cell r="B36" t="str">
            <v>20.35</v>
          </cell>
          <cell r="C36" t="str">
            <v>kg</v>
          </cell>
          <cell r="D36">
            <v>3267.4950000000003</v>
          </cell>
        </row>
        <row r="37">
          <cell r="A37" t="str">
            <v>Tubería Perforada HDPE 6" (160mm)</v>
          </cell>
          <cell r="B37" t="str">
            <v>20.36</v>
          </cell>
          <cell r="C37" t="str">
            <v>ml</v>
          </cell>
          <cell r="D37">
            <v>55083</v>
          </cell>
        </row>
        <row r="38">
          <cell r="A38" t="str">
            <v>Tubería Perforada HDPE 8" (200mm)</v>
          </cell>
          <cell r="B38" t="str">
            <v>20.37</v>
          </cell>
          <cell r="C38" t="str">
            <v>ml</v>
          </cell>
          <cell r="D38">
            <v>59703</v>
          </cell>
        </row>
        <row r="39">
          <cell r="A39" t="str">
            <v>Tubería Perforada HDPE 10" (250mm)</v>
          </cell>
          <cell r="B39" t="str">
            <v>20.38</v>
          </cell>
          <cell r="C39" t="str">
            <v>ml</v>
          </cell>
          <cell r="D39">
            <v>133707</v>
          </cell>
        </row>
        <row r="40">
          <cell r="A40" t="str">
            <v>Tubería Perforada HDPE 12" (315mm)</v>
          </cell>
          <cell r="B40" t="str">
            <v>20.39</v>
          </cell>
          <cell r="C40" t="str">
            <v>ml</v>
          </cell>
          <cell r="D40">
            <v>216825</v>
          </cell>
        </row>
        <row r="41">
          <cell r="A41" t="str">
            <v>Unión HDPE 160</v>
          </cell>
          <cell r="B41" t="str">
            <v>20.40</v>
          </cell>
          <cell r="C41" t="str">
            <v>un</v>
          </cell>
          <cell r="D41">
            <v>26033.003997000003</v>
          </cell>
        </row>
        <row r="42">
          <cell r="A42" t="str">
            <v>Unión HDPE 200</v>
          </cell>
          <cell r="B42" t="str">
            <v>20.41</v>
          </cell>
          <cell r="C42" t="str">
            <v>un</v>
          </cell>
          <cell r="D42">
            <v>35800.592150399993</v>
          </cell>
        </row>
        <row r="43">
          <cell r="A43" t="str">
            <v>Unión HDPE 250</v>
          </cell>
          <cell r="B43" t="str">
            <v>20.42</v>
          </cell>
          <cell r="C43" t="str">
            <v>un</v>
          </cell>
          <cell r="D43">
            <v>56910</v>
          </cell>
        </row>
        <row r="44">
          <cell r="A44" t="str">
            <v>Unión HDPE 315</v>
          </cell>
          <cell r="B44" t="str">
            <v>20.43</v>
          </cell>
          <cell r="C44" t="str">
            <v>un</v>
          </cell>
          <cell r="D44">
            <v>67725</v>
          </cell>
        </row>
        <row r="45">
          <cell r="A45" t="str">
            <v>Ladrillo Tolete 6*12*24 Común</v>
          </cell>
          <cell r="B45" t="str">
            <v>20.44</v>
          </cell>
          <cell r="C45" t="str">
            <v>un</v>
          </cell>
          <cell r="D45">
            <v>559.83081000000016</v>
          </cell>
        </row>
        <row r="46">
          <cell r="A46" t="str">
            <v>Aro tapa para pozo inspección d=0,60 m</v>
          </cell>
          <cell r="B46" t="str">
            <v>20.45</v>
          </cell>
          <cell r="C46" t="str">
            <v>un</v>
          </cell>
          <cell r="D46">
            <v>188824.28830650001</v>
          </cell>
        </row>
        <row r="47">
          <cell r="A47" t="str">
            <v>Aro y tapa base D= 0.67</v>
          </cell>
          <cell r="B47" t="str">
            <v>20.46</v>
          </cell>
          <cell r="C47" t="str">
            <v>un</v>
          </cell>
          <cell r="D47">
            <v>332493.03009999963</v>
          </cell>
        </row>
        <row r="48">
          <cell r="A48" t="str">
            <v>Aro tapa Diámetro 62cm</v>
          </cell>
          <cell r="B48" t="str">
            <v>20.47</v>
          </cell>
          <cell r="C48" t="str">
            <v>un</v>
          </cell>
          <cell r="D48">
            <v>505530.48892500001</v>
          </cell>
        </row>
        <row r="49">
          <cell r="A49" t="str">
            <v>Acondicionador de superficie</v>
          </cell>
          <cell r="B49" t="str">
            <v>20.48</v>
          </cell>
          <cell r="C49" t="str">
            <v>cc</v>
          </cell>
          <cell r="D49">
            <v>100820.56228860002</v>
          </cell>
        </row>
        <row r="50">
          <cell r="A50" t="str">
            <v>Adhesivo HDPE</v>
          </cell>
          <cell r="B50" t="str">
            <v>20.49</v>
          </cell>
          <cell r="C50" t="str">
            <v>ml</v>
          </cell>
          <cell r="D50">
            <v>50539.782862800006</v>
          </cell>
        </row>
        <row r="51">
          <cell r="A51" t="str">
            <v>Pistola Aplicadora</v>
          </cell>
          <cell r="B51" t="str">
            <v>20.50</v>
          </cell>
          <cell r="C51" t="str">
            <v>un</v>
          </cell>
          <cell r="D51">
            <v>65374.994361600002</v>
          </cell>
        </row>
        <row r="52">
          <cell r="A52" t="str">
            <v>Serrucho de Punta</v>
          </cell>
          <cell r="B52" t="str">
            <v>20.51</v>
          </cell>
          <cell r="C52" t="str">
            <v>un</v>
          </cell>
          <cell r="D52">
            <v>112118.16586740001</v>
          </cell>
        </row>
        <row r="53">
          <cell r="A53" t="str">
            <v>Sillas Yee HDPE 200 * 160 kit</v>
          </cell>
          <cell r="B53" t="str">
            <v>20.52</v>
          </cell>
          <cell r="C53" t="str">
            <v>un</v>
          </cell>
          <cell r="D53">
            <v>94972.138338000004</v>
          </cell>
        </row>
        <row r="54">
          <cell r="A54" t="str">
            <v>Sillas Yee HDPE 250 * 160 kit</v>
          </cell>
          <cell r="B54" t="str">
            <v>20.53</v>
          </cell>
          <cell r="C54" t="str">
            <v>un</v>
          </cell>
          <cell r="D54">
            <v>182291.67268620001</v>
          </cell>
        </row>
        <row r="55">
          <cell r="A55" t="str">
            <v>Sillas Yee HDPE 315 * 160 kit</v>
          </cell>
          <cell r="B55" t="str">
            <v>20.54</v>
          </cell>
          <cell r="C55" t="str">
            <v>un</v>
          </cell>
          <cell r="D55">
            <v>260316.14222460001</v>
          </cell>
        </row>
        <row r="56">
          <cell r="A56" t="str">
            <v>Codo 45º HDPE 160mm</v>
          </cell>
          <cell r="B56" t="str">
            <v>20.55</v>
          </cell>
          <cell r="C56" t="str">
            <v>un</v>
          </cell>
          <cell r="D56">
            <v>30223.805950800004</v>
          </cell>
        </row>
        <row r="57">
          <cell r="A57" t="str">
            <v>Hidrosello HDPE 160 mm</v>
          </cell>
          <cell r="B57" t="str">
            <v>20.56</v>
          </cell>
          <cell r="C57" t="str">
            <v>un</v>
          </cell>
          <cell r="D57">
            <v>3073.9285962000008</v>
          </cell>
        </row>
        <row r="58">
          <cell r="A58" t="str">
            <v>Madera Rolliza (d=0.15m)</v>
          </cell>
          <cell r="B58" t="str">
            <v>20.57</v>
          </cell>
          <cell r="C58" t="str">
            <v>ml</v>
          </cell>
          <cell r="D58">
            <v>1633.7475000000002</v>
          </cell>
        </row>
        <row r="59">
          <cell r="A59" t="str">
            <v>Viga Ordinario 0.20x0.10x4 m</v>
          </cell>
          <cell r="B59" t="str">
            <v>20.58</v>
          </cell>
          <cell r="C59" t="str">
            <v>un</v>
          </cell>
          <cell r="D59">
            <v>7713.4665300000006</v>
          </cell>
        </row>
        <row r="60">
          <cell r="A60" t="str">
            <v>Sub-Base Granular SBG-1</v>
          </cell>
          <cell r="B60" t="str">
            <v>20.59</v>
          </cell>
          <cell r="C60" t="str">
            <v>m3</v>
          </cell>
          <cell r="D60">
            <v>65698.43280000001</v>
          </cell>
        </row>
        <row r="61">
          <cell r="A61" t="str">
            <v>Base Granular BG-2</v>
          </cell>
          <cell r="B61" t="str">
            <v>20.60</v>
          </cell>
          <cell r="C61" t="str">
            <v>m3</v>
          </cell>
          <cell r="D61">
            <v>70752.1584</v>
          </cell>
        </row>
        <row r="62">
          <cell r="A62" t="str">
            <v>Tee  HDPE 200 * 160</v>
          </cell>
          <cell r="B62" t="str">
            <v>20.61</v>
          </cell>
          <cell r="C62" t="str">
            <v>un</v>
          </cell>
          <cell r="D62">
            <v>118784.0299338</v>
          </cell>
        </row>
        <row r="63">
          <cell r="A63" t="str">
            <v>Tee  HDPE 250 * 160</v>
          </cell>
          <cell r="B63" t="str">
            <v>20.62</v>
          </cell>
          <cell r="C63" t="str">
            <v>un</v>
          </cell>
          <cell r="D63">
            <v>128708.28358079999</v>
          </cell>
        </row>
        <row r="64">
          <cell r="A64" t="str">
            <v>Tee  HDPE 315 * 200</v>
          </cell>
          <cell r="B64" t="str">
            <v>20.63</v>
          </cell>
          <cell r="C64" t="str">
            <v>un</v>
          </cell>
          <cell r="D64">
            <v>520983.51837840001</v>
          </cell>
        </row>
        <row r="65">
          <cell r="A65" t="str">
            <v>Material Granular 2"</v>
          </cell>
          <cell r="B65" t="str">
            <v>20.64</v>
          </cell>
          <cell r="C65" t="str">
            <v>m3</v>
          </cell>
          <cell r="D65">
            <v>40299.105000000003</v>
          </cell>
        </row>
        <row r="66">
          <cell r="A66" t="str">
            <v>Tubería Perforada PVC 6"</v>
          </cell>
          <cell r="B66" t="str">
            <v>20.65</v>
          </cell>
          <cell r="C66" t="str">
            <v>ml</v>
          </cell>
          <cell r="D66">
            <v>58083.731752200001</v>
          </cell>
        </row>
        <row r="67">
          <cell r="A67" t="str">
            <v>Tubería Perforada PVC 4"</v>
          </cell>
          <cell r="B67" t="str">
            <v>20.66</v>
          </cell>
          <cell r="C67" t="str">
            <v>ml</v>
          </cell>
          <cell r="D67">
            <v>23605.952277600001</v>
          </cell>
        </row>
        <row r="68">
          <cell r="A68" t="str">
            <v>Malla Triple torsión</v>
          </cell>
          <cell r="B68" t="str">
            <v>20.67</v>
          </cell>
          <cell r="C68" t="str">
            <v>un</v>
          </cell>
          <cell r="D68">
            <v>60862.540200000003</v>
          </cell>
        </row>
        <row r="69">
          <cell r="A69" t="str">
            <v>Piedra Partida</v>
          </cell>
          <cell r="B69" t="str">
            <v>20.68</v>
          </cell>
          <cell r="C69" t="str">
            <v>m3</v>
          </cell>
          <cell r="D69">
            <v>39318.856500000002</v>
          </cell>
        </row>
        <row r="70">
          <cell r="A70" t="str">
            <v>Geomembrana Lisa  40 Mils  Rollo = 225m</v>
          </cell>
          <cell r="B70" t="str">
            <v>20.69</v>
          </cell>
          <cell r="C70" t="str">
            <v>un</v>
          </cell>
          <cell r="D70">
            <v>7665</v>
          </cell>
        </row>
        <row r="71">
          <cell r="A71" t="str">
            <v>Geomembrana Lisa  30 Mils  Rollo = 300m</v>
          </cell>
          <cell r="B71" t="str">
            <v>20.70</v>
          </cell>
          <cell r="C71" t="str">
            <v>un</v>
          </cell>
          <cell r="D71">
            <v>6405</v>
          </cell>
        </row>
        <row r="72">
          <cell r="A72" t="str">
            <v>Geomembrana Lisa  60 Mils  Rollo = 225m</v>
          </cell>
          <cell r="B72" t="str">
            <v>20.71</v>
          </cell>
          <cell r="C72" t="str">
            <v>m2</v>
          </cell>
          <cell r="D72">
            <v>9975</v>
          </cell>
        </row>
        <row r="73">
          <cell r="A73" t="str">
            <v>Geotextil no tejido NT 1600  L = 130m</v>
          </cell>
          <cell r="B73" t="str">
            <v>20.72</v>
          </cell>
          <cell r="C73" t="str">
            <v>m2</v>
          </cell>
          <cell r="D73">
            <v>3150</v>
          </cell>
        </row>
        <row r="74">
          <cell r="A74" t="str">
            <v>Geotextil no tejido NT 2000  L = 130m</v>
          </cell>
          <cell r="B74" t="str">
            <v>20.73</v>
          </cell>
          <cell r="C74" t="str">
            <v>m2</v>
          </cell>
          <cell r="D74">
            <v>3465</v>
          </cell>
        </row>
        <row r="75">
          <cell r="A75" t="str">
            <v>Geotextil no tejido NT 2500  L = 120m</v>
          </cell>
          <cell r="B75" t="str">
            <v>20.74</v>
          </cell>
          <cell r="C75" t="str">
            <v>m2</v>
          </cell>
          <cell r="D75">
            <v>4305</v>
          </cell>
        </row>
        <row r="76">
          <cell r="A76" t="str">
            <v>Geotextil no tejido NT 3000  L = 120m</v>
          </cell>
          <cell r="B76" t="str">
            <v>20.75</v>
          </cell>
          <cell r="C76" t="str">
            <v>m2</v>
          </cell>
          <cell r="D76">
            <v>5407.5</v>
          </cell>
        </row>
        <row r="77">
          <cell r="A77" t="str">
            <v>Geotextil no tejido NT 3500  L = 120m</v>
          </cell>
          <cell r="B77" t="str">
            <v>20.76</v>
          </cell>
          <cell r="C77" t="str">
            <v>m2</v>
          </cell>
          <cell r="D77">
            <v>7770</v>
          </cell>
        </row>
        <row r="78">
          <cell r="A78" t="str">
            <v>Tela plástica PP</v>
          </cell>
          <cell r="B78" t="str">
            <v>20.77</v>
          </cell>
          <cell r="C78" t="str">
            <v>ml</v>
          </cell>
          <cell r="D78">
            <v>1334.5038</v>
          </cell>
        </row>
        <row r="79">
          <cell r="A79" t="str">
            <v>Cuartón otobo 2" x4"x2.9"</v>
          </cell>
          <cell r="B79" t="str">
            <v>20.78</v>
          </cell>
          <cell r="C79" t="str">
            <v>ml</v>
          </cell>
          <cell r="D79">
            <v>2069.4135000000001</v>
          </cell>
        </row>
        <row r="80">
          <cell r="A80" t="str">
            <v>Tabla Burra 0.28</v>
          </cell>
          <cell r="B80" t="str">
            <v>20.79</v>
          </cell>
          <cell r="C80" t="str">
            <v>ml</v>
          </cell>
          <cell r="D80">
            <v>1633.7475000000002</v>
          </cell>
        </row>
        <row r="81">
          <cell r="A81" t="str">
            <v>Tabla de Otobo 0.30</v>
          </cell>
          <cell r="B81" t="str">
            <v>20.80</v>
          </cell>
          <cell r="C81" t="str">
            <v>ml</v>
          </cell>
          <cell r="D81">
            <v>2396.1630000000005</v>
          </cell>
        </row>
        <row r="82">
          <cell r="A82" t="str">
            <v>Malla electro soldada 5 mm</v>
          </cell>
          <cell r="B82" t="str">
            <v>20.81</v>
          </cell>
          <cell r="C82" t="str">
            <v>m2</v>
          </cell>
          <cell r="D82">
            <v>5990.4075000000003</v>
          </cell>
        </row>
        <row r="83">
          <cell r="A83" t="str">
            <v>Tubería presión RED 9 D=1/2" extremo liso</v>
          </cell>
          <cell r="B83" t="str">
            <v>20.82</v>
          </cell>
          <cell r="C83" t="str">
            <v>ml</v>
          </cell>
          <cell r="D83">
            <v>2505.0795000000007</v>
          </cell>
        </row>
        <row r="84">
          <cell r="A84" t="str">
            <v>Uniones Soldadas D=1/2</v>
          </cell>
          <cell r="B84" t="str">
            <v>20.83</v>
          </cell>
          <cell r="C84" t="str">
            <v>un</v>
          </cell>
          <cell r="D84">
            <v>259.22127</v>
          </cell>
        </row>
        <row r="85">
          <cell r="A85" t="str">
            <v>Tubería presión RED 21 D=3/4" extremo liso</v>
          </cell>
          <cell r="B85" t="str">
            <v>20.84</v>
          </cell>
          <cell r="C85" t="str">
            <v>ml</v>
          </cell>
          <cell r="D85">
            <v>2722.9125000000004</v>
          </cell>
        </row>
        <row r="86">
          <cell r="A86" t="str">
            <v>Uniones Soldadas D=3/4</v>
          </cell>
          <cell r="B86" t="str">
            <v>20.85</v>
          </cell>
          <cell r="C86" t="str">
            <v>un</v>
          </cell>
          <cell r="D86">
            <v>409.52604000000002</v>
          </cell>
        </row>
        <row r="87">
          <cell r="A87" t="str">
            <v>Soldadura liquida Agua Fría 1/4 Gl</v>
          </cell>
          <cell r="B87" t="str">
            <v>20.86</v>
          </cell>
          <cell r="C87" t="str">
            <v>un</v>
          </cell>
          <cell r="D87">
            <v>62735.904000000002</v>
          </cell>
        </row>
        <row r="88">
          <cell r="A88" t="str">
            <v>Limpiador removedor 1/4 Gl</v>
          </cell>
          <cell r="B88" t="str">
            <v>20.87</v>
          </cell>
          <cell r="C88" t="str">
            <v>un</v>
          </cell>
          <cell r="D88">
            <v>30249.379545000003</v>
          </cell>
        </row>
        <row r="89">
          <cell r="A89" t="str">
            <v>Tubería sanitaria PVC 2"</v>
          </cell>
          <cell r="B89" t="str">
            <v>20.88</v>
          </cell>
          <cell r="C89" t="str">
            <v>ml</v>
          </cell>
          <cell r="D89">
            <v>7715.6448600000012</v>
          </cell>
        </row>
        <row r="90">
          <cell r="A90" t="str">
            <v>Tubería sanitaria PVC 4"</v>
          </cell>
          <cell r="B90" t="str">
            <v>20.89</v>
          </cell>
          <cell r="C90" t="str">
            <v>ml</v>
          </cell>
          <cell r="D90">
            <v>16060.827090000001</v>
          </cell>
        </row>
        <row r="91">
          <cell r="A91" t="str">
            <v>Yee sanitaria PVC 4"</v>
          </cell>
          <cell r="B91" t="str">
            <v>20.90</v>
          </cell>
          <cell r="C91" t="str">
            <v>un</v>
          </cell>
          <cell r="D91">
            <v>15759.128385000002</v>
          </cell>
        </row>
        <row r="92">
          <cell r="A92" t="str">
            <v>Codo sanitario PVC 4" CxC</v>
          </cell>
          <cell r="B92" t="str">
            <v>20.91</v>
          </cell>
          <cell r="C92" t="str">
            <v>un</v>
          </cell>
          <cell r="D92">
            <v>8129.5275600000004</v>
          </cell>
        </row>
        <row r="93">
          <cell r="A93" t="str">
            <v>Yee sanitaria PVC 2"</v>
          </cell>
          <cell r="B93" t="str">
            <v>20.92</v>
          </cell>
          <cell r="C93" t="str">
            <v>un</v>
          </cell>
          <cell r="D93">
            <v>4450.3281900000011</v>
          </cell>
        </row>
        <row r="94">
          <cell r="A94" t="str">
            <v>Codo sanitario PVC 2" CxC</v>
          </cell>
          <cell r="B94" t="str">
            <v>20.93</v>
          </cell>
          <cell r="C94" t="str">
            <v>un</v>
          </cell>
          <cell r="D94">
            <v>2036.7385500000003</v>
          </cell>
        </row>
        <row r="95">
          <cell r="A95" t="str">
            <v>Tee PVC presión  D= 1/2"</v>
          </cell>
          <cell r="B95" t="str">
            <v>20.94</v>
          </cell>
          <cell r="C95" t="str">
            <v>un</v>
          </cell>
          <cell r="D95">
            <v>522.79920000000004</v>
          </cell>
        </row>
        <row r="96">
          <cell r="A96" t="str">
            <v>Codo PVC presión  D= 1/2"</v>
          </cell>
          <cell r="B96" t="str">
            <v>20.95</v>
          </cell>
          <cell r="C96" t="str">
            <v>un</v>
          </cell>
          <cell r="D96">
            <v>395.36689500000006</v>
          </cell>
        </row>
        <row r="97">
          <cell r="A97" t="str">
            <v>Tee PVC presión  D= 3/4"</v>
          </cell>
          <cell r="B97" t="str">
            <v>20.96</v>
          </cell>
          <cell r="C97" t="str">
            <v>un</v>
          </cell>
          <cell r="D97">
            <v>882.22365000000013</v>
          </cell>
        </row>
        <row r="98">
          <cell r="A98" t="str">
            <v>Codo PVC presión  D= 3/4"</v>
          </cell>
          <cell r="B98" t="str">
            <v>20.97</v>
          </cell>
          <cell r="C98" t="str">
            <v>un</v>
          </cell>
          <cell r="D98">
            <v>632.80486500000018</v>
          </cell>
        </row>
        <row r="99">
          <cell r="A99" t="str">
            <v>Combo Sanitario Tipo Trevi</v>
          </cell>
          <cell r="B99" t="str">
            <v>20.98</v>
          </cell>
          <cell r="C99" t="str">
            <v>un</v>
          </cell>
          <cell r="D99">
            <v>211951.50900000002</v>
          </cell>
        </row>
        <row r="100">
          <cell r="A100" t="str">
            <v>Acople sanitaria</v>
          </cell>
          <cell r="B100" t="str">
            <v>20.99</v>
          </cell>
          <cell r="C100" t="str">
            <v>un</v>
          </cell>
          <cell r="D100">
            <v>2286.6474592500003</v>
          </cell>
        </row>
        <row r="101">
          <cell r="A101" t="str">
            <v>Acople Lavamanos</v>
          </cell>
          <cell r="B101" t="str">
            <v>20.100</v>
          </cell>
          <cell r="C101" t="str">
            <v>un</v>
          </cell>
          <cell r="D101">
            <v>2286.6474592500003</v>
          </cell>
        </row>
        <row r="102">
          <cell r="A102" t="str">
            <v>Yeso</v>
          </cell>
          <cell r="B102" t="str">
            <v>20.101</v>
          </cell>
          <cell r="C102" t="str">
            <v>brt</v>
          </cell>
          <cell r="D102">
            <v>13788.8289</v>
          </cell>
        </row>
        <row r="103">
          <cell r="A103" t="str">
            <v>Caolín</v>
          </cell>
          <cell r="B103" t="str">
            <v>20.102</v>
          </cell>
          <cell r="C103" t="str">
            <v>kg</v>
          </cell>
          <cell r="D103">
            <v>689.44144500000004</v>
          </cell>
        </row>
        <row r="104">
          <cell r="A104" t="str">
            <v>Papmeril  Pliego  9``x11``</v>
          </cell>
          <cell r="B104" t="str">
            <v>20.103</v>
          </cell>
          <cell r="C104" t="str">
            <v>un</v>
          </cell>
          <cell r="D104">
            <v>1952.8728450000003</v>
          </cell>
        </row>
        <row r="105">
          <cell r="A105" t="str">
            <v>Viniltex</v>
          </cell>
          <cell r="B105" t="str">
            <v>20.104</v>
          </cell>
          <cell r="C105" t="str">
            <v>gl</v>
          </cell>
          <cell r="D105">
            <v>64118.05438500001</v>
          </cell>
        </row>
        <row r="106">
          <cell r="A106" t="str">
            <v>Anticorrosivo Rojo</v>
          </cell>
          <cell r="B106" t="str">
            <v>20.105</v>
          </cell>
          <cell r="C106" t="str">
            <v>gl</v>
          </cell>
          <cell r="D106">
            <v>36770.210400000004</v>
          </cell>
        </row>
        <row r="107">
          <cell r="A107" t="str">
            <v>Lámina Cold Rolled Cal=18</v>
          </cell>
          <cell r="B107" t="str">
            <v>20.106</v>
          </cell>
          <cell r="C107" t="str">
            <v>m2</v>
          </cell>
          <cell r="D107">
            <v>30496.620000000003</v>
          </cell>
        </row>
        <row r="108">
          <cell r="A108" t="str">
            <v>Soldadura 6013 de 1/8"</v>
          </cell>
          <cell r="B108" t="str">
            <v>20.107</v>
          </cell>
          <cell r="C108" t="str">
            <v>kg</v>
          </cell>
          <cell r="D108">
            <v>2757.7657800000002</v>
          </cell>
        </row>
        <row r="109">
          <cell r="A109" t="str">
            <v>Angulo 1/8*3/4</v>
          </cell>
          <cell r="B109" t="str">
            <v>20.108</v>
          </cell>
          <cell r="C109" t="str">
            <v>ml</v>
          </cell>
          <cell r="D109">
            <v>2125.7777887500001</v>
          </cell>
        </row>
        <row r="110">
          <cell r="A110" t="str">
            <v>Bisagra aluminio ext. 2"</v>
          </cell>
          <cell r="B110" t="str">
            <v>20.109</v>
          </cell>
          <cell r="C110" t="str">
            <v>un</v>
          </cell>
          <cell r="D110">
            <v>1034.1621675000001</v>
          </cell>
        </row>
        <row r="111">
          <cell r="A111" t="str">
            <v>Manija para ventana</v>
          </cell>
          <cell r="B111" t="str">
            <v>20.110</v>
          </cell>
          <cell r="C111" t="str">
            <v>un</v>
          </cell>
          <cell r="D111">
            <v>8940.9990516000034</v>
          </cell>
        </row>
        <row r="112">
          <cell r="A112" t="str">
            <v>Marco metálico puerta</v>
          </cell>
          <cell r="B112" t="str">
            <v>20.111</v>
          </cell>
          <cell r="C112" t="str">
            <v>un</v>
          </cell>
          <cell r="D112">
            <v>38505.141328500009</v>
          </cell>
        </row>
        <row r="113">
          <cell r="A113" t="str">
            <v xml:space="preserve">Hoja en puerta lamina cal.18 </v>
          </cell>
          <cell r="B113" t="str">
            <v>20.112</v>
          </cell>
          <cell r="C113" t="str">
            <v>un</v>
          </cell>
          <cell r="D113">
            <v>36021.736212000003</v>
          </cell>
        </row>
        <row r="114">
          <cell r="A114" t="str">
            <v>Cerradura Yale entrada hierro</v>
          </cell>
          <cell r="B114" t="str">
            <v>20.113</v>
          </cell>
          <cell r="C114" t="str">
            <v>un</v>
          </cell>
          <cell r="D114">
            <v>27669.147659999999</v>
          </cell>
        </row>
        <row r="115">
          <cell r="A115" t="str">
            <v>Bisagra común</v>
          </cell>
          <cell r="B115" t="str">
            <v>20.114</v>
          </cell>
          <cell r="C115" t="str">
            <v>un</v>
          </cell>
          <cell r="D115">
            <v>283.18290000000007</v>
          </cell>
        </row>
        <row r="116">
          <cell r="A116" t="str">
            <v>Porta candado simple</v>
          </cell>
          <cell r="B116" t="str">
            <v>20.115</v>
          </cell>
          <cell r="C116" t="str">
            <v>un</v>
          </cell>
          <cell r="D116">
            <v>947.57355000000007</v>
          </cell>
        </row>
        <row r="117">
          <cell r="A117" t="str">
            <v>Cerámica Stone Blanco</v>
          </cell>
          <cell r="B117" t="str">
            <v>20.116</v>
          </cell>
          <cell r="C117" t="str">
            <v>m2</v>
          </cell>
          <cell r="D117">
            <v>21456.550500000001</v>
          </cell>
        </row>
        <row r="118">
          <cell r="A118" t="str">
            <v>Pegacord Blanco</v>
          </cell>
          <cell r="B118" t="str">
            <v>20.117</v>
          </cell>
          <cell r="C118" t="str">
            <v>kg</v>
          </cell>
          <cell r="D118">
            <v>1306.9980000000003</v>
          </cell>
        </row>
        <row r="119">
          <cell r="A119" t="str">
            <v>Cuartón para Formaleta</v>
          </cell>
          <cell r="B119" t="str">
            <v>20.118</v>
          </cell>
          <cell r="C119" t="str">
            <v>ml</v>
          </cell>
          <cell r="D119">
            <v>1818.9055500000002</v>
          </cell>
        </row>
        <row r="120">
          <cell r="A120" t="str">
            <v>Codo Desagüe 90  CXC 4"</v>
          </cell>
          <cell r="B120" t="str">
            <v>20.119</v>
          </cell>
          <cell r="C120" t="str">
            <v>un</v>
          </cell>
          <cell r="D120">
            <v>10169.315772</v>
          </cell>
        </row>
        <row r="121">
          <cell r="A121" t="str">
            <v>Cerámica Antique</v>
          </cell>
          <cell r="B121" t="str">
            <v>20.120</v>
          </cell>
          <cell r="C121" t="str">
            <v>m2</v>
          </cell>
          <cell r="D121">
            <v>17426.640000000003</v>
          </cell>
        </row>
        <row r="122">
          <cell r="A122" t="str">
            <v>Tubería en acero ASTM A53 Grado A SHC 40 2"</v>
          </cell>
          <cell r="B122" t="str">
            <v>20.121</v>
          </cell>
          <cell r="C122" t="str">
            <v>Un</v>
          </cell>
          <cell r="D122">
            <v>53172</v>
          </cell>
        </row>
        <row r="123">
          <cell r="A123" t="str">
            <v>Tubería en acero ASTM A53 Grado A SHC 40 4"</v>
          </cell>
          <cell r="B123" t="str">
            <v>20.122</v>
          </cell>
          <cell r="C123" t="str">
            <v>Un</v>
          </cell>
          <cell r="D123">
            <v>62265</v>
          </cell>
        </row>
        <row r="124">
          <cell r="A124" t="str">
            <v>Varilla de 1/2" lisa</v>
          </cell>
          <cell r="B124" t="str">
            <v>20.123</v>
          </cell>
          <cell r="C124" t="str">
            <v>ml</v>
          </cell>
          <cell r="D124">
            <v>4901.2425000000003</v>
          </cell>
        </row>
        <row r="125">
          <cell r="A125" t="str">
            <v>Malla eslabonada 1 1/2" *2m</v>
          </cell>
          <cell r="B125" t="str">
            <v>20.124</v>
          </cell>
          <cell r="C125" t="str">
            <v>ml</v>
          </cell>
          <cell r="D125">
            <v>25284</v>
          </cell>
        </row>
        <row r="126">
          <cell r="A126" t="str">
            <v>Bisagra de 1"</v>
          </cell>
          <cell r="B126" t="str">
            <v>20.125</v>
          </cell>
          <cell r="C126" t="str">
            <v>un</v>
          </cell>
          <cell r="D126">
            <v>6099.3240000000014</v>
          </cell>
        </row>
        <row r="127">
          <cell r="A127" t="str">
            <v>Argollas de 1/2" r=0.002</v>
          </cell>
          <cell r="B127" t="str">
            <v>20.126</v>
          </cell>
          <cell r="C127" t="str">
            <v>un</v>
          </cell>
          <cell r="D127">
            <v>228.72465000000003</v>
          </cell>
        </row>
        <row r="128">
          <cell r="A128" t="str">
            <v>Cordón de soldadura Eléctrica</v>
          </cell>
          <cell r="B128" t="str">
            <v>20.127</v>
          </cell>
          <cell r="C128" t="str">
            <v>ml</v>
          </cell>
          <cell r="D128">
            <v>37902.941999999995</v>
          </cell>
        </row>
        <row r="129">
          <cell r="A129" t="str">
            <v>Platina HA 0,25x0,25x1/2"</v>
          </cell>
          <cell r="B129" t="str">
            <v>20.128</v>
          </cell>
          <cell r="C129" t="str">
            <v>un</v>
          </cell>
          <cell r="D129">
            <v>9257.902500000002</v>
          </cell>
        </row>
        <row r="130">
          <cell r="A130" t="str">
            <v>Tornillo en acero, zincado grado  8 3/4" * 3"</v>
          </cell>
          <cell r="B130" t="str">
            <v>20.129</v>
          </cell>
          <cell r="C130" t="str">
            <v>un</v>
          </cell>
          <cell r="D130">
            <v>864.18707760000007</v>
          </cell>
        </row>
        <row r="131">
          <cell r="A131" t="str">
            <v xml:space="preserve">Tuerca en acero, zincado grado 8 3/4" </v>
          </cell>
          <cell r="B131" t="str">
            <v>20.130</v>
          </cell>
          <cell r="C131" t="str">
            <v>un</v>
          </cell>
          <cell r="D131">
            <v>397.22283216</v>
          </cell>
        </row>
        <row r="132">
          <cell r="A132" t="str">
            <v>Poste de concreto Pref.-0.10X0.10X 1.80M</v>
          </cell>
          <cell r="B132" t="str">
            <v>20.131</v>
          </cell>
          <cell r="C132" t="str">
            <v>un</v>
          </cell>
          <cell r="D132">
            <v>92655.26655</v>
          </cell>
        </row>
        <row r="133">
          <cell r="A133" t="str">
            <v xml:space="preserve">Alambre de Púas C-12.5 Rollo * 330 MTS </v>
          </cell>
          <cell r="B133" t="str">
            <v>20.132</v>
          </cell>
          <cell r="C133" t="str">
            <v>un</v>
          </cell>
          <cell r="D133">
            <v>140556.74325</v>
          </cell>
        </row>
        <row r="134">
          <cell r="A134" t="str">
            <v>Tubería  20"</v>
          </cell>
          <cell r="B134" t="str">
            <v>20.133</v>
          </cell>
          <cell r="C134" t="str">
            <v>ml</v>
          </cell>
          <cell r="D134">
            <v>227283</v>
          </cell>
        </row>
        <row r="135">
          <cell r="A135" t="str">
            <v>Unión 580</v>
          </cell>
          <cell r="B135" t="str">
            <v>20.134</v>
          </cell>
          <cell r="C135" t="str">
            <v>un</v>
          </cell>
          <cell r="D135">
            <v>56222.697300000007</v>
          </cell>
        </row>
        <row r="136">
          <cell r="A136" t="str">
            <v>Geomalla</v>
          </cell>
          <cell r="B136" t="str">
            <v>20.135</v>
          </cell>
          <cell r="C136" t="str">
            <v>un</v>
          </cell>
          <cell r="D136">
            <v>7665</v>
          </cell>
        </row>
        <row r="137">
          <cell r="A137" t="str">
            <v>Gancho para colocación de geomalla</v>
          </cell>
          <cell r="B137" t="str">
            <v>20.136</v>
          </cell>
          <cell r="C137" t="str">
            <v>un</v>
          </cell>
          <cell r="D137">
            <v>2722.9125000000004</v>
          </cell>
        </row>
        <row r="138">
          <cell r="A138" t="str">
            <v>Material Filtrante</v>
          </cell>
          <cell r="B138" t="str">
            <v>20.137</v>
          </cell>
          <cell r="C138" t="str">
            <v>m3</v>
          </cell>
          <cell r="D138">
            <v>98024.85000000002</v>
          </cell>
        </row>
        <row r="139">
          <cell r="A139" t="str">
            <v>Bascula model 100k-SCA (incluye tablero de control, sistema de computo y cableado)</v>
          </cell>
          <cell r="B139" t="str">
            <v>20.138</v>
          </cell>
          <cell r="C139" t="str">
            <v>un</v>
          </cell>
          <cell r="D139">
            <v>94500000</v>
          </cell>
        </row>
        <row r="140">
          <cell r="A140" t="str">
            <v>Concreto para placas 210 kg/cm2</v>
          </cell>
          <cell r="B140" t="str">
            <v>20.139</v>
          </cell>
          <cell r="C140" t="str">
            <v>m3</v>
          </cell>
          <cell r="D140">
            <v>495096</v>
          </cell>
        </row>
        <row r="141">
          <cell r="A141" t="str">
            <v>Concreto para zapatas 210 kg/cm2</v>
          </cell>
          <cell r="B141" t="str">
            <v>20.140</v>
          </cell>
          <cell r="C141" t="str">
            <v>m3</v>
          </cell>
          <cell r="D141">
            <v>495096</v>
          </cell>
        </row>
        <row r="142">
          <cell r="A142" t="str">
            <v>Tierra organica</v>
          </cell>
          <cell r="B142" t="str">
            <v>20.141</v>
          </cell>
          <cell r="C142" t="str">
            <v>m3</v>
          </cell>
          <cell r="D142">
            <v>1995</v>
          </cell>
        </row>
        <row r="143">
          <cell r="A143" t="str">
            <v>Cespedón</v>
          </cell>
          <cell r="B143" t="str">
            <v>20.142</v>
          </cell>
          <cell r="C143" t="str">
            <v>m2</v>
          </cell>
          <cell r="D143">
            <v>42</v>
          </cell>
        </row>
        <row r="144">
          <cell r="A144" t="str">
            <v>Estacones</v>
          </cell>
          <cell r="B144" t="str">
            <v>20.143</v>
          </cell>
          <cell r="C144" t="str">
            <v>un</v>
          </cell>
          <cell r="D144">
            <v>10.5</v>
          </cell>
        </row>
        <row r="145">
          <cell r="A145" t="str">
            <v>Arcilla</v>
          </cell>
          <cell r="B145" t="str">
            <v>20.144</v>
          </cell>
          <cell r="C145" t="str">
            <v>m3</v>
          </cell>
          <cell r="D145">
            <v>2814</v>
          </cell>
        </row>
        <row r="146">
          <cell r="A146" t="str">
            <v>Manguera para riego de polietileno D=1/2"</v>
          </cell>
          <cell r="B146" t="str">
            <v>20.145</v>
          </cell>
          <cell r="C146" t="str">
            <v>ml</v>
          </cell>
          <cell r="D146">
            <v>105</v>
          </cell>
        </row>
        <row r="147">
          <cell r="A147" t="str">
            <v>Tuberia para inclinometros 4 ranuras</v>
          </cell>
          <cell r="B147" t="str">
            <v>20.146</v>
          </cell>
          <cell r="C147" t="str">
            <v>un</v>
          </cell>
          <cell r="D147">
            <v>76125</v>
          </cell>
        </row>
        <row r="148">
          <cell r="A148" t="str">
            <v>Uniones inclinometros</v>
          </cell>
          <cell r="B148" t="str">
            <v>20.147</v>
          </cell>
          <cell r="C148" t="str">
            <v>ml</v>
          </cell>
          <cell r="D148">
            <v>24150</v>
          </cell>
        </row>
        <row r="149">
          <cell r="A149" t="str">
            <v>Groutin</v>
          </cell>
          <cell r="B149" t="str">
            <v>20.148</v>
          </cell>
          <cell r="C149" t="str">
            <v>ml</v>
          </cell>
          <cell r="D149">
            <v>5880</v>
          </cell>
        </row>
        <row r="150">
          <cell r="A150" t="str">
            <v>Cajas protectoras completas (incluye instalación)</v>
          </cell>
          <cell r="B150" t="str">
            <v>20.149</v>
          </cell>
          <cell r="C150" t="str">
            <v>un</v>
          </cell>
          <cell r="D150">
            <v>84000</v>
          </cell>
        </row>
        <row r="151">
          <cell r="A151" t="str">
            <v>Piezometro Hilo Vibratil Geokon 4500 S</v>
          </cell>
          <cell r="B151" t="str">
            <v>20.150</v>
          </cell>
          <cell r="C151" t="str">
            <v>un</v>
          </cell>
          <cell r="D151">
            <v>970200</v>
          </cell>
        </row>
        <row r="152">
          <cell r="A152" t="str">
            <v>Cable para piezometro de hilo vibratil Geokon GK 02-250-v6</v>
          </cell>
          <cell r="B152" t="str">
            <v>20.151</v>
          </cell>
          <cell r="C152" t="str">
            <v>ml</v>
          </cell>
          <cell r="D152">
            <v>14070</v>
          </cell>
        </row>
        <row r="153">
          <cell r="A153" t="str">
            <v>Bentonita</v>
          </cell>
          <cell r="B153" t="str">
            <v>20.152</v>
          </cell>
          <cell r="C153" t="str">
            <v>ml</v>
          </cell>
          <cell r="D153">
            <v>96600</v>
          </cell>
        </row>
        <row r="154">
          <cell r="A154" t="str">
            <v>Arena</v>
          </cell>
          <cell r="B154" t="str">
            <v>20.153</v>
          </cell>
          <cell r="C154" t="str">
            <v>ml</v>
          </cell>
          <cell r="D154">
            <v>3990</v>
          </cell>
        </row>
        <row r="155">
          <cell r="A155" t="str">
            <v>Tuberia 50mm PVC roscada RDE 17</v>
          </cell>
          <cell r="B155" t="str">
            <v>20.154</v>
          </cell>
          <cell r="C155" t="str">
            <v>ml</v>
          </cell>
          <cell r="D155">
            <v>50610</v>
          </cell>
        </row>
        <row r="156">
          <cell r="A156" t="str">
            <v>Filtro ranura continua 50mm PVC roscado SH 40</v>
          </cell>
          <cell r="B156" t="str">
            <v>20.155</v>
          </cell>
          <cell r="C156" t="str">
            <v>ml</v>
          </cell>
          <cell r="D156">
            <v>63420</v>
          </cell>
        </row>
        <row r="157">
          <cell r="A157" t="str">
            <v>Grava seleccionada</v>
          </cell>
          <cell r="B157" t="str">
            <v>20.156</v>
          </cell>
          <cell r="C157" t="str">
            <v>ml</v>
          </cell>
          <cell r="D157">
            <v>18480</v>
          </cell>
        </row>
        <row r="158">
          <cell r="A158" t="str">
            <v>Excavación para apoyos</v>
          </cell>
          <cell r="B158" t="str">
            <v>20.157</v>
          </cell>
          <cell r="C158" t="str">
            <v>m3</v>
          </cell>
          <cell r="D158">
            <v>6083.2800000000007</v>
          </cell>
        </row>
        <row r="159">
          <cell r="A159" t="str">
            <v>Grava 2 1/2"</v>
          </cell>
          <cell r="B159" t="str">
            <v>20.158</v>
          </cell>
          <cell r="C159" t="str">
            <v>m3</v>
          </cell>
          <cell r="D159">
            <v>36204</v>
          </cell>
        </row>
        <row r="160">
          <cell r="A160" t="str">
            <v>Material de Cobertura</v>
          </cell>
          <cell r="B160" t="str">
            <v>20.159</v>
          </cell>
          <cell r="C160" t="str">
            <v>m3</v>
          </cell>
          <cell r="D160">
            <v>2433.9</v>
          </cell>
        </row>
        <row r="161">
          <cell r="A161" t="str">
            <v>Material Control de Gases</v>
          </cell>
          <cell r="B161" t="str">
            <v>20.160</v>
          </cell>
          <cell r="C161" t="str">
            <v>m3</v>
          </cell>
          <cell r="D161">
            <v>1785</v>
          </cell>
        </row>
        <row r="162">
          <cell r="A162" t="str">
            <v>Material Control de Erosión</v>
          </cell>
          <cell r="B162" t="str">
            <v>20.161</v>
          </cell>
          <cell r="C162" t="str">
            <v>m3</v>
          </cell>
          <cell r="D162">
            <v>1280</v>
          </cell>
        </row>
        <row r="163">
          <cell r="A163" t="str">
            <v>Varilla de 3/8</v>
          </cell>
          <cell r="B163">
            <v>20162</v>
          </cell>
          <cell r="C163" t="str">
            <v>un</v>
          </cell>
          <cell r="D163">
            <v>6115.7249999999995</v>
          </cell>
        </row>
        <row r="164">
          <cell r="A164" t="str">
            <v>Obras de arte</v>
          </cell>
          <cell r="B164">
            <v>20163</v>
          </cell>
          <cell r="C164" t="str">
            <v>ml</v>
          </cell>
          <cell r="D164">
            <v>28875</v>
          </cell>
        </row>
        <row r="165">
          <cell r="A165" t="str">
            <v>Tanque de Almacenamiento de Agua 10 m3</v>
          </cell>
          <cell r="B165">
            <v>20164</v>
          </cell>
          <cell r="C165" t="str">
            <v>un</v>
          </cell>
          <cell r="D165">
            <v>6300000</v>
          </cell>
        </row>
        <row r="166">
          <cell r="A166" t="str">
            <v>Caseta de Madera</v>
          </cell>
          <cell r="B166">
            <v>20165</v>
          </cell>
          <cell r="C166" t="str">
            <v>un</v>
          </cell>
          <cell r="D166">
            <v>1575000</v>
          </cell>
        </row>
        <row r="167">
          <cell r="A167" t="str">
            <v>Contenedor Bodega 20</v>
          </cell>
          <cell r="B167">
            <v>20166</v>
          </cell>
          <cell r="C167" t="str">
            <v>un</v>
          </cell>
          <cell r="D167">
            <v>472500</v>
          </cell>
        </row>
        <row r="168">
          <cell r="A168" t="str">
            <v>Bordillo Prefabricado</v>
          </cell>
          <cell r="B168">
            <v>20167</v>
          </cell>
          <cell r="C168" t="str">
            <v>ml</v>
          </cell>
          <cell r="D168">
            <v>31117.190999999999</v>
          </cell>
        </row>
        <row r="169">
          <cell r="A169" t="str">
            <v>Hierro de 420 MPA</v>
          </cell>
          <cell r="B169">
            <v>20168</v>
          </cell>
          <cell r="C169" t="str">
            <v>Kg</v>
          </cell>
          <cell r="D169">
            <v>3675</v>
          </cell>
        </row>
        <row r="170">
          <cell r="A170" t="str">
            <v>PHR C 220X80X2,5M</v>
          </cell>
          <cell r="B170">
            <v>20169</v>
          </cell>
          <cell r="C170" t="str">
            <v>ml</v>
          </cell>
          <cell r="D170">
            <v>53515.003499999999</v>
          </cell>
        </row>
        <row r="171">
          <cell r="A171" t="str">
            <v>Teja No 10</v>
          </cell>
          <cell r="B171">
            <v>20170</v>
          </cell>
          <cell r="C171" t="str">
            <v>un</v>
          </cell>
          <cell r="D171">
            <v>30849</v>
          </cell>
        </row>
        <row r="172">
          <cell r="A172" t="str">
            <v>Muro en Bloque No 5</v>
          </cell>
          <cell r="B172">
            <v>20171</v>
          </cell>
          <cell r="C172" t="str">
            <v>un</v>
          </cell>
          <cell r="D172">
            <v>27882.75</v>
          </cell>
        </row>
        <row r="173">
          <cell r="A173" t="str">
            <v>Tuberia 4"</v>
          </cell>
          <cell r="B173">
            <v>20172</v>
          </cell>
          <cell r="C173" t="str">
            <v>ml</v>
          </cell>
          <cell r="D173">
            <v>310695</v>
          </cell>
        </row>
        <row r="174">
          <cell r="A174" t="str">
            <v>Ventaneria y Puertas</v>
          </cell>
          <cell r="B174">
            <v>20173</v>
          </cell>
          <cell r="C174" t="str">
            <v>Glb</v>
          </cell>
          <cell r="D174">
            <v>4725000</v>
          </cell>
        </row>
        <row r="175">
          <cell r="A175" t="str">
            <v>Abrazadera 6"</v>
          </cell>
          <cell r="B175">
            <v>20174</v>
          </cell>
          <cell r="C175" t="str">
            <v>un</v>
          </cell>
          <cell r="D175">
            <v>1323</v>
          </cell>
        </row>
        <row r="176">
          <cell r="A176" t="str">
            <v>Soldadura PVC liquida 1/4</v>
          </cell>
          <cell r="B176">
            <v>20175</v>
          </cell>
          <cell r="C176" t="str">
            <v>un</v>
          </cell>
          <cell r="D176">
            <v>62097</v>
          </cell>
        </row>
        <row r="177">
          <cell r="A177" t="str">
            <v>Tuberia PVC 6"</v>
          </cell>
          <cell r="B177">
            <v>20176</v>
          </cell>
          <cell r="C177" t="str">
            <v>ml</v>
          </cell>
          <cell r="D177">
            <v>2016</v>
          </cell>
        </row>
        <row r="178">
          <cell r="A178" t="str">
            <v>Tuberia 36"</v>
          </cell>
          <cell r="B178">
            <v>20177</v>
          </cell>
          <cell r="C178" t="str">
            <v>ml</v>
          </cell>
          <cell r="D178">
            <v>319547</v>
          </cell>
        </row>
        <row r="179">
          <cell r="A179" t="str">
            <v>Cheque 110mm</v>
          </cell>
          <cell r="B179">
            <v>20178</v>
          </cell>
          <cell r="C179" t="str">
            <v>un</v>
          </cell>
          <cell r="D179">
            <v>11200</v>
          </cell>
        </row>
        <row r="180">
          <cell r="A180" t="str">
            <v>Adaptador tope brida PEAD 110mm</v>
          </cell>
          <cell r="B180">
            <v>20179</v>
          </cell>
          <cell r="C180" t="str">
            <v>un</v>
          </cell>
          <cell r="D180">
            <v>8470</v>
          </cell>
        </row>
        <row r="181">
          <cell r="A181" t="str">
            <v>Tubo PEAD 110mm PN8</v>
          </cell>
          <cell r="B181">
            <v>20180</v>
          </cell>
          <cell r="C181" t="str">
            <v>ml</v>
          </cell>
          <cell r="D181">
            <v>6400</v>
          </cell>
        </row>
        <row r="182">
          <cell r="A182" t="str">
            <v>Codo 45° HD BXB</v>
          </cell>
          <cell r="B182">
            <v>20181</v>
          </cell>
          <cell r="C182" t="str">
            <v>un</v>
          </cell>
          <cell r="D182">
            <v>9800</v>
          </cell>
        </row>
        <row r="183">
          <cell r="A183" t="str">
            <v>Acople Rex Omega</v>
          </cell>
          <cell r="B183">
            <v>20182</v>
          </cell>
          <cell r="C183" t="str">
            <v>un</v>
          </cell>
          <cell r="D183">
            <v>25700</v>
          </cell>
        </row>
        <row r="184">
          <cell r="A184" t="str">
            <v>Ampliación Concentrica 2" x 4"</v>
          </cell>
          <cell r="B184">
            <v>20183</v>
          </cell>
          <cell r="C184" t="str">
            <v>un</v>
          </cell>
          <cell r="D184">
            <v>12400</v>
          </cell>
        </row>
        <row r="185">
          <cell r="A185" t="str">
            <v>Cheque 4"</v>
          </cell>
          <cell r="B185">
            <v>20184</v>
          </cell>
          <cell r="C185" t="str">
            <v>un</v>
          </cell>
          <cell r="D185">
            <v>9200</v>
          </cell>
        </row>
        <row r="186">
          <cell r="A186" t="str">
            <v>Valvula de Compuerta 4" BXB</v>
          </cell>
          <cell r="B186">
            <v>20185</v>
          </cell>
          <cell r="C186" t="str">
            <v>un</v>
          </cell>
          <cell r="D186">
            <v>22400</v>
          </cell>
        </row>
        <row r="187">
          <cell r="A187" t="str">
            <v>Codo 45° 4"</v>
          </cell>
          <cell r="B187">
            <v>20186</v>
          </cell>
          <cell r="C187" t="str">
            <v>un</v>
          </cell>
          <cell r="D187">
            <v>8500</v>
          </cell>
        </row>
        <row r="188">
          <cell r="A188" t="str">
            <v>Brida ciega HD 4"</v>
          </cell>
          <cell r="B188">
            <v>20187</v>
          </cell>
          <cell r="C188" t="str">
            <v>un</v>
          </cell>
          <cell r="D188">
            <v>14500</v>
          </cell>
        </row>
        <row r="189">
          <cell r="A189" t="str">
            <v>Yee HD 4" x 4"</v>
          </cell>
          <cell r="B189">
            <v>20188</v>
          </cell>
          <cell r="C189" t="str">
            <v>un</v>
          </cell>
          <cell r="D189">
            <v>15800</v>
          </cell>
        </row>
        <row r="190">
          <cell r="A190" t="str">
            <v>Niple 4"</v>
          </cell>
          <cell r="B190">
            <v>20189</v>
          </cell>
          <cell r="C190" t="str">
            <v>un</v>
          </cell>
          <cell r="D190">
            <v>9650</v>
          </cell>
        </row>
        <row r="191">
          <cell r="A191" t="str">
            <v>Reducción 4" x 3"</v>
          </cell>
          <cell r="B191">
            <v>20190</v>
          </cell>
          <cell r="C191" t="str">
            <v>un</v>
          </cell>
          <cell r="D191">
            <v>5715</v>
          </cell>
        </row>
        <row r="192">
          <cell r="A192" t="str">
            <v>Adaptador tope brida PEAD 90mm</v>
          </cell>
          <cell r="B192">
            <v>20191</v>
          </cell>
          <cell r="C192" t="str">
            <v>un</v>
          </cell>
          <cell r="D192">
            <v>6750</v>
          </cell>
        </row>
        <row r="193">
          <cell r="A193" t="str">
            <v>Brida metalica</v>
          </cell>
          <cell r="B193">
            <v>20192</v>
          </cell>
          <cell r="C193" t="str">
            <v>un</v>
          </cell>
          <cell r="D193">
            <v>11250</v>
          </cell>
        </row>
        <row r="194">
          <cell r="A194" t="str">
            <v>Bomba Goulds SSH/4SH 6.5HP</v>
          </cell>
          <cell r="B194">
            <v>20193</v>
          </cell>
          <cell r="C194" t="str">
            <v>un</v>
          </cell>
          <cell r="D194">
            <v>12500000</v>
          </cell>
        </row>
        <row r="195">
          <cell r="A195" t="str">
            <v>Callar de derivación PEAD salida 20mm</v>
          </cell>
          <cell r="B195">
            <v>20194</v>
          </cell>
          <cell r="C195" t="str">
            <v>un</v>
          </cell>
          <cell r="D195">
            <v>14275</v>
          </cell>
        </row>
        <row r="196">
          <cell r="A196" t="str">
            <v>Valvula de cierre rapido</v>
          </cell>
          <cell r="B196">
            <v>20195</v>
          </cell>
          <cell r="C196" t="str">
            <v>un</v>
          </cell>
          <cell r="D196">
            <v>20250</v>
          </cell>
        </row>
        <row r="197">
          <cell r="A197" t="str">
            <v>Adaptador PVC Rosca Macho</v>
          </cell>
          <cell r="B197">
            <v>20196</v>
          </cell>
          <cell r="C197" t="str">
            <v>un</v>
          </cell>
          <cell r="D197">
            <v>3150</v>
          </cell>
        </row>
        <row r="198">
          <cell r="A198" t="str">
            <v>Manguera de Polietileno 20mm</v>
          </cell>
          <cell r="B198">
            <v>20197</v>
          </cell>
          <cell r="C198" t="str">
            <v>ml</v>
          </cell>
          <cell r="D198">
            <v>3780</v>
          </cell>
        </row>
        <row r="199">
          <cell r="A199" t="str">
            <v>Adaptadores PVC Rosca Hembra</v>
          </cell>
          <cell r="B199">
            <v>20198</v>
          </cell>
          <cell r="C199" t="str">
            <v>un</v>
          </cell>
          <cell r="D199">
            <v>3150</v>
          </cell>
        </row>
        <row r="200">
          <cell r="A200" t="str">
            <v>Niple tuberia PVC-P 1/2" RDE 21</v>
          </cell>
          <cell r="B200">
            <v>20199</v>
          </cell>
          <cell r="C200" t="str">
            <v>un</v>
          </cell>
          <cell r="D200">
            <v>3480</v>
          </cell>
        </row>
        <row r="201">
          <cell r="A201" t="str">
            <v>Codo PVC-P 90° 1/2"</v>
          </cell>
          <cell r="B201">
            <v>20200</v>
          </cell>
          <cell r="C201" t="str">
            <v>un</v>
          </cell>
          <cell r="D201">
            <v>12400</v>
          </cell>
        </row>
        <row r="202">
          <cell r="A202" t="str">
            <v>Niple tuberia sanitaria 200mm</v>
          </cell>
          <cell r="B202">
            <v>20201</v>
          </cell>
          <cell r="C202" t="str">
            <v>un</v>
          </cell>
          <cell r="D202">
            <v>25600</v>
          </cell>
        </row>
        <row r="203">
          <cell r="A203" t="str">
            <v>Aspersor Baja Presión VYR56</v>
          </cell>
          <cell r="B203">
            <v>20202</v>
          </cell>
          <cell r="C203" t="str">
            <v>un</v>
          </cell>
          <cell r="D203">
            <v>86500</v>
          </cell>
        </row>
        <row r="204">
          <cell r="A204" t="str">
            <v>Tuberia 90mm PEAD PN8</v>
          </cell>
          <cell r="B204">
            <v>20203</v>
          </cell>
          <cell r="C204" t="str">
            <v>ml</v>
          </cell>
          <cell r="D204">
            <v>20140</v>
          </cell>
        </row>
        <row r="205">
          <cell r="A205" t="str">
            <v>Tuberia 63mm PEAD PN8</v>
          </cell>
          <cell r="B205">
            <v>20204</v>
          </cell>
          <cell r="C205" t="str">
            <v>ml</v>
          </cell>
          <cell r="D205">
            <v>18450</v>
          </cell>
        </row>
        <row r="206">
          <cell r="A206" t="str">
            <v>Material protección de geomembrana</v>
          </cell>
          <cell r="B206">
            <v>20205</v>
          </cell>
          <cell r="C206" t="str">
            <v>m3</v>
          </cell>
          <cell r="D206">
            <v>3158</v>
          </cell>
        </row>
        <row r="207">
          <cell r="A207" t="str">
            <v>Marterial capa de infiltración</v>
          </cell>
          <cell r="B207">
            <v>20206</v>
          </cell>
          <cell r="C207" t="str">
            <v>ml</v>
          </cell>
          <cell r="D207">
            <v>2486</v>
          </cell>
        </row>
        <row r="208">
          <cell r="A208" t="str">
            <v>Acero de refuerzo</v>
          </cell>
          <cell r="B208" t="str">
            <v>1.00.01</v>
          </cell>
          <cell r="C208" t="str">
            <v>kg</v>
          </cell>
          <cell r="D208">
            <v>6362.4985697109469</v>
          </cell>
        </row>
        <row r="209">
          <cell r="A209" t="str">
            <v>Concreto resistencia 10,5 Mpa (105 kg/cm2) (concreto simple 1500 psi)</v>
          </cell>
          <cell r="B209" t="str">
            <v>1.00.02</v>
          </cell>
          <cell r="C209" t="str">
            <v>m3</v>
          </cell>
          <cell r="D209">
            <v>385468.96812213823</v>
          </cell>
        </row>
        <row r="210">
          <cell r="A210" t="str">
            <v>Concreto resistencia 17,5 Mpa (175 kg/cm2) (concreto simple 2500 psi)</v>
          </cell>
          <cell r="B210" t="str">
            <v>1.00.03</v>
          </cell>
          <cell r="C210" t="str">
            <v>m3</v>
          </cell>
          <cell r="D210">
            <v>460457.34400061838</v>
          </cell>
        </row>
        <row r="211">
          <cell r="A211" t="str">
            <v>Concreto resistencia 21 Mpa (210 kg/cm2) (concreto simple 3000 psi)</v>
          </cell>
          <cell r="B211" t="str">
            <v>1.00.04</v>
          </cell>
          <cell r="C211" t="str">
            <v>m3</v>
          </cell>
          <cell r="D211">
            <v>480663.12225204828</v>
          </cell>
        </row>
        <row r="212">
          <cell r="A212" t="str">
            <v>Concreto resistencia 24,5 Mpa (245 kg/cm2) (concreto simple 3500 psi)</v>
          </cell>
          <cell r="B212" t="str">
            <v>1.00.05</v>
          </cell>
          <cell r="C212" t="str">
            <v>m3</v>
          </cell>
          <cell r="D212">
            <v>523143.30016042927</v>
          </cell>
        </row>
        <row r="213">
          <cell r="A213" t="str">
            <v>Concreto resistencia 28 Mpa (280 kg/cm2) (concreto simple 4000 psi)</v>
          </cell>
          <cell r="B213" t="str">
            <v>1.00.06</v>
          </cell>
          <cell r="C213" t="str">
            <v>m3</v>
          </cell>
          <cell r="D213">
            <v>576905.47824521712</v>
          </cell>
        </row>
        <row r="214">
          <cell r="A214" t="str">
            <v>Mortero resistencia 28 mpa (280 kg/cm2) 1:2</v>
          </cell>
          <cell r="B214" t="str">
            <v>1.00.07</v>
          </cell>
          <cell r="C214" t="str">
            <v>m3</v>
          </cell>
          <cell r="D214">
            <v>465789.04211288557</v>
          </cell>
        </row>
        <row r="215">
          <cell r="A215" t="str">
            <v>Mortero resistencia 21 mpa (210 kg/cm2) 1:3</v>
          </cell>
          <cell r="B215" t="str">
            <v>1.00.08</v>
          </cell>
          <cell r="C215" t="str">
            <v>m3</v>
          </cell>
          <cell r="D215">
            <v>363369.92412275716</v>
          </cell>
        </row>
        <row r="216">
          <cell r="A216" t="str">
            <v>Mortero resistencia 21 mpa (210 kg/cm2) 1:3 impermeabilizado</v>
          </cell>
          <cell r="B216" t="str">
            <v>1.00.09</v>
          </cell>
          <cell r="C216" t="str">
            <v>m3</v>
          </cell>
          <cell r="D216">
            <v>375218.91001628718</v>
          </cell>
        </row>
        <row r="217">
          <cell r="A217" t="str">
            <v>Mortero resistencia 17,5 mpa (175 kg/cm2) 1:4</v>
          </cell>
          <cell r="B217" t="str">
            <v>1.00.10</v>
          </cell>
          <cell r="C217" t="str">
            <v>m3</v>
          </cell>
          <cell r="D217">
            <v>321108.30146665446</v>
          </cell>
        </row>
        <row r="218">
          <cell r="A218" t="str">
            <v>Mortero resistencia 14 mpa (140 kg/cm2) 1:5</v>
          </cell>
          <cell r="B218" t="str">
            <v>1.00.11</v>
          </cell>
          <cell r="C218" t="str">
            <v>m3</v>
          </cell>
          <cell r="D218">
            <v>296306.02850663429</v>
          </cell>
        </row>
        <row r="219">
          <cell r="A219" t="str">
            <v>Mortero Resistencia 10,5 Mpa (105 Kg/cm2)  1:6</v>
          </cell>
          <cell r="B219" t="str">
            <v>1.00.12</v>
          </cell>
          <cell r="C219" t="str">
            <v>m3</v>
          </cell>
          <cell r="D219">
            <v>275376.65130721556</v>
          </cell>
        </row>
        <row r="220">
          <cell r="A220" t="str">
            <v>Formaleta para columnas</v>
          </cell>
          <cell r="B220" t="str">
            <v>1.00.13</v>
          </cell>
          <cell r="C220" t="str">
            <v>m2</v>
          </cell>
          <cell r="D220">
            <v>175549.40278700655</v>
          </cell>
        </row>
        <row r="221">
          <cell r="A221" t="str">
            <v>Formaleta para cuneta</v>
          </cell>
          <cell r="B221" t="str">
            <v>1.00.14</v>
          </cell>
          <cell r="C221" t="str">
            <v>m2</v>
          </cell>
          <cell r="D221">
            <v>875889.28431456862</v>
          </cell>
        </row>
        <row r="222">
          <cell r="A222" t="str">
            <v>Formaleta para dintel</v>
          </cell>
          <cell r="B222" t="str">
            <v>1.00.15</v>
          </cell>
          <cell r="C222" t="str">
            <v>ml</v>
          </cell>
          <cell r="D222">
            <v>49081.250071001552</v>
          </cell>
        </row>
        <row r="223">
          <cell r="A223" t="str">
            <v>Formaleta para meson</v>
          </cell>
          <cell r="B223" t="str">
            <v>1.00.16</v>
          </cell>
          <cell r="C223" t="str">
            <v>ml</v>
          </cell>
          <cell r="D223">
            <v>10409.193838814283</v>
          </cell>
        </row>
        <row r="224">
          <cell r="A224" t="str">
            <v>Formaleta para placa maciza</v>
          </cell>
          <cell r="B224" t="str">
            <v>1.00.17</v>
          </cell>
          <cell r="C224" t="str">
            <v>m2</v>
          </cell>
          <cell r="D224">
            <v>104786.28598667536</v>
          </cell>
        </row>
        <row r="225">
          <cell r="A225" t="str">
            <v>Formaleta para vigas aereas</v>
          </cell>
          <cell r="B225" t="str">
            <v>1.00.18</v>
          </cell>
          <cell r="C225" t="str">
            <v>m2</v>
          </cell>
          <cell r="D225">
            <v>188852.89499635648</v>
          </cell>
        </row>
        <row r="226">
          <cell r="A226" t="str">
            <v>Formaleta para vigas inferior</v>
          </cell>
          <cell r="B226" t="str">
            <v>1.00.19</v>
          </cell>
          <cell r="C226" t="str">
            <v>m2</v>
          </cell>
          <cell r="D226">
            <v>76230.136656757793</v>
          </cell>
        </row>
        <row r="227">
          <cell r="A227" t="str">
            <v>Formaleta para zapatas</v>
          </cell>
          <cell r="B227" t="str">
            <v>1.00.20</v>
          </cell>
          <cell r="C227" t="str">
            <v>m2</v>
          </cell>
          <cell r="D227">
            <v>55326.947228224846</v>
          </cell>
        </row>
        <row r="228">
          <cell r="A228" t="str">
            <v>Formaleta para sardinel</v>
          </cell>
          <cell r="B228" t="str">
            <v>1.00.21</v>
          </cell>
          <cell r="C228" t="str">
            <v>ml</v>
          </cell>
          <cell r="D228">
            <v>710.44051815010459</v>
          </cell>
        </row>
        <row r="229">
          <cell r="A229" t="str">
            <v>Formaleta</v>
          </cell>
          <cell r="B229" t="str">
            <v>1.00.22</v>
          </cell>
          <cell r="C229" t="str">
            <v>ml</v>
          </cell>
          <cell r="D229">
            <v>61765.790310885488</v>
          </cell>
        </row>
        <row r="230">
          <cell r="A230" t="str">
            <v>Sello de polivinilo de 0,10 m de ancho</v>
          </cell>
          <cell r="B230" t="str">
            <v>1.00.23</v>
          </cell>
          <cell r="C230" t="str">
            <v>ml</v>
          </cell>
          <cell r="D230">
            <v>16670.832223056503</v>
          </cell>
        </row>
        <row r="231">
          <cell r="A231" t="str">
            <v>Sello de polivinilo de 0,15 m de ancho</v>
          </cell>
          <cell r="B231" t="str">
            <v>1.00.24</v>
          </cell>
          <cell r="C231" t="str">
            <v>ml</v>
          </cell>
          <cell r="D231">
            <v>29457.255681953593</v>
          </cell>
        </row>
        <row r="232">
          <cell r="A232" t="str">
            <v>Sello de polivinilo de 0,22 m de ancho</v>
          </cell>
          <cell r="B232" t="str">
            <v>1.00.25</v>
          </cell>
          <cell r="C232" t="str">
            <v>ml</v>
          </cell>
          <cell r="D232">
            <v>50367.814655693517</v>
          </cell>
        </row>
        <row r="233">
          <cell r="A233" t="str">
            <v>Aditivo acelerante de fraguado</v>
          </cell>
          <cell r="B233" t="str">
            <v>1.00.26</v>
          </cell>
          <cell r="C233" t="str">
            <v>kg</v>
          </cell>
          <cell r="D233">
            <v>11359.960932306079</v>
          </cell>
        </row>
        <row r="234">
          <cell r="A234" t="str">
            <v>Aditivo retardante de fraguado</v>
          </cell>
          <cell r="B234" t="str">
            <v>1.00.27</v>
          </cell>
          <cell r="C234" t="str">
            <v>kg</v>
          </cell>
          <cell r="D234">
            <v>10636.612623360501</v>
          </cell>
        </row>
        <row r="235">
          <cell r="A235" t="str">
            <v>Aditivo plastificante</v>
          </cell>
          <cell r="B235" t="str">
            <v>1.00.28</v>
          </cell>
          <cell r="C235" t="str">
            <v>kg</v>
          </cell>
          <cell r="D235">
            <v>12008.544279002248</v>
          </cell>
        </row>
        <row r="236">
          <cell r="A236" t="str">
            <v>Descapote y Limpieza Manual</v>
          </cell>
          <cell r="B236" t="str">
            <v>1.01.04</v>
          </cell>
          <cell r="C236" t="str">
            <v>m2</v>
          </cell>
          <cell r="D236">
            <v>748.27283534841615</v>
          </cell>
        </row>
        <row r="237">
          <cell r="A237" t="str">
            <v>Excavación a maquina material común (incluye cargue)</v>
          </cell>
          <cell r="B237" t="str">
            <v>1.02.03</v>
          </cell>
          <cell r="C237" t="str">
            <v>m3</v>
          </cell>
          <cell r="D237">
            <v>9000.5272861560006</v>
          </cell>
        </row>
        <row r="238">
          <cell r="A238" t="str">
            <v>_</v>
          </cell>
          <cell r="B238">
            <v>0</v>
          </cell>
          <cell r="C238">
            <v>0</v>
          </cell>
          <cell r="D238">
            <v>0</v>
          </cell>
        </row>
      </sheetData>
      <sheetData sheetId="2">
        <row r="2">
          <cell r="A2" t="str">
            <v>Formaleta</v>
          </cell>
          <cell r="B2" t="str">
            <v>10.01</v>
          </cell>
          <cell r="C2" t="str">
            <v>Vr.día</v>
          </cell>
          <cell r="D2">
            <v>5821.2</v>
          </cell>
          <cell r="H2" t="str">
            <v>Transportes (1% M)</v>
          </cell>
          <cell r="I2">
            <v>0.01</v>
          </cell>
        </row>
        <row r="3">
          <cell r="A3" t="str">
            <v>Cortadora de Pavimento</v>
          </cell>
          <cell r="B3" t="str">
            <v>10.02</v>
          </cell>
          <cell r="C3" t="str">
            <v>Vr.día</v>
          </cell>
          <cell r="D3">
            <v>88585.35</v>
          </cell>
          <cell r="H3" t="str">
            <v>Transportes (2% M)</v>
          </cell>
          <cell r="I3">
            <v>0.02</v>
          </cell>
        </row>
        <row r="4">
          <cell r="A4" t="str">
            <v>Moto Bomba ø3" a gasolina ó electrica 5HP</v>
          </cell>
          <cell r="B4" t="str">
            <v>10.03</v>
          </cell>
          <cell r="C4" t="str">
            <v>Vr.día</v>
          </cell>
          <cell r="D4">
            <v>70867.649999999994</v>
          </cell>
          <cell r="H4" t="str">
            <v>Transportes (3% M)</v>
          </cell>
          <cell r="I4">
            <v>0.03</v>
          </cell>
        </row>
        <row r="5">
          <cell r="A5" t="str">
            <v>Equipo Topografia</v>
          </cell>
          <cell r="B5" t="str">
            <v>10.04</v>
          </cell>
          <cell r="C5" t="str">
            <v>Vr.día</v>
          </cell>
          <cell r="D5">
            <v>19689.988499999999</v>
          </cell>
          <cell r="H5" t="str">
            <v>Transportes (4% M)</v>
          </cell>
          <cell r="I5">
            <v>0.04</v>
          </cell>
        </row>
        <row r="6">
          <cell r="A6" t="str">
            <v>Vibrador a Gasolina</v>
          </cell>
          <cell r="B6" t="str">
            <v>10.05</v>
          </cell>
          <cell r="C6" t="str">
            <v>Vr.día</v>
          </cell>
          <cell r="D6">
            <v>63275.1</v>
          </cell>
          <cell r="H6" t="str">
            <v>Transportes (5% M)</v>
          </cell>
          <cell r="I6">
            <v>0.05</v>
          </cell>
        </row>
        <row r="7">
          <cell r="A7" t="str">
            <v>Volqueta 6 M3</v>
          </cell>
          <cell r="B7" t="str">
            <v>10.06</v>
          </cell>
          <cell r="C7" t="str">
            <v>Vr.día</v>
          </cell>
          <cell r="D7">
            <v>246773.09999999998</v>
          </cell>
          <cell r="H7" t="str">
            <v>Transportes (10% M)</v>
          </cell>
          <cell r="I7">
            <v>0.1</v>
          </cell>
        </row>
        <row r="8">
          <cell r="A8" t="str">
            <v>Compresor de 2 martillos</v>
          </cell>
          <cell r="B8" t="str">
            <v>10.07</v>
          </cell>
          <cell r="C8" t="str">
            <v>Vr.día</v>
          </cell>
          <cell r="D8">
            <v>126550.2</v>
          </cell>
          <cell r="H8" t="str">
            <v>Transportes (20% M)</v>
          </cell>
          <cell r="I8">
            <v>0.2</v>
          </cell>
        </row>
        <row r="9">
          <cell r="A9" t="str">
            <v>Sección de Andamio</v>
          </cell>
          <cell r="B9" t="str">
            <v>10.08</v>
          </cell>
          <cell r="C9" t="str">
            <v>Vr.día</v>
          </cell>
          <cell r="D9">
            <v>1265.25</v>
          </cell>
          <cell r="H9" t="str">
            <v>_</v>
          </cell>
          <cell r="I9">
            <v>0</v>
          </cell>
        </row>
        <row r="10">
          <cell r="A10" t="str">
            <v>Vibrocompactador a gasolina - Rana</v>
          </cell>
          <cell r="B10" t="str">
            <v>10.09</v>
          </cell>
          <cell r="C10" t="str">
            <v>Vr.día</v>
          </cell>
          <cell r="D10">
            <v>63275.1</v>
          </cell>
        </row>
        <row r="11">
          <cell r="A11" t="str">
            <v>Parales</v>
          </cell>
          <cell r="B11" t="str">
            <v>10.10</v>
          </cell>
          <cell r="C11" t="str">
            <v>Vr.día</v>
          </cell>
          <cell r="D11">
            <v>227.85</v>
          </cell>
        </row>
        <row r="12">
          <cell r="A12" t="str">
            <v>Equipo de soldadura</v>
          </cell>
          <cell r="B12" t="str">
            <v>10.11</v>
          </cell>
          <cell r="C12" t="str">
            <v>Vr.día</v>
          </cell>
          <cell r="D12">
            <v>341685.75</v>
          </cell>
        </row>
        <row r="13">
          <cell r="A13" t="str">
            <v>Disco pUnd.ta de tuxteno para concreto</v>
          </cell>
          <cell r="B13" t="str">
            <v>10.12</v>
          </cell>
          <cell r="C13" t="str">
            <v>Und.</v>
          </cell>
          <cell r="D13">
            <v>1467981.9</v>
          </cell>
        </row>
        <row r="14">
          <cell r="A14" t="str">
            <v>Mezcladora de concreto 1,5 bultos</v>
          </cell>
          <cell r="B14" t="str">
            <v>10.13</v>
          </cell>
          <cell r="C14" t="str">
            <v>m3</v>
          </cell>
          <cell r="D14">
            <v>83523.3</v>
          </cell>
        </row>
        <row r="15">
          <cell r="A15" t="str">
            <v>Tractor Zetor 7011 AGB-84 7500 Kg.</v>
          </cell>
          <cell r="B15" t="str">
            <v>10.14</v>
          </cell>
          <cell r="C15" t="str">
            <v>Vr.día</v>
          </cell>
          <cell r="D15">
            <v>139714.05000000002</v>
          </cell>
        </row>
        <row r="16">
          <cell r="A16" t="str">
            <v>Tanque de agua ford 600</v>
          </cell>
          <cell r="B16" t="str">
            <v>10.15</v>
          </cell>
          <cell r="C16" t="str">
            <v>Vr.día</v>
          </cell>
          <cell r="D16">
            <v>838291.65</v>
          </cell>
        </row>
        <row r="17">
          <cell r="A17" t="str">
            <v>Cargador frontal tipo boatcat</v>
          </cell>
          <cell r="B17" t="str">
            <v>10.16</v>
          </cell>
          <cell r="C17" t="str">
            <v>Vr.día</v>
          </cell>
          <cell r="D17">
            <v>566945.4</v>
          </cell>
        </row>
        <row r="18">
          <cell r="A18" t="str">
            <v>Motoniveladora CAT 12-F</v>
          </cell>
          <cell r="B18" t="str">
            <v>10.17</v>
          </cell>
          <cell r="C18" t="str">
            <v>Vr.día</v>
          </cell>
          <cell r="D18">
            <v>911161.65</v>
          </cell>
        </row>
        <row r="19">
          <cell r="A19" t="str">
            <v>Vibrocompactador Diesel</v>
          </cell>
          <cell r="B19" t="str">
            <v>10.18</v>
          </cell>
          <cell r="C19" t="str">
            <v>Vr.día</v>
          </cell>
          <cell r="D19">
            <v>809921.70000000007</v>
          </cell>
        </row>
        <row r="20">
          <cell r="A20" t="str">
            <v xml:space="preserve">Retro excavadora hidraulica de oruga Y3 X200 super </v>
          </cell>
          <cell r="B20" t="str">
            <v>10.19</v>
          </cell>
          <cell r="C20" t="str">
            <v>Vr.día</v>
          </cell>
          <cell r="D20">
            <v>1365630</v>
          </cell>
        </row>
        <row r="21">
          <cell r="A21" t="str">
            <v>Terminadora Asfalto</v>
          </cell>
          <cell r="B21" t="str">
            <v>10.20</v>
          </cell>
          <cell r="C21" t="str">
            <v>Vr.día</v>
          </cell>
          <cell r="D21">
            <v>708680.7</v>
          </cell>
        </row>
        <row r="22">
          <cell r="A22" t="str">
            <v>Rana  a gasolina 50*74 cm</v>
          </cell>
          <cell r="B22" t="str">
            <v>10.21</v>
          </cell>
          <cell r="C22" t="str">
            <v>Vr.día</v>
          </cell>
          <cell r="D22">
            <v>113895.59999999999</v>
          </cell>
        </row>
        <row r="23">
          <cell r="A23" t="str">
            <v>Hidrolavadora  1500psi</v>
          </cell>
          <cell r="B23" t="str">
            <v>10.22</v>
          </cell>
          <cell r="C23" t="str">
            <v>Vr.día</v>
          </cell>
          <cell r="D23">
            <v>31637.55</v>
          </cell>
        </row>
        <row r="24">
          <cell r="A24" t="str">
            <v>Andamio colgante</v>
          </cell>
          <cell r="B24" t="str">
            <v>10.23</v>
          </cell>
          <cell r="C24" t="str">
            <v>Vr.día</v>
          </cell>
          <cell r="D24">
            <v>1258.95</v>
          </cell>
        </row>
        <row r="25">
          <cell r="A25" t="str">
            <v>Afinador de pisos tipo elicoptero</v>
          </cell>
          <cell r="B25" t="str">
            <v>10.24</v>
          </cell>
          <cell r="C25" t="str">
            <v>Vr.día</v>
          </cell>
          <cell r="D25">
            <v>82258.049999999988</v>
          </cell>
        </row>
        <row r="26">
          <cell r="A26" t="str">
            <v>Equipo de rotosonda electrica</v>
          </cell>
          <cell r="B26" t="str">
            <v>10.25</v>
          </cell>
          <cell r="C26" t="str">
            <v>Vr.día</v>
          </cell>
          <cell r="D26">
            <v>18982.95</v>
          </cell>
        </row>
        <row r="27">
          <cell r="A27" t="str">
            <v>Compresor de aire 1500psi</v>
          </cell>
          <cell r="B27" t="str">
            <v>10.26</v>
          </cell>
          <cell r="C27" t="str">
            <v>Vr.día</v>
          </cell>
          <cell r="D27">
            <v>44292.15</v>
          </cell>
        </row>
        <row r="28">
          <cell r="A28" t="str">
            <v>Extensión eléctrica</v>
          </cell>
          <cell r="B28" t="str">
            <v>10.27</v>
          </cell>
          <cell r="C28" t="str">
            <v>Vr.día</v>
          </cell>
          <cell r="D28">
            <v>6327.3</v>
          </cell>
        </row>
        <row r="29">
          <cell r="A29" t="str">
            <v>Compresor 1500 PSI</v>
          </cell>
          <cell r="B29" t="str">
            <v>10.28</v>
          </cell>
          <cell r="C29" t="str">
            <v>Vr.día</v>
          </cell>
          <cell r="D29">
            <v>50620.5</v>
          </cell>
        </row>
        <row r="30">
          <cell r="A30" t="str">
            <v>Camion Irrigador (Pavimento)</v>
          </cell>
          <cell r="B30" t="str">
            <v>10.29</v>
          </cell>
          <cell r="C30" t="str">
            <v>Vr.día</v>
          </cell>
          <cell r="D30">
            <v>630000</v>
          </cell>
        </row>
        <row r="31">
          <cell r="A31" t="str">
            <v>Compactador Tanden (Inc. Operario y Combustible)</v>
          </cell>
          <cell r="B31" t="str">
            <v>10.30</v>
          </cell>
          <cell r="C31" t="str">
            <v>Vr.día</v>
          </cell>
          <cell r="D31">
            <v>577080</v>
          </cell>
        </row>
        <row r="32">
          <cell r="A32" t="str">
            <v>Vibrador Electrico</v>
          </cell>
          <cell r="B32" t="str">
            <v>10.31</v>
          </cell>
          <cell r="C32" t="str">
            <v>Vr.día</v>
          </cell>
          <cell r="D32">
            <v>26250</v>
          </cell>
        </row>
        <row r="33">
          <cell r="A33" t="str">
            <v>Grua tipo PH</v>
          </cell>
          <cell r="B33" t="str">
            <v>10.32</v>
          </cell>
          <cell r="C33" t="str">
            <v>Vr.día</v>
          </cell>
          <cell r="D33">
            <v>67200</v>
          </cell>
        </row>
        <row r="34">
          <cell r="A34" t="str">
            <v>Electro Soldador</v>
          </cell>
          <cell r="B34" t="str">
            <v>10.33</v>
          </cell>
          <cell r="C34" t="str">
            <v>Vr.día</v>
          </cell>
          <cell r="D34">
            <v>126000</v>
          </cell>
        </row>
        <row r="35">
          <cell r="A35" t="str">
            <v>Buldozer tipo D6 o D4</v>
          </cell>
          <cell r="B35" t="str">
            <v>10.34</v>
          </cell>
          <cell r="C35" t="str">
            <v>Vr.día</v>
          </cell>
          <cell r="D35">
            <v>630000</v>
          </cell>
        </row>
        <row r="36">
          <cell r="A36" t="str">
            <v>Motobomba 3 HP</v>
          </cell>
          <cell r="B36" t="str">
            <v>10.35</v>
          </cell>
          <cell r="C36" t="str">
            <v>Vr.día</v>
          </cell>
          <cell r="D36">
            <v>33600</v>
          </cell>
        </row>
        <row r="37">
          <cell r="A37" t="str">
            <v>Perforación</v>
          </cell>
          <cell r="B37" t="str">
            <v>10.36</v>
          </cell>
          <cell r="C37" t="str">
            <v>ml</v>
          </cell>
          <cell r="D37">
            <v>225750</v>
          </cell>
        </row>
        <row r="38">
          <cell r="A38" t="str">
            <v>Perforación 12mm</v>
          </cell>
          <cell r="B38" t="str">
            <v>10.37</v>
          </cell>
          <cell r="C38" t="str">
            <v>ml</v>
          </cell>
          <cell r="D38">
            <v>330750</v>
          </cell>
        </row>
        <row r="39">
          <cell r="A39" t="str">
            <v>Termoselladora</v>
          </cell>
          <cell r="B39" t="str">
            <v>10.38</v>
          </cell>
          <cell r="C39" t="str">
            <v>ml</v>
          </cell>
          <cell r="D39">
            <v>3780</v>
          </cell>
        </row>
        <row r="40">
          <cell r="A40" t="str">
            <v>Grupo electrogeno 65Kw</v>
          </cell>
          <cell r="B40" t="str">
            <v>10.39</v>
          </cell>
          <cell r="C40" t="str">
            <v>Und.</v>
          </cell>
          <cell r="D40">
            <v>44100000</v>
          </cell>
        </row>
        <row r="41">
          <cell r="A41" t="str">
            <v>Tanque de Combustible</v>
          </cell>
          <cell r="B41" t="str">
            <v>10.40</v>
          </cell>
          <cell r="C41" t="str">
            <v>Und.</v>
          </cell>
          <cell r="D41">
            <v>8400000</v>
          </cell>
        </row>
        <row r="42">
          <cell r="A42" t="str">
            <v>Cabina Isonoriza grupo electrogeno</v>
          </cell>
          <cell r="B42" t="str">
            <v>10.41</v>
          </cell>
          <cell r="C42" t="str">
            <v>Und.</v>
          </cell>
          <cell r="D42">
            <v>4200000</v>
          </cell>
        </row>
        <row r="43">
          <cell r="A43" t="str">
            <v>Montacarga 3,5T</v>
          </cell>
          <cell r="B43" t="str">
            <v>10.42</v>
          </cell>
          <cell r="C43" t="str">
            <v>Und.</v>
          </cell>
          <cell r="D43">
            <v>63000</v>
          </cell>
        </row>
        <row r="44">
          <cell r="A44" t="str">
            <v>Gasometro de sello hidraulico</v>
          </cell>
          <cell r="B44" t="str">
            <v>10.43</v>
          </cell>
          <cell r="C44" t="str">
            <v>Und.</v>
          </cell>
          <cell r="D44">
            <v>10920000</v>
          </cell>
        </row>
        <row r="45">
          <cell r="A45" t="str">
            <v>Tea de combustión</v>
          </cell>
          <cell r="B45" t="str">
            <v>10.44</v>
          </cell>
          <cell r="C45" t="str">
            <v>Und.</v>
          </cell>
          <cell r="D45">
            <v>33075000</v>
          </cell>
        </row>
        <row r="46">
          <cell r="A46" t="str">
            <v>Tablero de controles</v>
          </cell>
          <cell r="B46" t="str">
            <v>10.45</v>
          </cell>
          <cell r="C46" t="str">
            <v>Und.</v>
          </cell>
          <cell r="D46">
            <v>79800000</v>
          </cell>
        </row>
        <row r="47">
          <cell r="A47" t="str">
            <v>Reactor</v>
          </cell>
          <cell r="B47" t="str">
            <v>10.46</v>
          </cell>
          <cell r="C47" t="str">
            <v>Und.</v>
          </cell>
          <cell r="D47">
            <v>409500000</v>
          </cell>
        </row>
        <row r="48">
          <cell r="A48" t="str">
            <v>Retroexcavadora</v>
          </cell>
          <cell r="B48" t="str">
            <v>10.47</v>
          </cell>
          <cell r="C48" t="str">
            <v>Vr.día</v>
          </cell>
          <cell r="D48">
            <v>361680</v>
          </cell>
        </row>
        <row r="49">
          <cell r="A49" t="str">
            <v>Cagador de Oruga</v>
          </cell>
          <cell r="B49" t="str">
            <v>10.48</v>
          </cell>
          <cell r="C49" t="str">
            <v>Vr.día</v>
          </cell>
          <cell r="D49">
            <v>437184</v>
          </cell>
        </row>
        <row r="50">
          <cell r="A50" t="str">
            <v>Volqueta de 10 m3</v>
          </cell>
          <cell r="B50" t="str">
            <v>10.48</v>
          </cell>
          <cell r="C50" t="str">
            <v>Vr.día</v>
          </cell>
          <cell r="D50">
            <v>201136</v>
          </cell>
        </row>
        <row r="51">
          <cell r="A51" t="str">
            <v>_</v>
          </cell>
          <cell r="B51">
            <v>0</v>
          </cell>
          <cell r="C51">
            <v>0</v>
          </cell>
          <cell r="D5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Acero de refuerzo</v>
          </cell>
          <cell r="B2" t="str">
            <v>1.00.01</v>
          </cell>
          <cell r="C2" t="str">
            <v>kg</v>
          </cell>
        </row>
        <row r="3">
          <cell r="A3" t="str">
            <v>Concreto resistencia 10,5 Mpa (105 kg/cm2) (concreto simple 1500 psi)</v>
          </cell>
          <cell r="B3" t="str">
            <v>1.00.02</v>
          </cell>
          <cell r="C3" t="str">
            <v>m3</v>
          </cell>
        </row>
        <row r="4">
          <cell r="A4" t="str">
            <v>Concreto resistencia 17,5 Mpa (175 kg/cm2) (concreto simple 2500 psi)</v>
          </cell>
          <cell r="B4" t="str">
            <v>1.00.03</v>
          </cell>
          <cell r="C4" t="str">
            <v>m3</v>
          </cell>
        </row>
        <row r="5">
          <cell r="A5" t="str">
            <v>Concreto resistencia 21 Mpa (210 kg/cm2) (concreto simple 3000 psi)</v>
          </cell>
          <cell r="B5" t="str">
            <v>1.00.04</v>
          </cell>
          <cell r="C5" t="str">
            <v>m3</v>
          </cell>
        </row>
        <row r="6">
          <cell r="A6" t="str">
            <v>Concreto resistencia 24,5 Mpa (245 kg/cm2) (concreto simple 3500 psi)</v>
          </cell>
          <cell r="B6" t="str">
            <v>1.00.05</v>
          </cell>
          <cell r="C6" t="str">
            <v>m3</v>
          </cell>
        </row>
        <row r="7">
          <cell r="A7" t="str">
            <v>Concreto resistencia 28 Mpa (280 kg/cm2) (concreto simple 4000 psi)</v>
          </cell>
          <cell r="B7" t="str">
            <v>1.00.06</v>
          </cell>
          <cell r="C7" t="str">
            <v>m3</v>
          </cell>
        </row>
        <row r="8">
          <cell r="A8" t="str">
            <v>Mortero resistencia 28 mpa (280 kg/cm2) 1:2</v>
          </cell>
          <cell r="B8" t="str">
            <v>1.00.07</v>
          </cell>
          <cell r="C8" t="str">
            <v>m3</v>
          </cell>
        </row>
        <row r="9">
          <cell r="A9" t="str">
            <v>Mortero resistencia 21 mpa (210 kg/cm2) 1:3</v>
          </cell>
          <cell r="B9" t="str">
            <v>1.00.08</v>
          </cell>
          <cell r="C9" t="str">
            <v>m3</v>
          </cell>
        </row>
        <row r="10">
          <cell r="A10" t="str">
            <v>Mortero resistencia 21 mpa (210 kg/cm2) 1:3 impermeabilizado</v>
          </cell>
          <cell r="B10" t="str">
            <v>1.00.09</v>
          </cell>
          <cell r="C10" t="str">
            <v>m3</v>
          </cell>
        </row>
        <row r="11">
          <cell r="A11" t="str">
            <v>Mortero resistencia 17,5 mpa (175 kg/cm2) 1:4</v>
          </cell>
          <cell r="B11" t="str">
            <v>1.00.10</v>
          </cell>
          <cell r="C11" t="str">
            <v>m3</v>
          </cell>
        </row>
        <row r="12">
          <cell r="A12" t="str">
            <v>Mortero resistencia 14 mpa (140 kg/cm2) 1:5</v>
          </cell>
          <cell r="B12" t="str">
            <v>1.00.11</v>
          </cell>
          <cell r="C12" t="str">
            <v>m3</v>
          </cell>
        </row>
        <row r="13">
          <cell r="A13" t="str">
            <v>Mortero Resistencia 10,5 Mpa (105 Kg/cm2)  1:6</v>
          </cell>
          <cell r="B13" t="str">
            <v>1.00.12</v>
          </cell>
          <cell r="C13" t="str">
            <v>m3</v>
          </cell>
        </row>
        <row r="14">
          <cell r="A14" t="str">
            <v>Formaleta para columnas</v>
          </cell>
          <cell r="B14" t="str">
            <v>1.00.13</v>
          </cell>
          <cell r="C14" t="str">
            <v>m2</v>
          </cell>
        </row>
        <row r="15">
          <cell r="A15" t="str">
            <v>Formaleta para cuneta</v>
          </cell>
          <cell r="B15" t="str">
            <v>1.00.14</v>
          </cell>
          <cell r="C15" t="str">
            <v>m2</v>
          </cell>
        </row>
        <row r="16">
          <cell r="A16" t="str">
            <v>Formaleta para dintel</v>
          </cell>
          <cell r="B16" t="str">
            <v>1.00.15</v>
          </cell>
          <cell r="C16" t="str">
            <v>ml</v>
          </cell>
        </row>
        <row r="17">
          <cell r="A17" t="str">
            <v>Formaleta para meson</v>
          </cell>
          <cell r="B17" t="str">
            <v>1.00.16</v>
          </cell>
          <cell r="C17" t="str">
            <v>ml</v>
          </cell>
        </row>
        <row r="18">
          <cell r="A18" t="str">
            <v>Formaleta para placa maciza</v>
          </cell>
          <cell r="B18" t="str">
            <v>1.00.17</v>
          </cell>
          <cell r="C18" t="str">
            <v>m2</v>
          </cell>
        </row>
        <row r="19">
          <cell r="A19" t="str">
            <v>Formaleta para vigas aereas</v>
          </cell>
          <cell r="B19" t="str">
            <v>1.00.18</v>
          </cell>
          <cell r="C19" t="str">
            <v>m2</v>
          </cell>
        </row>
        <row r="20">
          <cell r="A20" t="str">
            <v>Formaleta para vigas inferior</v>
          </cell>
          <cell r="B20" t="str">
            <v>1.00.19</v>
          </cell>
          <cell r="C20" t="str">
            <v>m2</v>
          </cell>
        </row>
        <row r="21">
          <cell r="A21" t="str">
            <v>Formaleta para zapatas</v>
          </cell>
          <cell r="B21" t="str">
            <v>1.00.20</v>
          </cell>
          <cell r="C21" t="str">
            <v>m2</v>
          </cell>
        </row>
        <row r="22">
          <cell r="A22" t="str">
            <v>Formaleta para sardinel</v>
          </cell>
          <cell r="B22" t="str">
            <v>1.00.21</v>
          </cell>
          <cell r="C22" t="str">
            <v>ml</v>
          </cell>
        </row>
        <row r="23">
          <cell r="A23" t="str">
            <v>Formaleta</v>
          </cell>
          <cell r="B23" t="str">
            <v>1.00.22</v>
          </cell>
          <cell r="C23" t="str">
            <v>ml</v>
          </cell>
        </row>
        <row r="24">
          <cell r="A24" t="str">
            <v>Sello de polivinilo de 0,10 m de ancho</v>
          </cell>
          <cell r="B24" t="str">
            <v>1.00.23</v>
          </cell>
          <cell r="C24" t="str">
            <v>ml</v>
          </cell>
        </row>
        <row r="25">
          <cell r="A25" t="str">
            <v>Sello de polivinilo de 0,15 m de ancho</v>
          </cell>
          <cell r="B25" t="str">
            <v>1.00.24</v>
          </cell>
          <cell r="C25" t="str">
            <v>ml</v>
          </cell>
        </row>
        <row r="26">
          <cell r="A26" t="str">
            <v>Sello de polivinilo de 0,22 m de ancho</v>
          </cell>
          <cell r="B26" t="str">
            <v>1.00.25</v>
          </cell>
          <cell r="C26" t="str">
            <v>ml</v>
          </cell>
        </row>
        <row r="27">
          <cell r="A27" t="str">
            <v>Aditivo acelerante de fraguado</v>
          </cell>
          <cell r="B27" t="str">
            <v>1.00.26</v>
          </cell>
          <cell r="C27" t="str">
            <v>kg</v>
          </cell>
        </row>
        <row r="28">
          <cell r="A28" t="str">
            <v>Aditivo retardante de fraguado</v>
          </cell>
          <cell r="B28" t="str">
            <v>1.00.27</v>
          </cell>
          <cell r="C28" t="str">
            <v>kg</v>
          </cell>
        </row>
        <row r="29">
          <cell r="A29" t="str">
            <v>Aditivo plastificante</v>
          </cell>
          <cell r="B29" t="str">
            <v>1.00.28</v>
          </cell>
          <cell r="C29" t="str">
            <v>kg</v>
          </cell>
        </row>
        <row r="30">
          <cell r="A30" t="str">
            <v>Localización y replanteo</v>
          </cell>
          <cell r="B30" t="str">
            <v>1.01.01</v>
          </cell>
          <cell r="C30" t="str">
            <v>m2</v>
          </cell>
        </row>
        <row r="31">
          <cell r="A31" t="str">
            <v>Señalización Preventiva con cinta</v>
          </cell>
          <cell r="B31" t="str">
            <v>1.01.02</v>
          </cell>
          <cell r="C31" t="str">
            <v>ml</v>
          </cell>
        </row>
        <row r="32">
          <cell r="A32" t="str">
            <v>Campamento 40 m2</v>
          </cell>
          <cell r="B32" t="str">
            <v>1.01.03</v>
          </cell>
          <cell r="C32" t="str">
            <v>Glb</v>
          </cell>
        </row>
        <row r="33">
          <cell r="A33" t="str">
            <v>Descapote y Limpieza Manual</v>
          </cell>
          <cell r="B33" t="str">
            <v>1.01.04</v>
          </cell>
          <cell r="C33" t="str">
            <v>m2</v>
          </cell>
        </row>
        <row r="34">
          <cell r="A34" t="str">
            <v>Señalización Preventiva con Tela PP</v>
          </cell>
          <cell r="B34" t="str">
            <v>1.01.05</v>
          </cell>
          <cell r="C34" t="str">
            <v>ml</v>
          </cell>
        </row>
        <row r="35">
          <cell r="A35" t="str">
            <v>Manejo de Aguas</v>
          </cell>
          <cell r="B35" t="str">
            <v>1.01.06</v>
          </cell>
          <cell r="C35" t="str">
            <v>ml</v>
          </cell>
        </row>
        <row r="36">
          <cell r="A36" t="str">
            <v>Excavación manual para redes profundidad 0m - 2m (Incluye cargue)</v>
          </cell>
          <cell r="B36" t="str">
            <v>1.02.01</v>
          </cell>
          <cell r="C36" t="str">
            <v>m3</v>
          </cell>
        </row>
        <row r="37">
          <cell r="A37" t="str">
            <v>Excavación manual para redes profundidad 2m - 4m (Incluye cargue)</v>
          </cell>
          <cell r="B37" t="str">
            <v>1.02.02</v>
          </cell>
          <cell r="C37" t="str">
            <v>m3</v>
          </cell>
        </row>
        <row r="38">
          <cell r="A38" t="str">
            <v>Excavación a maquina material común (incluye cargue)</v>
          </cell>
          <cell r="B38" t="str">
            <v>1.02.03</v>
          </cell>
          <cell r="C38" t="str">
            <v>m3</v>
          </cell>
        </row>
        <row r="39">
          <cell r="A39" t="str">
            <v>Retiro y disposición de material sobrante</v>
          </cell>
          <cell r="B39" t="str">
            <v>1.02.04</v>
          </cell>
          <cell r="C39" t="str">
            <v>m3</v>
          </cell>
        </row>
        <row r="40">
          <cell r="A40" t="str">
            <v>Suministro e Instalación de Entibado ED1 - Excavación mayores a 2m</v>
          </cell>
          <cell r="B40" t="str">
            <v>1.02.05</v>
          </cell>
          <cell r="C40" t="str">
            <v>m2</v>
          </cell>
        </row>
        <row r="41">
          <cell r="A41" t="str">
            <v>Excavacion Manual de  0-2 m</v>
          </cell>
          <cell r="B41" t="str">
            <v>1.02.06</v>
          </cell>
          <cell r="C41" t="str">
            <v>m3</v>
          </cell>
        </row>
        <row r="42">
          <cell r="A42" t="str">
            <v>Relleno de Mezcla de gravilla y arena lavada de rio (Suministro, Extendido, Nivelación, Humedecimiento y Compactación)</v>
          </cell>
          <cell r="B42" t="str">
            <v>1.02.07</v>
          </cell>
          <cell r="C42" t="str">
            <v>m3</v>
          </cell>
        </row>
        <row r="43">
          <cell r="A43" t="str">
            <v>Relleno de Material Proveniente de la Excavación(Extendido, Nivelación, Humedecimiento y compactación)</v>
          </cell>
          <cell r="B43" t="str">
            <v>1.02.08</v>
          </cell>
          <cell r="C43" t="str">
            <v>m3</v>
          </cell>
        </row>
        <row r="44">
          <cell r="A44" t="str">
            <v>Relleno de Recebo Comun (Suministro, Extendido, Nivelación,Humedecimiento y Compactación)</v>
          </cell>
          <cell r="B44" t="str">
            <v>1.02.09</v>
          </cell>
          <cell r="C44" t="str">
            <v>m3</v>
          </cell>
        </row>
        <row r="45">
          <cell r="A45" t="str">
            <v>Relleno de Arena de Peña (Suministro, Extendido, Nivelación,Humedecimiento y Compactación)</v>
          </cell>
          <cell r="B45" t="str">
            <v>1.02.10</v>
          </cell>
          <cell r="C45" t="str">
            <v>m3</v>
          </cell>
        </row>
        <row r="46">
          <cell r="A46" t="str">
            <v>Relleno de Sub-Base Granular SBG-1 (Suministro, Extendido, Nivelación,Humedecimiento y Compactación)</v>
          </cell>
          <cell r="B46" t="str">
            <v>1.02.11</v>
          </cell>
          <cell r="C46" t="str">
            <v>m3</v>
          </cell>
        </row>
        <row r="47">
          <cell r="A47" t="str">
            <v>Relleno de Base Granular BG-2  (Suministro, Extendido, Nivelación,Humedecimiento y Compactación)</v>
          </cell>
          <cell r="B47" t="str">
            <v>1.02.12</v>
          </cell>
          <cell r="C47" t="str">
            <v>m3</v>
          </cell>
        </row>
        <row r="48">
          <cell r="A48" t="str">
            <v>Arcilla (Extendido, Nivelación, Humedecimiento y Compactación)</v>
          </cell>
          <cell r="B48" t="str">
            <v>1.02.13</v>
          </cell>
          <cell r="C48" t="str">
            <v>m3</v>
          </cell>
        </row>
        <row r="49">
          <cell r="A49" t="str">
            <v>Grava 2 1/2 " suministro e instalacion</v>
          </cell>
          <cell r="B49" t="str">
            <v>1.02.14</v>
          </cell>
          <cell r="C49" t="str">
            <v>m3</v>
          </cell>
        </row>
        <row r="50">
          <cell r="A50" t="str">
            <v>Cobertura Diaria</v>
          </cell>
          <cell r="B50" t="str">
            <v>1.02.15</v>
          </cell>
          <cell r="C50" t="str">
            <v>m3</v>
          </cell>
        </row>
        <row r="51">
          <cell r="A51" t="str">
            <v>Capa Control de Gases</v>
          </cell>
          <cell r="B51" t="str">
            <v>1.02.16</v>
          </cell>
          <cell r="C51" t="str">
            <v>m3</v>
          </cell>
        </row>
        <row r="52">
          <cell r="A52" t="str">
            <v>Capa Control de Erosión</v>
          </cell>
          <cell r="B52" t="str">
            <v>1.02.17</v>
          </cell>
          <cell r="C52" t="str">
            <v>m3</v>
          </cell>
        </row>
        <row r="53">
          <cell r="A53" t="str">
            <v>Capa de protección Geomembrana</v>
          </cell>
          <cell r="B53" t="str">
            <v>1.02.18</v>
          </cell>
          <cell r="C53" t="str">
            <v>m3</v>
          </cell>
        </row>
        <row r="54">
          <cell r="A54" t="str">
            <v>Capa de control de Infiltración</v>
          </cell>
          <cell r="B54" t="str">
            <v>1.02.19</v>
          </cell>
          <cell r="C54" t="str">
            <v>m3</v>
          </cell>
        </row>
        <row r="55">
          <cell r="A55" t="str">
            <v>Adecuación de Taludes</v>
          </cell>
          <cell r="B55" t="str">
            <v>1.02.20</v>
          </cell>
          <cell r="C55" t="str">
            <v>m3</v>
          </cell>
        </row>
        <row r="56">
          <cell r="A56" t="str">
            <v>Suministro de Geomembrana Lisa de 60 MIL</v>
          </cell>
          <cell r="B56" t="str">
            <v>1.03.01</v>
          </cell>
          <cell r="C56" t="str">
            <v>m2</v>
          </cell>
        </row>
        <row r="57">
          <cell r="A57" t="str">
            <v>Suministro de Geomembrana Lisa de 30 MIL</v>
          </cell>
          <cell r="B57" t="str">
            <v>1.03.02</v>
          </cell>
          <cell r="C57" t="str">
            <v>m2</v>
          </cell>
        </row>
        <row r="58">
          <cell r="A58" t="str">
            <v>Suministro de Geotextil NT 3500</v>
          </cell>
          <cell r="B58" t="str">
            <v>1.03.03</v>
          </cell>
          <cell r="C58" t="str">
            <v>m2</v>
          </cell>
        </row>
        <row r="59">
          <cell r="A59" t="str">
            <v>Suministro de Geotextil NT 2500</v>
          </cell>
          <cell r="B59" t="str">
            <v>1.03.04</v>
          </cell>
          <cell r="C59" t="str">
            <v>m2</v>
          </cell>
        </row>
        <row r="60">
          <cell r="A60" t="str">
            <v>Suministro de Geotextil NT 3000</v>
          </cell>
          <cell r="B60" t="str">
            <v>1.03.05</v>
          </cell>
          <cell r="C60" t="str">
            <v>m2</v>
          </cell>
        </row>
        <row r="61">
          <cell r="A61" t="str">
            <v>Instalacion de Geomenbrana Lisa de 60 MIL</v>
          </cell>
          <cell r="B61" t="str">
            <v>1.03.06</v>
          </cell>
          <cell r="C61" t="str">
            <v>m2</v>
          </cell>
        </row>
        <row r="62">
          <cell r="A62" t="str">
            <v>Instalacion de Geomenbrana Lisa de 30 MIL</v>
          </cell>
          <cell r="B62" t="str">
            <v>1.03.07</v>
          </cell>
          <cell r="C62" t="str">
            <v>m2</v>
          </cell>
        </row>
        <row r="63">
          <cell r="A63" t="str">
            <v>Instalacion de Geotextil NT 3500</v>
          </cell>
          <cell r="B63" t="str">
            <v>1.03.08</v>
          </cell>
          <cell r="C63" t="str">
            <v>m2</v>
          </cell>
        </row>
        <row r="64">
          <cell r="A64" t="str">
            <v>Instalacion de Geotextil NT 2500</v>
          </cell>
          <cell r="B64" t="str">
            <v>1.03.09</v>
          </cell>
          <cell r="C64" t="str">
            <v>m2</v>
          </cell>
        </row>
        <row r="65">
          <cell r="A65" t="str">
            <v>Instalacion de Geotextil NT 3000</v>
          </cell>
          <cell r="B65" t="str">
            <v>1.03.10</v>
          </cell>
          <cell r="C65" t="str">
            <v>m2</v>
          </cell>
        </row>
        <row r="66">
          <cell r="A66" t="str">
            <v>Suministro e instalacion geomembrana lisa 40 mils</v>
          </cell>
          <cell r="B66" t="str">
            <v>1.03.11</v>
          </cell>
          <cell r="C66" t="str">
            <v>m2</v>
          </cell>
        </row>
        <row r="67">
          <cell r="A67" t="str">
            <v>Suministro e instalacion geotextil NT 1600</v>
          </cell>
          <cell r="B67" t="str">
            <v>1.03.12</v>
          </cell>
          <cell r="C67" t="str">
            <v>m2</v>
          </cell>
        </row>
        <row r="68">
          <cell r="A68" t="str">
            <v>Suministro e instalacion geotextil NT 2000</v>
          </cell>
          <cell r="B68" t="str">
            <v>1.03.13</v>
          </cell>
          <cell r="C68" t="str">
            <v>m2</v>
          </cell>
        </row>
        <row r="69">
          <cell r="A69" t="str">
            <v>Suministro e instalación Geomembrana Lisa de 60 mils</v>
          </cell>
          <cell r="B69" t="str">
            <v>1.03.14</v>
          </cell>
          <cell r="C69" t="str">
            <v>m2</v>
          </cell>
        </row>
        <row r="70">
          <cell r="A70" t="str">
            <v>Suministro de Geomalla</v>
          </cell>
          <cell r="B70" t="str">
            <v>1.03.15</v>
          </cell>
          <cell r="C70" t="str">
            <v>m2</v>
          </cell>
        </row>
        <row r="71">
          <cell r="A71" t="str">
            <v>Instalacion geomalla</v>
          </cell>
          <cell r="B71" t="str">
            <v>1.03.16</v>
          </cell>
          <cell r="C71" t="str">
            <v>m2</v>
          </cell>
        </row>
        <row r="72">
          <cell r="A72" t="str">
            <v>Suministro e instalación Geomalla</v>
          </cell>
          <cell r="B72" t="str">
            <v>1.03.17</v>
          </cell>
          <cell r="C72" t="str">
            <v>m2</v>
          </cell>
        </row>
        <row r="73">
          <cell r="A73" t="str">
            <v>Filtro para lixiviados 0,60 * 0,60</v>
          </cell>
          <cell r="B73" t="str">
            <v>1.04.01</v>
          </cell>
          <cell r="C73" t="str">
            <v>ml</v>
          </cell>
        </row>
        <row r="74">
          <cell r="A74" t="str">
            <v>Filtro para lixiviados 1 * 0,8</v>
          </cell>
          <cell r="B74" t="str">
            <v>1.04.02</v>
          </cell>
          <cell r="C74" t="str">
            <v>ml</v>
          </cell>
        </row>
        <row r="75">
          <cell r="A75" t="str">
            <v>Chimeneas para manejo de Gases</v>
          </cell>
          <cell r="B75" t="str">
            <v>1.04.03</v>
          </cell>
          <cell r="C75" t="str">
            <v>ml</v>
          </cell>
        </row>
        <row r="76">
          <cell r="A76" t="str">
            <v xml:space="preserve">Box Coulvert 1,50m x 1,50m </v>
          </cell>
          <cell r="B76" t="str">
            <v>1.04.04</v>
          </cell>
          <cell r="C76" t="str">
            <v>ml</v>
          </cell>
        </row>
        <row r="77">
          <cell r="A77" t="str">
            <v xml:space="preserve">Box Coulvert 2,00m x 2,00m </v>
          </cell>
          <cell r="B77" t="str">
            <v>1.04.05</v>
          </cell>
          <cell r="C77" t="str">
            <v>ml</v>
          </cell>
        </row>
        <row r="78">
          <cell r="A78" t="str">
            <v>Cuneta en concreto 0,80 * 1</v>
          </cell>
          <cell r="B78" t="str">
            <v>1.04.06</v>
          </cell>
          <cell r="C78" t="str">
            <v>ml</v>
          </cell>
        </row>
        <row r="79">
          <cell r="A79" t="str">
            <v>Cuneta en concreto 0,40*0,40</v>
          </cell>
          <cell r="B79" t="str">
            <v>1.04.07</v>
          </cell>
          <cell r="C79" t="str">
            <v>ml</v>
          </cell>
        </row>
        <row r="80">
          <cell r="A80" t="str">
            <v>Cuneta en concreto 1 * 1,3</v>
          </cell>
          <cell r="B80" t="str">
            <v>1.04.08</v>
          </cell>
          <cell r="C80" t="str">
            <v>ml</v>
          </cell>
        </row>
        <row r="81">
          <cell r="A81" t="str">
            <v>Canaleta 0,30*0,30 Mamposteria</v>
          </cell>
          <cell r="B81" t="str">
            <v>1.04.09</v>
          </cell>
          <cell r="C81" t="str">
            <v>ml</v>
          </cell>
        </row>
        <row r="82">
          <cell r="A82" t="str">
            <v>Canaleta 0,75*1,00 Mamposteria</v>
          </cell>
          <cell r="B82" t="str">
            <v>1.04.10</v>
          </cell>
          <cell r="C82" t="str">
            <v>ml</v>
          </cell>
        </row>
        <row r="83">
          <cell r="A83" t="str">
            <v>Cuneta 0,40*0,30 Mamposteria</v>
          </cell>
          <cell r="B83" t="str">
            <v>1.04.11</v>
          </cell>
          <cell r="C83" t="str">
            <v>ml</v>
          </cell>
        </row>
        <row r="84">
          <cell r="A84" t="str">
            <v>Suministro e Instalación Tuberia perforada HDPE 160 mm - 6"</v>
          </cell>
          <cell r="B84" t="str">
            <v>1.04.12</v>
          </cell>
          <cell r="C84" t="str">
            <v>ml</v>
          </cell>
        </row>
        <row r="85">
          <cell r="A85" t="str">
            <v>Suministro e Instalación Tuberia perforada HDPE 200 mm - 8"</v>
          </cell>
          <cell r="B85" t="str">
            <v>1.04.13</v>
          </cell>
          <cell r="C85" t="str">
            <v>ml</v>
          </cell>
        </row>
        <row r="86">
          <cell r="A86" t="str">
            <v>Suministro e Instalación Tuberia perforada HDPE 250 mm - 10"</v>
          </cell>
          <cell r="B86" t="str">
            <v>1.04.14</v>
          </cell>
          <cell r="C86" t="str">
            <v>ml</v>
          </cell>
        </row>
        <row r="87">
          <cell r="A87" t="str">
            <v>Caja para filtro 1.3 X 1.3 X 1.3</v>
          </cell>
          <cell r="B87" t="str">
            <v>1.04.15</v>
          </cell>
          <cell r="C87" t="str">
            <v>un</v>
          </cell>
        </row>
        <row r="88">
          <cell r="A88" t="str">
            <v>Pozo de Inspección para Redes de Lixiviados</v>
          </cell>
          <cell r="B88" t="str">
            <v>1.04.16</v>
          </cell>
          <cell r="C88" t="str">
            <v>ml</v>
          </cell>
        </row>
        <row r="89">
          <cell r="A89" t="str">
            <v>Subdrenes aguas infiltracion</v>
          </cell>
          <cell r="B89" t="str">
            <v>1.04.17</v>
          </cell>
          <cell r="C89" t="str">
            <v>ml</v>
          </cell>
        </row>
        <row r="90">
          <cell r="A90" t="str">
            <v>Concreto armado 3.000 psi</v>
          </cell>
          <cell r="B90" t="str">
            <v>1.04.18</v>
          </cell>
          <cell r="C90" t="str">
            <v>m3</v>
          </cell>
        </row>
        <row r="91">
          <cell r="A91" t="str">
            <v>Caja 2 x 2</v>
          </cell>
          <cell r="B91" t="str">
            <v>1.04.19</v>
          </cell>
          <cell r="C91" t="str">
            <v>un</v>
          </cell>
        </row>
        <row r="92">
          <cell r="A92" t="str">
            <v>Suministro e Instalación Tuberia 36"</v>
          </cell>
          <cell r="B92" t="str">
            <v>1.04.20</v>
          </cell>
          <cell r="C92" t="str">
            <v>ml</v>
          </cell>
        </row>
        <row r="93">
          <cell r="A93" t="str">
            <v>Poceta</v>
          </cell>
          <cell r="B93" t="str">
            <v>1.04.21</v>
          </cell>
          <cell r="C93" t="str">
            <v>un</v>
          </cell>
        </row>
        <row r="94">
          <cell r="A94" t="str">
            <v>Tuberia PVC Presión D=1/2" E.L. RDE 9</v>
          </cell>
          <cell r="B94" t="str">
            <v>1.05.01</v>
          </cell>
          <cell r="C94" t="str">
            <v>ml</v>
          </cell>
        </row>
        <row r="95">
          <cell r="A95" t="str">
            <v>Tuberia PVC Presión D=3/4" E.L. RDE 21</v>
          </cell>
          <cell r="B95" t="str">
            <v>1.05.02</v>
          </cell>
          <cell r="C95" t="str">
            <v>ml</v>
          </cell>
        </row>
        <row r="96">
          <cell r="A96" t="str">
            <v xml:space="preserve">Tuberia Sanitaria de PVC  D=2" </v>
          </cell>
          <cell r="B96" t="str">
            <v>1.05.03</v>
          </cell>
          <cell r="C96" t="str">
            <v>ml</v>
          </cell>
        </row>
        <row r="97">
          <cell r="A97" t="str">
            <v xml:space="preserve">Tuberia Sanitaria PVC  D=4" </v>
          </cell>
          <cell r="B97" t="str">
            <v>1.05.04</v>
          </cell>
          <cell r="C97" t="str">
            <v>ml</v>
          </cell>
        </row>
        <row r="98">
          <cell r="A98" t="str">
            <v xml:space="preserve">Yee Sanitaria PVC  D=4" </v>
          </cell>
          <cell r="B98" t="str">
            <v>1.05.05</v>
          </cell>
          <cell r="C98" t="str">
            <v>un</v>
          </cell>
        </row>
        <row r="99">
          <cell r="A99" t="str">
            <v>Codo Sanitario PVC  D=4" CXC</v>
          </cell>
          <cell r="B99" t="str">
            <v>1.05.06</v>
          </cell>
          <cell r="C99" t="str">
            <v>un</v>
          </cell>
        </row>
        <row r="100">
          <cell r="A100" t="str">
            <v xml:space="preserve">Yee Sanitaria PVC  D=2" </v>
          </cell>
          <cell r="B100" t="str">
            <v>1.05.07</v>
          </cell>
          <cell r="C100" t="str">
            <v>un</v>
          </cell>
        </row>
        <row r="101">
          <cell r="A101" t="str">
            <v>Codo Sanitario PVC  D=2" CXC</v>
          </cell>
          <cell r="B101" t="str">
            <v>1.05.08</v>
          </cell>
          <cell r="C101" t="str">
            <v>un</v>
          </cell>
        </row>
        <row r="102">
          <cell r="A102" t="str">
            <v xml:space="preserve">Tee PVC Presion D=1/2" </v>
          </cell>
          <cell r="B102" t="str">
            <v>1.05.09</v>
          </cell>
          <cell r="C102" t="str">
            <v>un</v>
          </cell>
        </row>
        <row r="103">
          <cell r="A103" t="str">
            <v xml:space="preserve">Codo PVC Presion D=1/2" </v>
          </cell>
          <cell r="B103" t="str">
            <v>1.05.10</v>
          </cell>
          <cell r="C103" t="str">
            <v>un</v>
          </cell>
        </row>
        <row r="104">
          <cell r="A104" t="str">
            <v>Tee PVC presion  D= 3/4"</v>
          </cell>
          <cell r="B104" t="str">
            <v>1.05.11</v>
          </cell>
          <cell r="C104" t="str">
            <v>un</v>
          </cell>
        </row>
        <row r="105">
          <cell r="A105" t="str">
            <v>Codo PVC presion  D= 3/4"</v>
          </cell>
          <cell r="B105" t="str">
            <v>1.05.12</v>
          </cell>
          <cell r="C105" t="str">
            <v>un</v>
          </cell>
        </row>
        <row r="106">
          <cell r="A106" t="str">
            <v>Punto Hidráulico   P.V.C</v>
          </cell>
          <cell r="B106" t="str">
            <v>1.05.13</v>
          </cell>
          <cell r="C106" t="str">
            <v>un</v>
          </cell>
        </row>
        <row r="107">
          <cell r="A107" t="str">
            <v>Suministro  e Instalación  De Combo Sanitario Tipo Trevi</v>
          </cell>
          <cell r="B107" t="str">
            <v>1.05.14</v>
          </cell>
          <cell r="C107" t="str">
            <v>un</v>
          </cell>
        </row>
        <row r="108">
          <cell r="A108" t="str">
            <v>Muro Ladrillo Tollete</v>
          </cell>
          <cell r="B108" t="str">
            <v>1.05.15</v>
          </cell>
          <cell r="C108" t="str">
            <v>m2</v>
          </cell>
        </row>
        <row r="109">
          <cell r="A109" t="str">
            <v>Estuco Y Vinilo   3 manos</v>
          </cell>
          <cell r="B109" t="str">
            <v>1.05.16</v>
          </cell>
          <cell r="C109" t="str">
            <v>m2</v>
          </cell>
        </row>
        <row r="110">
          <cell r="A110" t="str">
            <v>Alfagia En Concreto .25</v>
          </cell>
          <cell r="B110" t="str">
            <v>1.05.17</v>
          </cell>
          <cell r="C110" t="str">
            <v>ml</v>
          </cell>
        </row>
        <row r="111">
          <cell r="A111" t="str">
            <v>Ventaneria en Aluminio</v>
          </cell>
          <cell r="B111" t="str">
            <v>1.05.18</v>
          </cell>
          <cell r="C111" t="str">
            <v>m2</v>
          </cell>
        </row>
        <row r="112">
          <cell r="A112" t="str">
            <v>Puerta en Aluminio</v>
          </cell>
          <cell r="B112" t="str">
            <v>1.05.19</v>
          </cell>
          <cell r="C112" t="str">
            <v>un</v>
          </cell>
        </row>
        <row r="113">
          <cell r="A113" t="str">
            <v>GuardaEscoba en Ceramica</v>
          </cell>
          <cell r="B113" t="str">
            <v>1.05.20</v>
          </cell>
          <cell r="C113" t="str">
            <v>ml</v>
          </cell>
        </row>
        <row r="114">
          <cell r="A114" t="str">
            <v>Enchapes Muro</v>
          </cell>
          <cell r="B114" t="str">
            <v>1.05.21</v>
          </cell>
          <cell r="C114" t="str">
            <v>m2</v>
          </cell>
        </row>
        <row r="115">
          <cell r="A115" t="str">
            <v>Sistema de Bombeo Recirculación</v>
          </cell>
          <cell r="B115" t="str">
            <v>1.05.22</v>
          </cell>
          <cell r="C115" t="str">
            <v>un</v>
          </cell>
        </row>
        <row r="116">
          <cell r="A116" t="str">
            <v>Sistema de Aspersión Recirculación</v>
          </cell>
          <cell r="B116" t="str">
            <v>1.05.23</v>
          </cell>
          <cell r="C116" t="str">
            <v>un</v>
          </cell>
        </row>
        <row r="117">
          <cell r="A117" t="str">
            <v>Suministro e Instalación Tuberia 90mm PEAD PN8</v>
          </cell>
          <cell r="B117" t="str">
            <v>1.05.24</v>
          </cell>
          <cell r="C117" t="str">
            <v>ml</v>
          </cell>
        </row>
        <row r="118">
          <cell r="A118" t="str">
            <v>Suministro e Instalación Tuberia 63mm PEAD PN8</v>
          </cell>
          <cell r="B118" t="str">
            <v>1.05.25</v>
          </cell>
          <cell r="C118" t="str">
            <v>ml</v>
          </cell>
        </row>
        <row r="119">
          <cell r="A119" t="str">
            <v>Columnas 0.20*0.20 (incluye acero de refuerzo)</v>
          </cell>
          <cell r="B119" t="str">
            <v>1.06.01</v>
          </cell>
          <cell r="C119" t="str">
            <v>ml</v>
          </cell>
        </row>
        <row r="120">
          <cell r="A120" t="str">
            <v>Zapatas 0.35*0.35 (incluye acero de refuerzo)</v>
          </cell>
          <cell r="B120" t="str">
            <v>1.06.02</v>
          </cell>
          <cell r="C120" t="str">
            <v>un</v>
          </cell>
        </row>
        <row r="121">
          <cell r="A121" t="str">
            <v>Placa de contrapiso en Concreto e= .10 m</v>
          </cell>
          <cell r="B121" t="str">
            <v>1.06.03</v>
          </cell>
          <cell r="C121" t="str">
            <v>m2</v>
          </cell>
        </row>
        <row r="122">
          <cell r="A122" t="str">
            <v>Mortero de Nivelación E= 0.04 cms</v>
          </cell>
          <cell r="B122" t="str">
            <v>1.06.04</v>
          </cell>
          <cell r="C122" t="str">
            <v>m2</v>
          </cell>
        </row>
        <row r="123">
          <cell r="A123" t="str">
            <v>Viga de Amarre</v>
          </cell>
          <cell r="B123" t="str">
            <v>1.06.05</v>
          </cell>
          <cell r="C123" t="str">
            <v>ml</v>
          </cell>
        </row>
        <row r="124">
          <cell r="A124" t="str">
            <v>Pozo Septico CCTO 2000 LT</v>
          </cell>
          <cell r="B124" t="str">
            <v>1.06.06</v>
          </cell>
          <cell r="C124" t="str">
            <v>un</v>
          </cell>
        </row>
        <row r="125">
          <cell r="A125" t="str">
            <v>Suministro, Instalacion y Adecuación Balanza</v>
          </cell>
          <cell r="B125" t="str">
            <v>1.07.01</v>
          </cell>
          <cell r="C125" t="str">
            <v>un</v>
          </cell>
        </row>
        <row r="126">
          <cell r="A126" t="str">
            <v>Suministro e instalación de capa organica</v>
          </cell>
          <cell r="B126" t="str">
            <v>1.07.02</v>
          </cell>
          <cell r="C126" t="str">
            <v>m3</v>
          </cell>
        </row>
        <row r="127">
          <cell r="A127" t="str">
            <v>Empradizacion</v>
          </cell>
          <cell r="B127" t="str">
            <v>1.07.03</v>
          </cell>
          <cell r="C127" t="str">
            <v>m2</v>
          </cell>
        </row>
        <row r="128">
          <cell r="A128" t="str">
            <v>Puerta de Acceso con malla eslabonada</v>
          </cell>
          <cell r="B128" t="str">
            <v>1.07.04</v>
          </cell>
          <cell r="C128" t="str">
            <v>un</v>
          </cell>
        </row>
        <row r="129">
          <cell r="A129" t="str">
            <v>Cerramiento con alambre de puas a 10 hilos c/3m, incluye poste</v>
          </cell>
          <cell r="B129" t="str">
            <v>1.07.05</v>
          </cell>
          <cell r="C129" t="str">
            <v>ml</v>
          </cell>
        </row>
        <row r="130">
          <cell r="A130" t="str">
            <v>Lechos de secado</v>
          </cell>
          <cell r="B130" t="str">
            <v>1.07.06</v>
          </cell>
          <cell r="C130" t="str">
            <v>ml</v>
          </cell>
        </row>
        <row r="131">
          <cell r="A131" t="str">
            <v>Construcción Vías de acceso</v>
          </cell>
          <cell r="B131" t="str">
            <v>1.07.07</v>
          </cell>
          <cell r="C131" t="str">
            <v>m3</v>
          </cell>
        </row>
        <row r="132">
          <cell r="A132" t="str">
            <v>Construcción Vías operativas</v>
          </cell>
          <cell r="B132" t="str">
            <v>1.07.08</v>
          </cell>
          <cell r="C132" t="str">
            <v>m3</v>
          </cell>
        </row>
        <row r="133">
          <cell r="A133" t="str">
            <v>Plan de Manejo Ambiental</v>
          </cell>
          <cell r="B133" t="str">
            <v>1.07.09</v>
          </cell>
          <cell r="C133" t="str">
            <v>Glb</v>
          </cell>
        </row>
        <row r="134">
          <cell r="A134" t="str">
            <v>Plan de Seguridad Industrial</v>
          </cell>
          <cell r="B134" t="str">
            <v>1.07.10</v>
          </cell>
          <cell r="C134" t="str">
            <v>Glb</v>
          </cell>
        </row>
        <row r="135">
          <cell r="A135" t="str">
            <v>Suministro e Instalación de Inclinómetros</v>
          </cell>
          <cell r="B135" t="str">
            <v>1.08.01</v>
          </cell>
          <cell r="C135" t="str">
            <v>ml</v>
          </cell>
        </row>
        <row r="136">
          <cell r="A136" t="str">
            <v>Suministro e Instalación de piezómetros de hilo vibrátil</v>
          </cell>
          <cell r="B136" t="str">
            <v>1.08.02</v>
          </cell>
          <cell r="C136" t="str">
            <v>un</v>
          </cell>
        </row>
        <row r="137">
          <cell r="A137" t="str">
            <v>Suministro e Instalación de pozos para el monitoreo de aguas subterráneas</v>
          </cell>
          <cell r="B137" t="str">
            <v>1.08.03</v>
          </cell>
          <cell r="C137" t="str">
            <v>ml</v>
          </cell>
        </row>
        <row r="138">
          <cell r="A138" t="str">
            <v>Construcción de Oficinas</v>
          </cell>
          <cell r="B138" t="str">
            <v>1.08.04</v>
          </cell>
          <cell r="C138" t="str">
            <v>un</v>
          </cell>
        </row>
        <row r="139">
          <cell r="A139" t="str">
            <v>Garita de Vigilancia</v>
          </cell>
          <cell r="B139" t="str">
            <v>1.08.05</v>
          </cell>
          <cell r="C139" t="str">
            <v>un</v>
          </cell>
        </row>
        <row r="140">
          <cell r="A140" t="str">
            <v>Suministro e Instalación de Tanque de Almacenamiento de agua 10 m3</v>
          </cell>
          <cell r="B140" t="str">
            <v>1.08.06</v>
          </cell>
          <cell r="C140" t="str">
            <v>un</v>
          </cell>
        </row>
        <row r="141">
          <cell r="A141" t="str">
            <v>Suministro e Instalación grupo electrogeno</v>
          </cell>
          <cell r="B141" t="str">
            <v>1.08.07</v>
          </cell>
          <cell r="C141" t="str">
            <v>un</v>
          </cell>
        </row>
        <row r="142">
          <cell r="A142" t="str">
            <v>Campamento de Obra</v>
          </cell>
          <cell r="B142" t="str">
            <v>2.01.01</v>
          </cell>
          <cell r="C142" t="str">
            <v>un</v>
          </cell>
        </row>
        <row r="143">
          <cell r="A143" t="str">
            <v>Andenes en concreto</v>
          </cell>
          <cell r="B143" t="str">
            <v>2.01.02</v>
          </cell>
          <cell r="C143" t="str">
            <v>m2</v>
          </cell>
        </row>
        <row r="144">
          <cell r="A144" t="str">
            <v>Cunetas revestidas en concreto</v>
          </cell>
          <cell r="B144" t="str">
            <v>2.01.03</v>
          </cell>
          <cell r="C144" t="str">
            <v>ml</v>
          </cell>
        </row>
        <row r="145">
          <cell r="A145" t="str">
            <v>Estructura sedimentador primaria</v>
          </cell>
          <cell r="B145" t="str">
            <v>2.01.04</v>
          </cell>
          <cell r="C145" t="str">
            <v>un</v>
          </cell>
        </row>
        <row r="146">
          <cell r="A146" t="str">
            <v>Estación de Bombeo</v>
          </cell>
          <cell r="B146" t="str">
            <v>2.01.05</v>
          </cell>
          <cell r="C146" t="str">
            <v>un</v>
          </cell>
        </row>
        <row r="147">
          <cell r="A147" t="str">
            <v>Base en concreto</v>
          </cell>
          <cell r="B147" t="str">
            <v>2.01.06</v>
          </cell>
          <cell r="C147" t="str">
            <v>un</v>
          </cell>
        </row>
        <row r="148">
          <cell r="A148" t="str">
            <v>Conexión Sistema</v>
          </cell>
          <cell r="B148" t="str">
            <v>2.01.07</v>
          </cell>
          <cell r="C148" t="str">
            <v>un</v>
          </cell>
        </row>
        <row r="149">
          <cell r="A149" t="str">
            <v>Tanque Reactor</v>
          </cell>
          <cell r="B149" t="str">
            <v>2.01.08</v>
          </cell>
          <cell r="C149" t="str">
            <v>un</v>
          </cell>
        </row>
        <row r="150">
          <cell r="A150" t="str">
            <v>Caja de distribución</v>
          </cell>
          <cell r="B150" t="str">
            <v>2.01.09</v>
          </cell>
          <cell r="C150" t="str">
            <v>un</v>
          </cell>
        </row>
        <row r="151">
          <cell r="A151" t="str">
            <v>Linea de Conducción Biogas</v>
          </cell>
          <cell r="B151" t="str">
            <v>2.01.10</v>
          </cell>
          <cell r="C151" t="str">
            <v>un</v>
          </cell>
        </row>
        <row r="152">
          <cell r="A152" t="str">
            <v>Gasometro de sello hidraúlico</v>
          </cell>
          <cell r="B152" t="str">
            <v>2.01.11</v>
          </cell>
          <cell r="C152" t="str">
            <v>un</v>
          </cell>
        </row>
        <row r="153">
          <cell r="A153" t="str">
            <v>Tea de Combustión</v>
          </cell>
          <cell r="B153" t="str">
            <v>2.01.12</v>
          </cell>
          <cell r="C153" t="str">
            <v>un</v>
          </cell>
        </row>
        <row r="154">
          <cell r="A154" t="str">
            <v>Medio Filtrante</v>
          </cell>
          <cell r="B154" t="str">
            <v>2.01.13</v>
          </cell>
          <cell r="C154" t="str">
            <v>m3</v>
          </cell>
        </row>
        <row r="155">
          <cell r="A155" t="str">
            <v>Estructura Filtro Percolador</v>
          </cell>
          <cell r="B155" t="str">
            <v>2.01.14</v>
          </cell>
          <cell r="C155" t="str">
            <v>un</v>
          </cell>
        </row>
        <row r="156">
          <cell r="A156" t="str">
            <v>Conexiones Filtro Percolador</v>
          </cell>
          <cell r="B156" t="str">
            <v>2.01.15</v>
          </cell>
          <cell r="C156" t="str">
            <v>Glb</v>
          </cell>
        </row>
        <row r="157">
          <cell r="A157" t="str">
            <v>Estructura del Floculador</v>
          </cell>
          <cell r="B157" t="str">
            <v>2.01.17</v>
          </cell>
          <cell r="C157" t="str">
            <v>un</v>
          </cell>
        </row>
        <row r="158">
          <cell r="A158" t="str">
            <v>Canaleta Parshall</v>
          </cell>
          <cell r="B158" t="str">
            <v>2.01.18</v>
          </cell>
          <cell r="C158" t="str">
            <v>un</v>
          </cell>
        </row>
        <row r="159">
          <cell r="A159" t="str">
            <v>Conexiones Floculador</v>
          </cell>
          <cell r="B159" t="str">
            <v>2.01.19</v>
          </cell>
          <cell r="C159" t="str">
            <v>Glb</v>
          </cell>
        </row>
        <row r="160">
          <cell r="A160" t="str">
            <v>Estructura Sedimentador Secundario</v>
          </cell>
          <cell r="B160" t="str">
            <v>2.01.20</v>
          </cell>
          <cell r="C160" t="str">
            <v>un</v>
          </cell>
        </row>
        <row r="161">
          <cell r="A161" t="str">
            <v>Lechos de Secado STLX</v>
          </cell>
          <cell r="B161" t="str">
            <v>2.01.21</v>
          </cell>
          <cell r="C161" t="str">
            <v>un</v>
          </cell>
        </row>
        <row r="162">
          <cell r="A162" t="str">
            <v>Laboratorio Bodega</v>
          </cell>
          <cell r="B162" t="str">
            <v>2.01.22</v>
          </cell>
          <cell r="C162" t="str">
            <v>un</v>
          </cell>
        </row>
        <row r="163">
          <cell r="A163" t="str">
            <v>Tuberia 6" PVC</v>
          </cell>
          <cell r="B163" t="str">
            <v>2.01.23</v>
          </cell>
          <cell r="C163" t="str">
            <v>ml</v>
          </cell>
        </row>
        <row r="164">
          <cell r="A164" t="str">
            <v>Tablero de Controles</v>
          </cell>
          <cell r="B164" t="str">
            <v>2.01.24</v>
          </cell>
          <cell r="C164" t="str">
            <v>un</v>
          </cell>
        </row>
        <row r="165">
          <cell r="A165" t="str">
            <v>_</v>
          </cell>
          <cell r="B165">
            <v>0</v>
          </cell>
          <cell r="C16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tems"/>
      <sheetName val="materiales y RH"/>
      <sheetName val="equipos y transporte"/>
      <sheetName val="APU 1.00"/>
      <sheetName val="APU 1.01"/>
      <sheetName val="APU 1.02"/>
      <sheetName val="APU 1.03"/>
      <sheetName val="APU 1.04"/>
      <sheetName val="APU 1.05"/>
      <sheetName val="APU 1.06"/>
      <sheetName val="APU 1.07"/>
      <sheetName val="APU 1.08"/>
      <sheetName val="APU 1.09"/>
      <sheetName val="APU 2.01"/>
      <sheetName val="lista APUS"/>
    </sheetNames>
    <sheetDataSet>
      <sheetData sheetId="0"/>
      <sheetData sheetId="1">
        <row r="2">
          <cell r="A2" t="str">
            <v>Acero PDR-60</v>
          </cell>
          <cell r="I2" t="str">
            <v>Cuadrilla tipo 1 - Topografía</v>
          </cell>
        </row>
        <row r="3">
          <cell r="I3" t="str">
            <v>Cuadrilla tipo 2 - Mamposteria</v>
          </cell>
        </row>
        <row r="4">
          <cell r="I4" t="str">
            <v>Cuadrilla tipo 3 - General</v>
          </cell>
        </row>
        <row r="5">
          <cell r="I5" t="str">
            <v>Cuadrilla tipo 4 - Hidraulica</v>
          </cell>
        </row>
        <row r="6">
          <cell r="I6" t="str">
            <v>Cuadrilla tipo 5 - Instrumentación</v>
          </cell>
        </row>
        <row r="7">
          <cell r="I7" t="str">
            <v>Cuadrilla tipo 6 - Pzm</v>
          </cell>
        </row>
        <row r="8">
          <cell r="I8" t="str">
            <v>Cuadrilla tipo 7 - Bascula</v>
          </cell>
        </row>
        <row r="9">
          <cell r="I9" t="str">
            <v>Cuadrilla tipo 8 - Acabados</v>
          </cell>
        </row>
        <row r="10">
          <cell r="I10" t="str">
            <v>Cuadrilla tipo  9 - Geomembrana</v>
          </cell>
        </row>
        <row r="11">
          <cell r="I11" t="str">
            <v>_</v>
          </cell>
        </row>
      </sheetData>
      <sheetData sheetId="2">
        <row r="2">
          <cell r="A2" t="str">
            <v>Formaleta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Acero de refuerzo</v>
          </cell>
        </row>
        <row r="3">
          <cell r="A3" t="str">
            <v>Concreto resistencia 10,5 Mpa (105 kg/cm2) (concreto simple 1500 psi)</v>
          </cell>
        </row>
        <row r="4">
          <cell r="A4" t="str">
            <v>Concreto resistencia 17,5 Mpa (175 kg/cm2) (concreto simple 2500 psi)</v>
          </cell>
        </row>
        <row r="5">
          <cell r="A5" t="str">
            <v>Concreto resistencia 21 Mpa (210 kg/cm2) (concreto simple 3000 psi)</v>
          </cell>
        </row>
        <row r="6">
          <cell r="A6" t="str">
            <v>Concreto resistencia 24,5 Mpa (245 kg/cm2) (concreto simple 3500 psi)</v>
          </cell>
        </row>
        <row r="7">
          <cell r="A7" t="str">
            <v>Concreto resistencia 28 Mpa (280 kg/cm2) (concreto simple 4000 psi)</v>
          </cell>
        </row>
        <row r="8">
          <cell r="A8" t="str">
            <v>Mortero resistencia 28 mpa (280 kg/cm2) 1:2</v>
          </cell>
        </row>
        <row r="9">
          <cell r="A9" t="str">
            <v>Mortero resistencia 21 mpa (210 kg/cm2) 1:3</v>
          </cell>
        </row>
        <row r="10">
          <cell r="A10" t="str">
            <v>Mortero resistencia 21 mpa (210 kg/cm2) 1:3 impermeabilizado</v>
          </cell>
        </row>
        <row r="11">
          <cell r="A11" t="str">
            <v>Mortero resistencia 17,5 mpa (175 kg/cm2) 1:4</v>
          </cell>
        </row>
        <row r="12">
          <cell r="A12" t="str">
            <v>Mortero resistencia 14 mpa (140 kg/cm2) 1:5</v>
          </cell>
        </row>
        <row r="13">
          <cell r="A13" t="str">
            <v>Mortero Resistencia 10,5 Mpa (105 Kg/cm2)  1:6</v>
          </cell>
        </row>
        <row r="14">
          <cell r="A14" t="str">
            <v>Formaleta para columnas</v>
          </cell>
        </row>
        <row r="15">
          <cell r="A15" t="str">
            <v>Formaleta para cuneta</v>
          </cell>
        </row>
        <row r="16">
          <cell r="A16" t="str">
            <v>Formaleta para dintel</v>
          </cell>
        </row>
        <row r="17">
          <cell r="A17" t="str">
            <v>Formaleta para meson</v>
          </cell>
        </row>
        <row r="18">
          <cell r="A18" t="str">
            <v>Formaleta para placa maciza</v>
          </cell>
        </row>
        <row r="19">
          <cell r="A19" t="str">
            <v>Formaleta para vigas aereas</v>
          </cell>
        </row>
        <row r="20">
          <cell r="A20" t="str">
            <v>Formaleta para vigas inferior</v>
          </cell>
        </row>
        <row r="21">
          <cell r="A21" t="str">
            <v>Formaleta para zapatas</v>
          </cell>
        </row>
        <row r="22">
          <cell r="A22" t="str">
            <v>Formaleta para sardinel</v>
          </cell>
        </row>
        <row r="23">
          <cell r="A23" t="str">
            <v>Formaleta</v>
          </cell>
        </row>
        <row r="24">
          <cell r="A24" t="str">
            <v>Sello de polivinilo de 0,10 m de ancho</v>
          </cell>
        </row>
        <row r="25">
          <cell r="A25" t="str">
            <v>Sello de polivinilo de 0,15 m de ancho</v>
          </cell>
        </row>
        <row r="26">
          <cell r="A26" t="str">
            <v>Sello de polivinilo de 0,22 m de ancho</v>
          </cell>
        </row>
        <row r="27">
          <cell r="A27" t="str">
            <v>Aditivo acelerante de fraguado</v>
          </cell>
        </row>
        <row r="28">
          <cell r="A28" t="str">
            <v>Aditivo retardante de fraguado</v>
          </cell>
        </row>
        <row r="29">
          <cell r="A29" t="str">
            <v>Aditivo plastificante</v>
          </cell>
        </row>
        <row r="30">
          <cell r="A30" t="str">
            <v>Localización y replanteo</v>
          </cell>
        </row>
        <row r="31">
          <cell r="A31" t="str">
            <v>Señalización Preventiva con cinta</v>
          </cell>
        </row>
        <row r="32">
          <cell r="A32" t="str">
            <v>Campamento 40 m2</v>
          </cell>
        </row>
        <row r="33">
          <cell r="A33" t="str">
            <v>Descapote y Limpieza Manual</v>
          </cell>
        </row>
        <row r="34">
          <cell r="A34" t="str">
            <v>Señalización Preventiva con Tela PP</v>
          </cell>
        </row>
        <row r="35">
          <cell r="A35" t="str">
            <v>Manejo de Aguas</v>
          </cell>
        </row>
        <row r="36">
          <cell r="A36" t="str">
            <v>Excavación manual para redes profundidad 0m - 2m (Incluye cargue)</v>
          </cell>
        </row>
        <row r="37">
          <cell r="A37" t="str">
            <v>Excavación manual para redes profundidad 2m - 4m (Incluye cargue)</v>
          </cell>
        </row>
        <row r="38">
          <cell r="A38" t="str">
            <v>Excavación a maquina material común (incluye cargue)</v>
          </cell>
        </row>
        <row r="39">
          <cell r="A39" t="str">
            <v>Retiro y disposición de material sobrante</v>
          </cell>
        </row>
        <row r="40">
          <cell r="A40" t="str">
            <v>Suministro e Instalación de Entibado ED1 - Excavación mayores a 2m</v>
          </cell>
        </row>
        <row r="41">
          <cell r="A41" t="str">
            <v>Excavacion Manual de  0-2 m</v>
          </cell>
        </row>
        <row r="42">
          <cell r="A42" t="str">
            <v>Relleno de Mezcla de gravilla y arena lavada de rio (Suministro, Extendido, Nivelación, Humedecimiento y Compactación)</v>
          </cell>
        </row>
        <row r="43">
          <cell r="A43" t="str">
            <v>Relleno de Material Proveniente de la Excavación(Extendido, Nivelación, Humedecimiento y compactación)</v>
          </cell>
        </row>
        <row r="44">
          <cell r="A44" t="str">
            <v>Relleno de Recebo Comun (Suministro, Extendido, Nivelación,Humedecimiento y Compactación)</v>
          </cell>
        </row>
        <row r="45">
          <cell r="A45" t="str">
            <v>Relleno de Arena de Peña (Suministro, Extendido, Nivelación,Humedecimiento y Compactación)</v>
          </cell>
        </row>
        <row r="46">
          <cell r="A46" t="str">
            <v>Relleno de Sub-Base Granular SBG-1 (Suministro, Extendido, Nivelación,Humedecimiento y Compactación)</v>
          </cell>
        </row>
        <row r="47">
          <cell r="A47" t="str">
            <v>Relleno de Base Granular BG-2  (Suministro, Extendido, Nivelación,Humedecimiento y Compactación)</v>
          </cell>
        </row>
        <row r="48">
          <cell r="A48" t="str">
            <v>Arcilla (Extendido, Nivelación, Humedecimiento y Compactación)</v>
          </cell>
        </row>
        <row r="49">
          <cell r="A49" t="str">
            <v>Grava 2 1/2 " suministro e instalacion</v>
          </cell>
        </row>
        <row r="50">
          <cell r="A50" t="str">
            <v>Cobertura Diaria</v>
          </cell>
        </row>
        <row r="51">
          <cell r="A51" t="str">
            <v>Capa Control de Gases</v>
          </cell>
        </row>
        <row r="52">
          <cell r="A52" t="str">
            <v>Capa Control de Erosión</v>
          </cell>
        </row>
        <row r="53">
          <cell r="A53" t="str">
            <v>Capa de protección Geomembrana</v>
          </cell>
        </row>
        <row r="54">
          <cell r="A54" t="str">
            <v>Capa de control de Infiltración</v>
          </cell>
        </row>
        <row r="55">
          <cell r="A55" t="str">
            <v>Suministro de Geomembrana Lisa de 60 MIL</v>
          </cell>
        </row>
        <row r="56">
          <cell r="A56" t="str">
            <v>Suministro de Geomembrana Lisa de 30 MIL</v>
          </cell>
        </row>
        <row r="57">
          <cell r="A57" t="str">
            <v>Suministro de Geotextil NT 3500</v>
          </cell>
        </row>
        <row r="58">
          <cell r="A58" t="str">
            <v>Suministro de Geotextil NT 2500</v>
          </cell>
        </row>
        <row r="59">
          <cell r="A59" t="str">
            <v>Suministro de Geotextil NT 3000</v>
          </cell>
        </row>
        <row r="60">
          <cell r="A60" t="str">
            <v>Instalacion de Geomenbrana Lisa de 60 MIL</v>
          </cell>
        </row>
        <row r="61">
          <cell r="A61" t="str">
            <v>Instalacion de Geomenbrana Lisa de 30 MIL</v>
          </cell>
        </row>
        <row r="62">
          <cell r="A62" t="str">
            <v>Instalacion de Geotextil NT 3500</v>
          </cell>
        </row>
        <row r="63">
          <cell r="A63" t="str">
            <v>Instalacion de Geotextil NT 2500</v>
          </cell>
        </row>
        <row r="64">
          <cell r="A64" t="str">
            <v>Instalacion de Geotextil NT 3000</v>
          </cell>
        </row>
        <row r="65">
          <cell r="A65" t="str">
            <v>Suministro e instalacion geomembrana lisa 40 mils</v>
          </cell>
        </row>
        <row r="66">
          <cell r="A66" t="str">
            <v>Suministro e instalacion geotextil NT 1600</v>
          </cell>
        </row>
        <row r="67">
          <cell r="A67" t="str">
            <v>Suministro e instalacion geotextil NT 2000</v>
          </cell>
        </row>
        <row r="68">
          <cell r="A68" t="str">
            <v>Suministro e instalación Geomembrana Lisa de 60 mils</v>
          </cell>
        </row>
        <row r="69">
          <cell r="A69" t="str">
            <v>Suministro de Geomalla</v>
          </cell>
        </row>
        <row r="70">
          <cell r="A70" t="str">
            <v>Instalacion geomalla</v>
          </cell>
        </row>
        <row r="71">
          <cell r="A71" t="str">
            <v>Suministro e instalación Geomalla</v>
          </cell>
        </row>
        <row r="72">
          <cell r="A72" t="str">
            <v>Filtro para lixiviados 0,60 * 0,60</v>
          </cell>
        </row>
        <row r="73">
          <cell r="A73" t="str">
            <v>Filtro para lixiviados 1 * 0,8</v>
          </cell>
        </row>
        <row r="74">
          <cell r="A74" t="str">
            <v>Chimeneas para manejo de Gases</v>
          </cell>
        </row>
        <row r="75">
          <cell r="A75" t="str">
            <v xml:space="preserve">Box Coulvert 1,50m x 1,50m </v>
          </cell>
        </row>
        <row r="76">
          <cell r="A76" t="str">
            <v xml:space="preserve">Box Coulvert 2,00m x 2,00m </v>
          </cell>
        </row>
        <row r="77">
          <cell r="A77" t="str">
            <v>Cuneta en concreto 0,80 * 1</v>
          </cell>
        </row>
        <row r="78">
          <cell r="A78" t="str">
            <v>Cuneta en concreto 0,40*0,40</v>
          </cell>
        </row>
        <row r="79">
          <cell r="A79" t="str">
            <v>Cuneta en concreto 1 * 1,3</v>
          </cell>
        </row>
        <row r="80">
          <cell r="A80" t="str">
            <v>Canaleta 0,30*0,30 Mamposteria</v>
          </cell>
        </row>
        <row r="81">
          <cell r="A81" t="str">
            <v>Canaleta 0,75*1,00 Mamposteria</v>
          </cell>
        </row>
        <row r="82">
          <cell r="A82" t="str">
            <v>Cuneta 0,40*0,30 Mamposteria</v>
          </cell>
        </row>
        <row r="83">
          <cell r="A83" t="str">
            <v>Suministro e Instalación Tuberia perforada HDPE 160 mm - 6"</v>
          </cell>
        </row>
        <row r="84">
          <cell r="A84" t="str">
            <v>Suministro e Instalación Tuberia perforada HDPE 200 mm - 8"</v>
          </cell>
        </row>
        <row r="85">
          <cell r="A85" t="str">
            <v>Suministro e Instalación Tuberia perforada HDPE 250 mm - 10"</v>
          </cell>
        </row>
        <row r="86">
          <cell r="A86" t="str">
            <v>Caja para filtro 1.3 X 1.3 X 1.3</v>
          </cell>
        </row>
        <row r="87">
          <cell r="A87" t="str">
            <v>Pozo de Inspección para Redes de Lixiviados</v>
          </cell>
        </row>
        <row r="88">
          <cell r="A88" t="str">
            <v>Subdrenes aguas infiltracion</v>
          </cell>
        </row>
        <row r="89">
          <cell r="A89" t="str">
            <v>Concreto armado 3.000 psi</v>
          </cell>
        </row>
        <row r="90">
          <cell r="A90" t="str">
            <v>Caja 2 x 2</v>
          </cell>
        </row>
        <row r="91">
          <cell r="A91" t="str">
            <v>Suministro e Instalación Tuberia 36"</v>
          </cell>
        </row>
        <row r="92">
          <cell r="A92" t="str">
            <v>Poceta</v>
          </cell>
        </row>
        <row r="93">
          <cell r="A93" t="str">
            <v>Tuberia PVC Presión D=1/2" E.L. RDE 9</v>
          </cell>
        </row>
        <row r="94">
          <cell r="A94" t="str">
            <v>Tuberia PVC Presión D=3/4" E.L. RDE 21</v>
          </cell>
        </row>
        <row r="95">
          <cell r="A95" t="str">
            <v xml:space="preserve">Tuberia Sanitaria de PVC  D=2" </v>
          </cell>
        </row>
        <row r="96">
          <cell r="A96" t="str">
            <v xml:space="preserve">Tuberia Sanitaria PVC  D=4" </v>
          </cell>
        </row>
        <row r="97">
          <cell r="A97" t="str">
            <v xml:space="preserve">Yee Sanitaria PVC  D=4" </v>
          </cell>
        </row>
        <row r="98">
          <cell r="A98" t="str">
            <v>Codo Sanitario PVC  D=4" CXC</v>
          </cell>
        </row>
        <row r="99">
          <cell r="A99" t="str">
            <v xml:space="preserve">Yee Sanitaria PVC  D=2" </v>
          </cell>
        </row>
        <row r="100">
          <cell r="A100" t="str">
            <v>Codo Sanitario PVC  D=2" CXC</v>
          </cell>
        </row>
        <row r="101">
          <cell r="A101" t="str">
            <v xml:space="preserve">Tee PVC Presion D=1/2" </v>
          </cell>
        </row>
        <row r="102">
          <cell r="A102" t="str">
            <v xml:space="preserve">Codo PVC Presion D=1/2" </v>
          </cell>
        </row>
        <row r="103">
          <cell r="A103" t="str">
            <v>Tee PVC presion  D= 3/4"</v>
          </cell>
        </row>
        <row r="104">
          <cell r="A104" t="str">
            <v>Codo PVC presion  D= 3/4"</v>
          </cell>
        </row>
        <row r="105">
          <cell r="A105" t="str">
            <v>Punto Hidráulico   P.V.C</v>
          </cell>
        </row>
        <row r="106">
          <cell r="A106" t="str">
            <v>Suministro  e Instalación  De Combo Sanitario Tipo Trevi</v>
          </cell>
        </row>
        <row r="107">
          <cell r="A107" t="str">
            <v>Muro Ladrillo Tollete</v>
          </cell>
        </row>
        <row r="108">
          <cell r="A108" t="str">
            <v>Estuco Y Vinilo   3 manos</v>
          </cell>
        </row>
        <row r="109">
          <cell r="A109" t="str">
            <v>Alfagia En Concreto .25</v>
          </cell>
        </row>
        <row r="110">
          <cell r="A110" t="str">
            <v>Ventaneria en Aluminio</v>
          </cell>
        </row>
        <row r="111">
          <cell r="A111" t="str">
            <v>Puerta en Aluminio</v>
          </cell>
        </row>
        <row r="112">
          <cell r="A112" t="str">
            <v>GuardaEscoba en Ceramica</v>
          </cell>
        </row>
        <row r="113">
          <cell r="A113" t="str">
            <v>Enchapes Muro</v>
          </cell>
        </row>
        <row r="114">
          <cell r="A114" t="str">
            <v>Sistema de Bombeo Recirculación</v>
          </cell>
        </row>
        <row r="115">
          <cell r="A115" t="str">
            <v>Sistema de Aspersión Recirculación</v>
          </cell>
        </row>
        <row r="116">
          <cell r="A116" t="str">
            <v>Suministro e Instalación Tuberia 90mm PEAD PN8</v>
          </cell>
        </row>
        <row r="117">
          <cell r="A117" t="str">
            <v>Suministro e Instalación Tuberia 63mm PEAD PN8</v>
          </cell>
        </row>
        <row r="118">
          <cell r="A118" t="str">
            <v>Columnas 0.20*0.20 (incluye acero de refuerzo)</v>
          </cell>
        </row>
        <row r="119">
          <cell r="A119" t="str">
            <v>Zapatas 0.35*0.35 (incluye acero de refuerzo)</v>
          </cell>
        </row>
        <row r="120">
          <cell r="A120" t="str">
            <v>Placa de contrapiso en Concreto e= .10 m</v>
          </cell>
        </row>
        <row r="121">
          <cell r="A121" t="str">
            <v>Mortero de Nivelación E= 0.04 cms</v>
          </cell>
        </row>
        <row r="122">
          <cell r="A122" t="str">
            <v>Viga de Amarre</v>
          </cell>
        </row>
        <row r="123">
          <cell r="A123" t="str">
            <v>Pozo Septico CCTO 2000 LT</v>
          </cell>
        </row>
        <row r="124">
          <cell r="A124" t="str">
            <v>Suministro, Instalacion y Adecuación Balanza</v>
          </cell>
        </row>
        <row r="125">
          <cell r="A125" t="str">
            <v>Suministro e instalación de capa organica</v>
          </cell>
        </row>
        <row r="126">
          <cell r="A126" t="str">
            <v>Empradizacion</v>
          </cell>
        </row>
        <row r="127">
          <cell r="A127" t="str">
            <v>Puerta de Acceso con malla eslabonada</v>
          </cell>
        </row>
        <row r="128">
          <cell r="A128" t="str">
            <v>Cerramiento con alambre de puas a 10 hilos c/3m, incluye poste</v>
          </cell>
        </row>
        <row r="129">
          <cell r="A129" t="str">
            <v>Lechos de secado</v>
          </cell>
        </row>
        <row r="130">
          <cell r="A130" t="str">
            <v>Construcción Vías de acceso</v>
          </cell>
        </row>
        <row r="131">
          <cell r="A131" t="str">
            <v>Construcción Vías operativas</v>
          </cell>
        </row>
        <row r="132">
          <cell r="A132" t="str">
            <v>Plan de Manejo Ambiental</v>
          </cell>
        </row>
        <row r="133">
          <cell r="A133" t="str">
            <v>Plan de Seguridad Industrial</v>
          </cell>
        </row>
        <row r="134">
          <cell r="A134" t="str">
            <v>Suministro e Instalación de Inclinómetros</v>
          </cell>
        </row>
        <row r="135">
          <cell r="A135" t="str">
            <v>Suministro e Instalación de piezómetros de hilo vibrátil</v>
          </cell>
        </row>
        <row r="136">
          <cell r="A136" t="str">
            <v>Suministro e Instalación de pozos para el monitoreo de aguas subterráneas</v>
          </cell>
        </row>
        <row r="137">
          <cell r="A137" t="str">
            <v>Construcción de Oficinas</v>
          </cell>
        </row>
        <row r="138">
          <cell r="A138" t="str">
            <v>Garita de Vigilancia</v>
          </cell>
        </row>
        <row r="139">
          <cell r="A139" t="str">
            <v>Suministro e Instalación de Tanque de Almacenamiento de agua 10 m3</v>
          </cell>
        </row>
        <row r="140">
          <cell r="A140" t="str">
            <v>Suministro e Instalación grupo electrogeno</v>
          </cell>
        </row>
        <row r="141">
          <cell r="A141" t="str">
            <v>Campamento de Obra</v>
          </cell>
        </row>
        <row r="142">
          <cell r="A142" t="str">
            <v>Andenes en concreto</v>
          </cell>
        </row>
        <row r="143">
          <cell r="A143" t="str">
            <v>Cunetas revestidas en concreto</v>
          </cell>
        </row>
        <row r="144">
          <cell r="A144" t="str">
            <v>Estructura sedimentador primaria</v>
          </cell>
        </row>
        <row r="145">
          <cell r="A145" t="str">
            <v>Estación de Bombeo</v>
          </cell>
        </row>
        <row r="146">
          <cell r="A146" t="str">
            <v>Base en concreto</v>
          </cell>
        </row>
        <row r="147">
          <cell r="A147" t="str">
            <v>Conexión Sistema</v>
          </cell>
        </row>
        <row r="148">
          <cell r="A148" t="str">
            <v>Tanque Reactor</v>
          </cell>
        </row>
        <row r="149">
          <cell r="A149" t="str">
            <v>Caja de distribución</v>
          </cell>
        </row>
        <row r="150">
          <cell r="A150" t="str">
            <v>Linea de Conducción Biogas</v>
          </cell>
        </row>
        <row r="151">
          <cell r="A151" t="str">
            <v>Gasometro de sello hidraúlico</v>
          </cell>
        </row>
        <row r="152">
          <cell r="A152" t="str">
            <v>Tea de Combustión</v>
          </cell>
        </row>
        <row r="153">
          <cell r="A153" t="str">
            <v>Medio Filtrante</v>
          </cell>
        </row>
        <row r="154">
          <cell r="A154" t="str">
            <v>Estructura Filtro Percolador</v>
          </cell>
        </row>
        <row r="155">
          <cell r="A155" t="str">
            <v>Conexiones Filtro Percolador</v>
          </cell>
        </row>
        <row r="156">
          <cell r="A156" t="str">
            <v>Estructura del Floculador</v>
          </cell>
        </row>
        <row r="157">
          <cell r="A157" t="str">
            <v>Canaleta Parshall</v>
          </cell>
        </row>
        <row r="158">
          <cell r="A158" t="str">
            <v>Conexiones Floculador</v>
          </cell>
        </row>
        <row r="159">
          <cell r="A159" t="str">
            <v>Estructura Sedimentador Secundario</v>
          </cell>
        </row>
        <row r="160">
          <cell r="A160" t="str">
            <v>Lechos de Secado STLX</v>
          </cell>
        </row>
        <row r="161">
          <cell r="A161" t="str">
            <v>Laboratorio Bodega</v>
          </cell>
        </row>
        <row r="162">
          <cell r="A162" t="str">
            <v>Tuberia 6" PVC</v>
          </cell>
        </row>
        <row r="163">
          <cell r="A163" t="str">
            <v>Tablero de Controles</v>
          </cell>
        </row>
        <row r="164">
          <cell r="A164" t="str">
            <v>_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RRE Y CLAUSURA BOTADERO"/>
      <sheetName val="apus item 1.1"/>
      <sheetName val="apus item 1.2"/>
      <sheetName val="apus item 1.3"/>
      <sheetName val="materiales y equipo"/>
      <sheetName val="CUADRILLA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ERRE Y CLAUSURA BOTADERO"/>
      <sheetName val="apus item 1.1"/>
      <sheetName val="apus item 1.2"/>
      <sheetName val="apus item 1.3"/>
      <sheetName val="materiales y equipo"/>
      <sheetName val="TRANSP Y RRHH"/>
    </sheetNames>
    <sheetDataSet>
      <sheetData sheetId="0"/>
      <sheetData sheetId="1"/>
      <sheetData sheetId="2"/>
      <sheetData sheetId="3"/>
      <sheetData sheetId="4">
        <row r="3">
          <cell r="B3" t="str">
            <v>_</v>
          </cell>
          <cell r="H3" t="str">
            <v>_</v>
          </cell>
        </row>
        <row r="4">
          <cell r="B4" t="str">
            <v xml:space="preserve">Aspersor manual
</v>
          </cell>
          <cell r="H4" t="str">
            <v>Acero A-40</v>
          </cell>
        </row>
        <row r="5">
          <cell r="B5" t="str">
            <v xml:space="preserve">Bomba de concreto, Producción: 30 m3/h, POTENCIA: 67 HP, MAX PRESION DE CONCRETO: 1150 PSI
</v>
          </cell>
          <cell r="H5" t="str">
            <v>Acero PDR-60</v>
          </cell>
        </row>
        <row r="6">
          <cell r="B6" t="str">
            <v>Buldozer tipo D4</v>
          </cell>
          <cell r="H6" t="str">
            <v>Adoquin e=8cm</v>
          </cell>
        </row>
        <row r="7">
          <cell r="B7" t="str">
            <v xml:space="preserve">Buldozer, Potencia al volante de 140 HP, motor de 2200 RPM, longitud de hoja 4,80m. </v>
          </cell>
          <cell r="H7" t="str">
            <v>Agregado Petreo para TSS</v>
          </cell>
        </row>
        <row r="8">
          <cell r="B8" t="str">
            <v>Camabaja</v>
          </cell>
          <cell r="H8" t="str">
            <v>Agua</v>
          </cell>
        </row>
        <row r="9">
          <cell r="B9" t="str">
            <v>Cargador : Potencia en el volante 110 hp, Clasificación de RPM del motor 2300.</v>
          </cell>
          <cell r="H9" t="str">
            <v>Alambre de pua calibre 12 (350 m)</v>
          </cell>
        </row>
        <row r="10">
          <cell r="B10" t="str">
            <v>Cargador : Potencia en el volante 125 hp, Clasificación de RPM del motor 2300.</v>
          </cell>
          <cell r="H10" t="str">
            <v>Alambre galvanizado No. 12</v>
          </cell>
        </row>
        <row r="11">
          <cell r="B11" t="str">
            <v>Cargador de Oruga</v>
          </cell>
          <cell r="H11" t="str">
            <v>Alambre Negro Para Amarre</v>
          </cell>
        </row>
        <row r="12">
          <cell r="B12" t="str">
            <v xml:space="preserve">Carrotanque de agua (1000 Galones) </v>
          </cell>
          <cell r="H12" t="str">
            <v>AMPLIACION CONCENTRICA BRIDADA 3" X 2" HD</v>
          </cell>
        </row>
        <row r="13">
          <cell r="B13" t="str">
            <v>Carrotanque Irrigador de asfalto (1000 Galones)</v>
          </cell>
          <cell r="H13" t="str">
            <v>Anfo</v>
          </cell>
        </row>
        <row r="14">
          <cell r="B14" t="str">
            <v>Cizalla manual de 90 cm.</v>
          </cell>
          <cell r="H14" t="str">
            <v>Arbol de 0.3 m</v>
          </cell>
        </row>
        <row r="15">
          <cell r="B15" t="str">
            <v>Compactador manual (SALTARIN) Peso de operación (Kg.) 52, Fuerza de impacto por golpe (KN) 12.</v>
          </cell>
          <cell r="H15" t="str">
            <v>Arbol de 0.6 m</v>
          </cell>
        </row>
        <row r="16">
          <cell r="B16" t="str">
            <v>COMPACTADOR MANUAL VIBRATORIO (RANA) con motor de 6 HP</v>
          </cell>
          <cell r="H16" t="str">
            <v>Arcilla</v>
          </cell>
        </row>
        <row r="17">
          <cell r="B17" t="str">
            <v>Compactador neumatico de Potencia 70 HP, peso de 13 ton</v>
          </cell>
          <cell r="H17" t="str">
            <v>Arena</v>
          </cell>
        </row>
        <row r="18">
          <cell r="B18" t="str">
            <v xml:space="preserve">Compresor (barrido y soplado)
</v>
          </cell>
          <cell r="H18" t="str">
            <v>Arena de sello (fina)</v>
          </cell>
        </row>
        <row r="19">
          <cell r="B19" t="str">
            <v>Compresor 120 HP, con martillo.</v>
          </cell>
          <cell r="H19" t="str">
            <v>Arena de soporte (media)</v>
          </cell>
        </row>
        <row r="20">
          <cell r="B20" t="str">
            <v>Compresor de aire 1500psi</v>
          </cell>
          <cell r="H20" t="str">
            <v>Arena Fina</v>
          </cell>
        </row>
        <row r="21">
          <cell r="B21" t="str">
            <v>Electro Soldador</v>
          </cell>
          <cell r="H21" t="str">
            <v>Argollas de 1/2" r=0.002</v>
          </cell>
        </row>
        <row r="22">
          <cell r="B22" t="str">
            <v>Ensayo de compactación</v>
          </cell>
          <cell r="H22" t="str">
            <v>ASPERSOR ASP-11X (Con Estaca), METÁLICO DE IMPULSOS DE ½”, PRESION 40 PSI</v>
          </cell>
        </row>
        <row r="23">
          <cell r="B23" t="str">
            <v xml:space="preserve">Equipo de oxicorte, Capacidad de corte: hasta 6´´ (152mm) </v>
          </cell>
          <cell r="H23" t="str">
            <v>Bascula model 100k-SCA (incluye tablero de control, sistema de computo y cableado)</v>
          </cell>
        </row>
        <row r="24">
          <cell r="B24" t="str">
            <v>Equipo de soldadura 220amp, electrico</v>
          </cell>
          <cell r="H24" t="str">
            <v>Base Granular BG-2</v>
          </cell>
        </row>
        <row r="25">
          <cell r="B25" t="str">
            <v>Equipo para Termofusion</v>
          </cell>
          <cell r="H25" t="str">
            <v>Bentonita</v>
          </cell>
        </row>
        <row r="26">
          <cell r="B26" t="str">
            <v>Equipo Topografia</v>
          </cell>
          <cell r="H26" t="str">
            <v>Biomanto</v>
          </cell>
        </row>
        <row r="27">
          <cell r="B27" t="str">
            <v>Esparcidor de gravilla, Ancho de esparcimiento 3100mm, Velocidad de trabajo 10—20km2/h</v>
          </cell>
          <cell r="H27" t="str">
            <v>Bisagra de 1"</v>
          </cell>
        </row>
        <row r="28">
          <cell r="B28" t="str">
            <v>Grua telescópica de 50 Ton.</v>
          </cell>
          <cell r="H28" t="str">
            <v>Bolsacreto de 1m3</v>
          </cell>
        </row>
        <row r="29">
          <cell r="B29" t="str">
            <v>Grua tipo PH</v>
          </cell>
          <cell r="H29" t="str">
            <v>Bombones soporte tela 1.50 m en guadua sobrebasa y soporte en mortero</v>
          </cell>
        </row>
        <row r="30">
          <cell r="B30" t="str">
            <v>Guadañadora, Cilindraje 41.5 cm3, Longitud del mango 1450 mm, Peso 7.4 kg</v>
          </cell>
          <cell r="H30" t="str">
            <v>Cable para piezometro de hilo vibratil Geokon GK 02-250-v6</v>
          </cell>
        </row>
        <row r="31">
          <cell r="B31" t="str">
            <v>Mezcladora de concreto 1 bulto</v>
          </cell>
          <cell r="H31" t="str">
            <v>Cajas protectoras completas (incluye instalación)</v>
          </cell>
        </row>
        <row r="32">
          <cell r="B32" t="str">
            <v>Motobomba 3 HP</v>
          </cell>
          <cell r="H32" t="str">
            <v>Cal</v>
          </cell>
        </row>
        <row r="33">
          <cell r="B33" t="str">
            <v xml:space="preserve">Motobomba 4 pulgadas
</v>
          </cell>
          <cell r="H33" t="str">
            <v>Caseta de Madera</v>
          </cell>
        </row>
        <row r="34">
          <cell r="B34" t="str">
            <v>Motoniveladora CAT 120G</v>
          </cell>
          <cell r="H34" t="str">
            <v>Cemento Asfaltico 60-70</v>
          </cell>
        </row>
        <row r="35">
          <cell r="B35" t="str">
            <v>Motosierra, 93.6 cm3 - 7.1 HP, 45-90 cm - 7.9 kg</v>
          </cell>
          <cell r="H35" t="str">
            <v>Cemento Asfaltico 80-100</v>
          </cell>
        </row>
        <row r="36">
          <cell r="B36" t="str">
            <v>Perforación 12mm</v>
          </cell>
          <cell r="H36" t="str">
            <v xml:space="preserve">Cemento gris
</v>
          </cell>
        </row>
        <row r="37">
          <cell r="B37" t="str">
            <v>Perforación 2"</v>
          </cell>
          <cell r="H37" t="str">
            <v>Cemento Hidraulico adicionado, Norma ASTM C595 Tipo _______</v>
          </cell>
        </row>
        <row r="38">
          <cell r="B38" t="str">
            <v>Perforación 6mm</v>
          </cell>
          <cell r="H38" t="str">
            <v>Cemento Porthland Norma ASTM C150 Tipo _______</v>
          </cell>
        </row>
        <row r="39">
          <cell r="B39" t="str">
            <v>Pulidora (8500 REV)</v>
          </cell>
          <cell r="H39" t="str">
            <v>Grama Kikuyo (Cespedón )</v>
          </cell>
        </row>
        <row r="40">
          <cell r="B40" t="str">
            <v>Retroexcavadora sobre llantas, motor 62HP, Profundidad de excavación de 5.41 metros.</v>
          </cell>
          <cell r="H40" t="str">
            <v>Cinta señalización peligro no pase x 500m</v>
          </cell>
        </row>
        <row r="41">
          <cell r="B41" t="str">
            <v>Retroexcavadora sobre oruga CAT 320</v>
          </cell>
          <cell r="H41" t="str">
            <v>Cinta Sika PVC 0,22</v>
          </cell>
        </row>
        <row r="42">
          <cell r="B42" t="str">
            <v>Retroexcavadora, Potencia en el Volante 78 HP 2200 RPM</v>
          </cell>
          <cell r="H42" t="str">
            <v>Cloruro De Calcio En Esferas (Pellets)</v>
          </cell>
        </row>
        <row r="43">
          <cell r="B43" t="str">
            <v xml:space="preserve">Suministro e instalación de motobomba a combustible  de  eficiencia a 60% , potencia real (KW) 3.89, Potencia Nominal de 6.49 Kw, 8.70 Hp </v>
          </cell>
          <cell r="H43" t="str">
            <v>Cloruro De Calcio En Hojuelas (Flakes)</v>
          </cell>
        </row>
        <row r="44">
          <cell r="B44" t="str">
            <v>Termoselladora</v>
          </cell>
          <cell r="H44" t="str">
            <v>CODO 45° BRIDADO 3" HD</v>
          </cell>
        </row>
        <row r="45">
          <cell r="B45" t="str">
            <v>Vibrocompactador 12 Ton</v>
          </cell>
          <cell r="H45" t="str">
            <v>Concreto clase A</v>
          </cell>
        </row>
        <row r="46">
          <cell r="B46" t="str">
            <v>Vibrocompactador a gasolina - Rana 40x70cm</v>
          </cell>
          <cell r="H46" t="str">
            <v>Concreto clase B</v>
          </cell>
        </row>
        <row r="47">
          <cell r="B47" t="str">
            <v>Vibrocompactador Diesel - Rana 32x65cm</v>
          </cell>
          <cell r="H47" t="str">
            <v>Concreto clase C</v>
          </cell>
        </row>
        <row r="48">
          <cell r="B48" t="str">
            <v xml:space="preserve">Vibrocompatador, potencia 153 HP, peso 10 Ton. </v>
          </cell>
          <cell r="H48" t="str">
            <v>Concreto clase D</v>
          </cell>
        </row>
        <row r="49">
          <cell r="B49" t="str">
            <v>Volqueta 6m3</v>
          </cell>
          <cell r="H49" t="str">
            <v>Concreto clase F</v>
          </cell>
        </row>
        <row r="50">
          <cell r="B50" t="str">
            <v>Volqueta 10m3</v>
          </cell>
          <cell r="H50" t="str">
            <v>Concreto clase G</v>
          </cell>
        </row>
        <row r="51">
          <cell r="B51" t="str">
            <v>Inclinometro fijo OG310/F</v>
          </cell>
          <cell r="H51" t="str">
            <v>Concreto hidraulico para pavimento MR-43
Cundinamarca</v>
          </cell>
        </row>
        <row r="52">
          <cell r="H52" t="str">
            <v>Concreto para placas 210 kg/cm2</v>
          </cell>
        </row>
        <row r="53">
          <cell r="H53" t="str">
            <v>Concreto para zapatas 210 kg/cm2</v>
          </cell>
        </row>
        <row r="54">
          <cell r="H54" t="str">
            <v>Concreto resistencia 21 Mpa (210 kg/cm2) (concreto simple 3000 psi)</v>
          </cell>
        </row>
        <row r="55">
          <cell r="H55" t="str">
            <v>Cordón de soldadura Eléctrica</v>
          </cell>
        </row>
        <row r="56">
          <cell r="H56" t="str">
            <v>Cordón detonante</v>
          </cell>
        </row>
        <row r="57">
          <cell r="B57">
            <v>0</v>
          </cell>
          <cell r="H57" t="str">
            <v>Costal de fibra o fique</v>
          </cell>
        </row>
        <row r="58">
          <cell r="H58" t="str">
            <v xml:space="preserve">Cuneta prefabricada de concreto tipo V de (0,8*0,3*0,22)
</v>
          </cell>
        </row>
        <row r="59">
          <cell r="B59">
            <v>0</v>
          </cell>
          <cell r="H59" t="str">
            <v>Emulsion Asfaltica de Rotura Lenta CRL</v>
          </cell>
        </row>
        <row r="60">
          <cell r="B60">
            <v>0</v>
          </cell>
          <cell r="H60" t="str">
            <v>Emulsión CRL-1h</v>
          </cell>
        </row>
        <row r="61">
          <cell r="H61" t="str">
            <v>Emulsión CRM</v>
          </cell>
        </row>
        <row r="62">
          <cell r="H62" t="str">
            <v>Emulsión CRR-2</v>
          </cell>
        </row>
        <row r="63">
          <cell r="H63" t="str">
            <v>Escolta y trasporte (Tarifa Porcentual de 40 %) por cada Metro Cubico exportado y trasportado</v>
          </cell>
        </row>
        <row r="64">
          <cell r="H64" t="str">
            <v>Estaca</v>
          </cell>
        </row>
        <row r="65">
          <cell r="H65" t="str">
            <v>Excavación para apoyos</v>
          </cell>
        </row>
        <row r="66">
          <cell r="H66" t="str">
            <v>Explosivos  75% (INDUGEL)</v>
          </cell>
        </row>
        <row r="67">
          <cell r="H67" t="str">
            <v>Filtro ranura continua 50mm PVC roscado SH 40</v>
          </cell>
        </row>
        <row r="68">
          <cell r="H68" t="str">
            <v>Formaleta</v>
          </cell>
        </row>
        <row r="69">
          <cell r="H69" t="str">
            <v>Fulminantes</v>
          </cell>
        </row>
        <row r="70">
          <cell r="H70" t="str">
            <v>Geomembrana Lisa  30 Mils  Rollo = 300m</v>
          </cell>
        </row>
        <row r="71">
          <cell r="H71" t="str">
            <v>Geomembrana Lisa  40 Mils  Rollo = 225m</v>
          </cell>
        </row>
        <row r="72">
          <cell r="H72" t="str">
            <v>Geomembrana Lisa  60 Mils  Rollo = 150m</v>
          </cell>
        </row>
        <row r="73">
          <cell r="H73" t="str">
            <v>Geotextil no tejido NT 1600  L = 160m</v>
          </cell>
        </row>
        <row r="74">
          <cell r="H74" t="str">
            <v>Geotextil no tejido NT 2000  L = 130m</v>
          </cell>
        </row>
        <row r="75">
          <cell r="H75" t="str">
            <v>Geotextil no tejido NT 2500  L = 120m</v>
          </cell>
        </row>
        <row r="76">
          <cell r="H76" t="str">
            <v>Grapas</v>
          </cell>
        </row>
        <row r="77">
          <cell r="H77" t="str">
            <v>Grava 2 1/2"</v>
          </cell>
        </row>
        <row r="78">
          <cell r="H78" t="str">
            <v>Grava seleccionada</v>
          </cell>
        </row>
        <row r="79">
          <cell r="H79" t="str">
            <v>Groutin</v>
          </cell>
        </row>
        <row r="80">
          <cell r="H80" t="str">
            <v>Listón en guadua para empradizar</v>
          </cell>
        </row>
        <row r="81">
          <cell r="H81" t="str">
            <v>Malla Electrosoldada de 5/16</v>
          </cell>
        </row>
        <row r="82">
          <cell r="H82" t="str">
            <v>Malla eslabonada 1 1/2" *2m</v>
          </cell>
        </row>
        <row r="83">
          <cell r="H83" t="str">
            <v xml:space="preserve">Malla eslabonada, calibre 10, 6 ojos
</v>
          </cell>
        </row>
        <row r="84">
          <cell r="H84" t="str">
            <v>Malla para gaviones (2M3)</v>
          </cell>
        </row>
        <row r="85">
          <cell r="H85" t="str">
            <v>Malla Triple torsión</v>
          </cell>
        </row>
        <row r="86">
          <cell r="H86" t="str">
            <v>Manguera para riego de polietileno D=1/2"</v>
          </cell>
        </row>
        <row r="87">
          <cell r="H87" t="str">
            <v>Marterial capa de infiltración Suelo arcilloso con una permeabilidad maxima de 1*10-5cm/seg (proveniente de la excavación)</v>
          </cell>
        </row>
        <row r="88">
          <cell r="H88" t="str">
            <v xml:space="preserve">Material  de afirmado de la Zona </v>
          </cell>
        </row>
        <row r="89">
          <cell r="H89" t="str">
            <v>Material Control de Erosión (mezcla de tierra organica)</v>
          </cell>
        </row>
        <row r="90">
          <cell r="H90" t="str">
            <v>Material de afirmado</v>
          </cell>
        </row>
        <row r="91">
          <cell r="H91" t="str">
            <v>Material de la zona (para estabilizar bases)</v>
          </cell>
        </row>
        <row r="92">
          <cell r="H92" t="str">
            <v>Material de protección (Granular  2 1/2")</v>
          </cell>
        </row>
        <row r="93">
          <cell r="H93" t="str">
            <v>Material de Recebo Para Relleno</v>
          </cell>
        </row>
        <row r="94">
          <cell r="H94" t="str">
            <v xml:space="preserve">Material de Sub- Base CBR=20%
</v>
          </cell>
        </row>
        <row r="95">
          <cell r="H95" t="str">
            <v xml:space="preserve">Material de Sub- Base CBR=30%
</v>
          </cell>
        </row>
        <row r="96">
          <cell r="H96" t="str">
            <v xml:space="preserve">Material de Sub- Base CBR=40% </v>
          </cell>
        </row>
        <row r="97">
          <cell r="H97" t="str">
            <v>Material de Sub- Base Granular SBG-1</v>
          </cell>
        </row>
        <row r="98">
          <cell r="H98" t="str">
            <v xml:space="preserve">Material de Sub- Base para bacheo
</v>
          </cell>
        </row>
        <row r="99">
          <cell r="H99" t="str">
            <v>Mecha Lenta</v>
          </cell>
        </row>
        <row r="100">
          <cell r="H100" t="str">
            <v>Nutrientes (para remoción de especies vegetales) (dap, triple 15 o similar)</v>
          </cell>
        </row>
        <row r="101">
          <cell r="H101" t="str">
            <v xml:space="preserve">Piedra para Concreto Ciclopeo (Rajon o Canto Rodado) </v>
          </cell>
        </row>
        <row r="102">
          <cell r="H102" t="str">
            <v xml:space="preserve">Piedra para gavión
</v>
          </cell>
        </row>
        <row r="103">
          <cell r="H103" t="str">
            <v>Piedra Partida</v>
          </cell>
        </row>
        <row r="104">
          <cell r="H104" t="str">
            <v>Piezometro Hilo Vibratil Geokon 4500 S</v>
          </cell>
        </row>
        <row r="105">
          <cell r="H105" t="str">
            <v xml:space="preserve">Plastificante (Sikament)
</v>
          </cell>
        </row>
        <row r="106">
          <cell r="H106" t="str">
            <v>Platina HA 0,25x0,25x1/2"</v>
          </cell>
        </row>
        <row r="107">
          <cell r="H107" t="str">
            <v xml:space="preserve">Poste de madera para cercas </v>
          </cell>
        </row>
        <row r="108">
          <cell r="H108" t="str">
            <v xml:space="preserve">Postes de concreto para cercas
</v>
          </cell>
        </row>
        <row r="109">
          <cell r="H109" t="str">
            <v>Semillas para empradizar</v>
          </cell>
        </row>
        <row r="110">
          <cell r="H110" t="str">
            <v xml:space="preserve">Señal (grupo 1). Tablero en lámina galvanizada de 75cm*75cm, calibre 16, reflectivo tipo 1/ incluye poste )
</v>
          </cell>
        </row>
        <row r="111">
          <cell r="H111" t="str">
            <v>Señal temporal preventiva</v>
          </cell>
        </row>
        <row r="112">
          <cell r="H112" t="str">
            <v>Suministro e instalación de capuchones en acero inoxidable</v>
          </cell>
        </row>
        <row r="113">
          <cell r="H113" t="str">
            <v>Suministro e instalación de porton metalico con accesorios</v>
          </cell>
        </row>
        <row r="114">
          <cell r="H114" t="str">
            <v>Sumninistro e instalacion de tuberia de acero inoxidable 4", 1,2m</v>
          </cell>
        </row>
        <row r="115">
          <cell r="H115" t="str">
            <v>Tanque, tapa y accesorios colempaques 10000 Lts</v>
          </cell>
        </row>
        <row r="116">
          <cell r="H116" t="str">
            <v>Tela plástica P1000 no 10</v>
          </cell>
        </row>
        <row r="117">
          <cell r="H117" t="str">
            <v xml:space="preserve">Tierra abonada </v>
          </cell>
        </row>
        <row r="118">
          <cell r="H118" t="str">
            <v>Tornillo en acero, zincado grado  8 3/4" * 3"</v>
          </cell>
        </row>
        <row r="119">
          <cell r="H119" t="str">
            <v>Triturado - Gravilla</v>
          </cell>
        </row>
        <row r="120">
          <cell r="H120" t="str">
            <v>Tubería  24" concreto reforzado</v>
          </cell>
        </row>
        <row r="121">
          <cell r="H121" t="str">
            <v>Tuberia 50,48mm PVC roscada RDE 17</v>
          </cell>
        </row>
        <row r="122">
          <cell r="H122" t="str">
            <v>Tubería en acero ASTM A53 Grado A SHC 40 2"</v>
          </cell>
        </row>
        <row r="123">
          <cell r="H123" t="str">
            <v>Tubería en acero ASTM A53 Grado A SHC 40 4"</v>
          </cell>
        </row>
        <row r="124">
          <cell r="H124" t="str">
            <v>Tuberia para inclinometros 4 ranuras</v>
          </cell>
        </row>
        <row r="125">
          <cell r="H125" t="str">
            <v>TUBERÍA PEAD 90 MM PN 10 PE 100 RDE 21</v>
          </cell>
        </row>
        <row r="126">
          <cell r="H126" t="str">
            <v>Tubería Perforada HDPE 6" (160mm)</v>
          </cell>
        </row>
        <row r="127">
          <cell r="H127" t="str">
            <v>Tubería Perforada Novafort 200mm</v>
          </cell>
        </row>
        <row r="128">
          <cell r="H128" t="str">
            <v>Tubería PVC 2"</v>
          </cell>
        </row>
        <row r="129">
          <cell r="H129" t="str">
            <v xml:space="preserve">Tuerca en acero, zincado grado 8 3/4" </v>
          </cell>
        </row>
        <row r="130">
          <cell r="H130" t="str">
            <v>Unión 580</v>
          </cell>
        </row>
        <row r="131">
          <cell r="H131" t="str">
            <v>Uniones inclinometros</v>
          </cell>
        </row>
        <row r="132">
          <cell r="H132" t="str">
            <v>VÁLVULA DE COMPUERTA VÁSTAGO ASCENDENTE 3", SELLO BRONCE</v>
          </cell>
        </row>
        <row r="133">
          <cell r="H133" t="str">
            <v>VÁLVULA DE RETENCIÓN (CHEQUE) OPERACIÓN VERTICAL EXTREMO BRIDA 3"</v>
          </cell>
        </row>
        <row r="134">
          <cell r="H134" t="str">
            <v>Varilla de 1/2" lisa</v>
          </cell>
        </row>
        <row r="135">
          <cell r="H135" t="str">
            <v>Varilla de 3/8</v>
          </cell>
        </row>
        <row r="136">
          <cell r="H136" t="str">
            <v>YEE BRIDADA 3" X 3" HD</v>
          </cell>
        </row>
        <row r="137">
          <cell r="H137" t="str">
            <v>Tuberia PVC 6"</v>
          </cell>
        </row>
        <row r="138">
          <cell r="H138" t="str">
            <v>Excavacion para pozos</v>
          </cell>
        </row>
        <row r="139">
          <cell r="H139" t="str">
            <v>Tuberia HDPE 1"</v>
          </cell>
        </row>
        <row r="140">
          <cell r="H140" t="str">
            <v>Concreto ciclopeo</v>
          </cell>
        </row>
        <row r="141">
          <cell r="H141" t="str">
            <v>Varilla 7/8</v>
          </cell>
        </row>
        <row r="142">
          <cell r="H142" t="str">
            <v>Tubería PVC D=200 mm c/ perforaciones</v>
          </cell>
        </row>
        <row r="143">
          <cell r="H143" t="str">
            <v>Material proveniente de la excavación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</sheetData>
      <sheetData sheetId="5">
        <row r="3">
          <cell r="D3" t="str">
            <v>Cuadrilla tipo 1 - Topografía</v>
          </cell>
        </row>
        <row r="4">
          <cell r="D4" t="str">
            <v>Cuadrilla tipo 2 - Mamposteria</v>
          </cell>
        </row>
        <row r="5">
          <cell r="D5" t="str">
            <v>Cuadrilla tipo 3 - General</v>
          </cell>
        </row>
        <row r="6">
          <cell r="D6" t="str">
            <v>Cuadrilla tipo 4 - Hidraulica</v>
          </cell>
        </row>
        <row r="7">
          <cell r="D7" t="str">
            <v>Cuadrilla tipo 5 - Instrumentación</v>
          </cell>
        </row>
        <row r="8">
          <cell r="D8" t="str">
            <v>Cuadrilla tipo 6 - Pzm</v>
          </cell>
        </row>
        <row r="9">
          <cell r="D9" t="str">
            <v>Cuadrilla tipo 7 - Bascula</v>
          </cell>
        </row>
        <row r="10">
          <cell r="D10" t="str">
            <v>Cuadrilla tipo 8 - Acabados</v>
          </cell>
        </row>
        <row r="11">
          <cell r="D11" t="str">
            <v>Cuadrilla tipo  9 - Geomembrana</v>
          </cell>
        </row>
        <row r="12">
          <cell r="D12" t="str">
            <v>Cuadrilla tipo 10 - Adecuación de taludes</v>
          </cell>
        </row>
        <row r="13">
          <cell r="D13" t="str">
            <v>Cuadrilla tipo 11 - Ayudante</v>
          </cell>
        </row>
        <row r="14">
          <cell r="D14" t="str">
            <v>_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5372-1BE2-4818-835A-BD343C3B63C7}">
  <sheetPr>
    <tabColor theme="5" tint="0.39997558519241921"/>
  </sheetPr>
  <dimension ref="A1:F188"/>
  <sheetViews>
    <sheetView tabSelected="1" view="pageBreakPreview" zoomScale="80" zoomScaleNormal="80" zoomScaleSheetLayoutView="80" workbookViewId="0">
      <selection activeCell="H179" sqref="H179"/>
    </sheetView>
  </sheetViews>
  <sheetFormatPr baseColWidth="10" defaultColWidth="11.5703125" defaultRowHeight="16.5" x14ac:dyDescent="0.25"/>
  <cols>
    <col min="1" max="1" width="7" style="12" customWidth="1"/>
    <col min="2" max="2" width="57" style="12" customWidth="1"/>
    <col min="3" max="3" width="10.5703125" style="18" customWidth="1"/>
    <col min="4" max="4" width="14.140625" style="18" customWidth="1"/>
    <col min="5" max="5" width="14.85546875" style="12" customWidth="1"/>
    <col min="6" max="6" width="21.28515625" style="12" customWidth="1"/>
    <col min="7" max="16384" width="11.5703125" style="2"/>
  </cols>
  <sheetData>
    <row r="1" spans="1:6" x14ac:dyDescent="0.25">
      <c r="A1" s="84" t="s">
        <v>207</v>
      </c>
      <c r="B1" s="84"/>
      <c r="C1" s="84"/>
      <c r="D1" s="84"/>
      <c r="E1" s="84"/>
      <c r="F1" s="84"/>
    </row>
    <row r="2" spans="1:6" x14ac:dyDescent="0.25">
      <c r="A2" s="24"/>
      <c r="B2" s="24"/>
      <c r="C2" s="25"/>
      <c r="D2" s="25"/>
      <c r="E2" s="24"/>
      <c r="F2" s="24"/>
    </row>
    <row r="3" spans="1:6" ht="15" customHeight="1" x14ac:dyDescent="0.25">
      <c r="A3" s="83" t="s">
        <v>154</v>
      </c>
      <c r="B3" s="83"/>
      <c r="C3" s="83"/>
      <c r="D3" s="83"/>
      <c r="E3" s="83"/>
      <c r="F3" s="83"/>
    </row>
    <row r="4" spans="1:6" ht="15" x14ac:dyDescent="0.25">
      <c r="A4" s="3" t="s">
        <v>30</v>
      </c>
      <c r="B4" s="23" t="s">
        <v>0</v>
      </c>
      <c r="C4" s="4" t="s">
        <v>1</v>
      </c>
      <c r="D4" s="4" t="s">
        <v>27</v>
      </c>
      <c r="E4" s="4" t="s">
        <v>204</v>
      </c>
      <c r="F4" s="5" t="s">
        <v>205</v>
      </c>
    </row>
    <row r="5" spans="1:6" ht="15" x14ac:dyDescent="0.25">
      <c r="A5" s="6">
        <v>1</v>
      </c>
      <c r="B5" s="7" t="s">
        <v>2</v>
      </c>
      <c r="C5" s="8"/>
      <c r="D5" s="8"/>
      <c r="E5" s="8"/>
      <c r="F5" s="22"/>
    </row>
    <row r="6" spans="1:6" x14ac:dyDescent="0.25">
      <c r="A6" s="26">
        <v>1.1000000000000001</v>
      </c>
      <c r="B6" s="27" t="s">
        <v>9</v>
      </c>
      <c r="C6" s="28" t="s">
        <v>4</v>
      </c>
      <c r="D6" s="29">
        <v>23683</v>
      </c>
      <c r="E6" s="30">
        <v>602</v>
      </c>
      <c r="F6" s="31"/>
    </row>
    <row r="7" spans="1:6" x14ac:dyDescent="0.25">
      <c r="A7" s="26">
        <v>1.2</v>
      </c>
      <c r="B7" s="27" t="s">
        <v>48</v>
      </c>
      <c r="C7" s="28" t="s">
        <v>4</v>
      </c>
      <c r="D7" s="29">
        <v>23683</v>
      </c>
      <c r="E7" s="30">
        <v>6942</v>
      </c>
      <c r="F7" s="31"/>
    </row>
    <row r="8" spans="1:6" ht="24.75" customHeight="1" x14ac:dyDescent="0.25">
      <c r="A8" s="26">
        <v>1.3</v>
      </c>
      <c r="B8" s="27" t="s">
        <v>49</v>
      </c>
      <c r="C8" s="28" t="s">
        <v>7</v>
      </c>
      <c r="D8" s="29">
        <v>2368.3000000000002</v>
      </c>
      <c r="E8" s="30">
        <v>10494</v>
      </c>
      <c r="F8" s="31"/>
    </row>
    <row r="9" spans="1:6" ht="15" x14ac:dyDescent="0.25">
      <c r="A9" s="6">
        <v>1.2</v>
      </c>
      <c r="B9" s="9" t="s">
        <v>13</v>
      </c>
      <c r="C9" s="50"/>
      <c r="D9" s="50"/>
      <c r="E9" s="10"/>
      <c r="F9" s="22"/>
    </row>
    <row r="10" spans="1:6" x14ac:dyDescent="0.25">
      <c r="A10" s="32"/>
      <c r="B10" s="33" t="s">
        <v>14</v>
      </c>
      <c r="C10" s="34"/>
      <c r="D10" s="29"/>
      <c r="E10" s="30"/>
      <c r="F10" s="31"/>
    </row>
    <row r="11" spans="1:6" x14ac:dyDescent="0.25">
      <c r="A11" s="26" t="s">
        <v>189</v>
      </c>
      <c r="B11" s="27" t="s">
        <v>8</v>
      </c>
      <c r="C11" s="28" t="s">
        <v>4</v>
      </c>
      <c r="D11" s="29">
        <v>19611.8</v>
      </c>
      <c r="E11" s="30">
        <v>1632</v>
      </c>
      <c r="F11" s="31"/>
    </row>
    <row r="12" spans="1:6" x14ac:dyDescent="0.25">
      <c r="A12" s="26" t="s">
        <v>190</v>
      </c>
      <c r="B12" s="27" t="s">
        <v>15</v>
      </c>
      <c r="C12" s="28" t="s">
        <v>7</v>
      </c>
      <c r="D12" s="29">
        <v>5869</v>
      </c>
      <c r="E12" s="30">
        <v>1423</v>
      </c>
      <c r="F12" s="31"/>
    </row>
    <row r="13" spans="1:6" x14ac:dyDescent="0.25">
      <c r="A13" s="32"/>
      <c r="B13" s="33" t="s">
        <v>206</v>
      </c>
      <c r="C13" s="34"/>
      <c r="D13" s="29"/>
      <c r="E13" s="30"/>
      <c r="F13" s="31"/>
    </row>
    <row r="14" spans="1:6" x14ac:dyDescent="0.25">
      <c r="A14" s="26" t="s">
        <v>191</v>
      </c>
      <c r="B14" s="35" t="s">
        <v>16</v>
      </c>
      <c r="C14" s="28" t="s">
        <v>7</v>
      </c>
      <c r="D14" s="29">
        <v>15114.06</v>
      </c>
      <c r="E14" s="30">
        <v>8394</v>
      </c>
      <c r="F14" s="31"/>
    </row>
    <row r="15" spans="1:6" x14ac:dyDescent="0.25">
      <c r="A15" s="26" t="s">
        <v>192</v>
      </c>
      <c r="B15" s="35" t="s">
        <v>17</v>
      </c>
      <c r="C15" s="28" t="s">
        <v>7</v>
      </c>
      <c r="D15" s="29">
        <v>3778.5</v>
      </c>
      <c r="E15" s="30">
        <v>8394</v>
      </c>
      <c r="F15" s="31"/>
    </row>
    <row r="16" spans="1:6" x14ac:dyDescent="0.25">
      <c r="A16" s="26" t="s">
        <v>193</v>
      </c>
      <c r="B16" s="35" t="s">
        <v>18</v>
      </c>
      <c r="C16" s="28" t="s">
        <v>7</v>
      </c>
      <c r="D16" s="29">
        <v>6297.52</v>
      </c>
      <c r="E16" s="30">
        <v>78434</v>
      </c>
      <c r="F16" s="31"/>
    </row>
    <row r="17" spans="1:6" x14ac:dyDescent="0.25">
      <c r="A17" s="26" t="s">
        <v>194</v>
      </c>
      <c r="B17" s="47" t="s">
        <v>19</v>
      </c>
      <c r="C17" s="28" t="s">
        <v>4</v>
      </c>
      <c r="D17" s="29">
        <v>23683</v>
      </c>
      <c r="E17" s="30">
        <v>3626</v>
      </c>
      <c r="F17" s="31"/>
    </row>
    <row r="18" spans="1:6" x14ac:dyDescent="0.25">
      <c r="A18" s="26" t="s">
        <v>195</v>
      </c>
      <c r="B18" s="47" t="s">
        <v>20</v>
      </c>
      <c r="C18" s="28" t="s">
        <v>6</v>
      </c>
      <c r="D18" s="29">
        <v>948</v>
      </c>
      <c r="E18" s="30">
        <v>5587</v>
      </c>
      <c r="F18" s="31"/>
    </row>
    <row r="19" spans="1:6" x14ac:dyDescent="0.25">
      <c r="A19" s="26" t="s">
        <v>196</v>
      </c>
      <c r="B19" s="47" t="s">
        <v>21</v>
      </c>
      <c r="C19" s="28" t="s">
        <v>4</v>
      </c>
      <c r="D19" s="29">
        <v>31552.870000000003</v>
      </c>
      <c r="E19" s="30">
        <v>11886</v>
      </c>
      <c r="F19" s="31"/>
    </row>
    <row r="20" spans="1:6" x14ac:dyDescent="0.25">
      <c r="A20" s="32"/>
      <c r="B20" s="46" t="s">
        <v>3</v>
      </c>
      <c r="C20" s="34"/>
      <c r="D20" s="29"/>
      <c r="E20" s="30"/>
      <c r="F20" s="31"/>
    </row>
    <row r="21" spans="1:6" x14ac:dyDescent="0.25">
      <c r="A21" s="26" t="s">
        <v>197</v>
      </c>
      <c r="B21" s="47" t="s">
        <v>22</v>
      </c>
      <c r="C21" s="28" t="s">
        <v>5</v>
      </c>
      <c r="D21" s="29">
        <v>102</v>
      </c>
      <c r="E21" s="30">
        <v>615438</v>
      </c>
      <c r="F21" s="31"/>
    </row>
    <row r="22" spans="1:6" x14ac:dyDescent="0.25">
      <c r="A22" s="32"/>
      <c r="B22" s="46" t="s">
        <v>23</v>
      </c>
      <c r="C22" s="34"/>
      <c r="D22" s="29"/>
      <c r="E22" s="30"/>
      <c r="F22" s="31"/>
    </row>
    <row r="23" spans="1:6" x14ac:dyDescent="0.25">
      <c r="A23" s="26" t="s">
        <v>198</v>
      </c>
      <c r="B23" s="47" t="s">
        <v>10</v>
      </c>
      <c r="C23" s="28" t="s">
        <v>7</v>
      </c>
      <c r="D23" s="29">
        <v>45.96</v>
      </c>
      <c r="E23" s="30">
        <v>7789</v>
      </c>
      <c r="F23" s="31"/>
    </row>
    <row r="24" spans="1:6" x14ac:dyDescent="0.25">
      <c r="A24" s="32"/>
      <c r="B24" s="46" t="s">
        <v>24</v>
      </c>
      <c r="C24" s="34"/>
      <c r="D24" s="29"/>
      <c r="E24" s="30"/>
      <c r="F24" s="31"/>
    </row>
    <row r="25" spans="1:6" x14ac:dyDescent="0.25">
      <c r="A25" s="26" t="s">
        <v>199</v>
      </c>
      <c r="B25" s="47" t="s">
        <v>10</v>
      </c>
      <c r="C25" s="28" t="s">
        <v>7</v>
      </c>
      <c r="D25" s="29">
        <v>66.099999999999994</v>
      </c>
      <c r="E25" s="30">
        <v>7789</v>
      </c>
      <c r="F25" s="31"/>
    </row>
    <row r="26" spans="1:6" x14ac:dyDescent="0.25">
      <c r="A26" s="26" t="s">
        <v>200</v>
      </c>
      <c r="B26" s="47" t="s">
        <v>25</v>
      </c>
      <c r="C26" s="28" t="s">
        <v>4</v>
      </c>
      <c r="D26" s="29">
        <v>1102</v>
      </c>
      <c r="E26" s="30">
        <v>15110</v>
      </c>
      <c r="F26" s="31"/>
    </row>
    <row r="27" spans="1:6" x14ac:dyDescent="0.25">
      <c r="A27" s="32"/>
      <c r="B27" s="46" t="s">
        <v>28</v>
      </c>
      <c r="C27" s="34"/>
      <c r="D27" s="29"/>
      <c r="E27" s="30"/>
      <c r="F27" s="31"/>
    </row>
    <row r="28" spans="1:6" x14ac:dyDescent="0.25">
      <c r="A28" s="26" t="s">
        <v>201</v>
      </c>
      <c r="B28" s="35" t="s">
        <v>10</v>
      </c>
      <c r="C28" s="28" t="s">
        <v>7</v>
      </c>
      <c r="D28" s="29">
        <v>29.84</v>
      </c>
      <c r="E28" s="30">
        <v>7789</v>
      </c>
      <c r="F28" s="31"/>
    </row>
    <row r="29" spans="1:6" x14ac:dyDescent="0.25">
      <c r="A29" s="32"/>
      <c r="B29" s="33" t="s">
        <v>29</v>
      </c>
      <c r="C29" s="34"/>
      <c r="D29" s="29"/>
      <c r="E29" s="30"/>
      <c r="F29" s="31"/>
    </row>
    <row r="30" spans="1:6" x14ac:dyDescent="0.25">
      <c r="A30" s="26" t="s">
        <v>202</v>
      </c>
      <c r="B30" s="35" t="s">
        <v>10</v>
      </c>
      <c r="C30" s="28" t="s">
        <v>7</v>
      </c>
      <c r="D30" s="29">
        <v>30.43</v>
      </c>
      <c r="E30" s="30">
        <v>7789</v>
      </c>
      <c r="F30" s="31"/>
    </row>
    <row r="31" spans="1:6" ht="15" x14ac:dyDescent="0.25">
      <c r="A31" s="6"/>
      <c r="B31" s="9" t="s">
        <v>26</v>
      </c>
      <c r="C31" s="11"/>
      <c r="D31" s="50"/>
      <c r="E31" s="11"/>
      <c r="F31" s="22"/>
    </row>
    <row r="32" spans="1:6" x14ac:dyDescent="0.25">
      <c r="A32" s="26" t="s">
        <v>203</v>
      </c>
      <c r="B32" s="35" t="s">
        <v>11</v>
      </c>
      <c r="C32" s="28" t="s">
        <v>6</v>
      </c>
      <c r="D32" s="29">
        <v>2</v>
      </c>
      <c r="E32" s="30">
        <v>7838203</v>
      </c>
      <c r="F32" s="31"/>
    </row>
    <row r="33" spans="1:6" ht="25.5" x14ac:dyDescent="0.25">
      <c r="A33" s="37"/>
      <c r="B33" s="38" t="s">
        <v>12</v>
      </c>
      <c r="C33" s="39" t="s">
        <v>6</v>
      </c>
      <c r="D33" s="48">
        <v>2</v>
      </c>
      <c r="E33" s="30">
        <v>7869005</v>
      </c>
      <c r="F33" s="31"/>
    </row>
    <row r="34" spans="1:6" x14ac:dyDescent="0.25">
      <c r="A34" s="75" t="s">
        <v>169</v>
      </c>
      <c r="B34" s="75"/>
      <c r="C34" s="75"/>
      <c r="D34" s="75"/>
      <c r="E34" s="75"/>
      <c r="F34" s="63">
        <f>+F31+F9+F5</f>
        <v>0</v>
      </c>
    </row>
    <row r="35" spans="1:6" ht="16.5" customHeight="1" x14ac:dyDescent="0.25">
      <c r="A35" s="73" t="s">
        <v>153</v>
      </c>
      <c r="B35" s="74"/>
      <c r="C35" s="74"/>
      <c r="D35" s="74"/>
      <c r="E35" s="74"/>
      <c r="F35" s="74"/>
    </row>
    <row r="36" spans="1:6" ht="29.25" customHeight="1" x14ac:dyDescent="0.25">
      <c r="A36" s="13" t="s">
        <v>30</v>
      </c>
      <c r="B36" s="23" t="s">
        <v>0</v>
      </c>
      <c r="C36" s="4" t="s">
        <v>1</v>
      </c>
      <c r="D36" s="4" t="s">
        <v>27</v>
      </c>
      <c r="E36" s="4" t="s">
        <v>204</v>
      </c>
      <c r="F36" s="4" t="s">
        <v>205</v>
      </c>
    </row>
    <row r="37" spans="1:6" x14ac:dyDescent="0.25">
      <c r="A37" s="16"/>
      <c r="B37" s="7" t="s">
        <v>2</v>
      </c>
      <c r="C37" s="14"/>
      <c r="D37" s="17"/>
      <c r="E37" s="15"/>
      <c r="F37" s="22"/>
    </row>
    <row r="38" spans="1:6" x14ac:dyDescent="0.25">
      <c r="A38" s="40">
        <v>1.1000000000000001</v>
      </c>
      <c r="B38" s="27" t="s">
        <v>9</v>
      </c>
      <c r="C38" s="28" t="s">
        <v>4</v>
      </c>
      <c r="D38" s="29">
        <v>25048.74</v>
      </c>
      <c r="E38" s="30">
        <v>602</v>
      </c>
      <c r="F38" s="31"/>
    </row>
    <row r="39" spans="1:6" x14ac:dyDescent="0.25">
      <c r="A39" s="40">
        <v>1.2</v>
      </c>
      <c r="B39" s="27" t="s">
        <v>50</v>
      </c>
      <c r="C39" s="28" t="s">
        <v>4</v>
      </c>
      <c r="D39" s="29">
        <v>25048.74</v>
      </c>
      <c r="E39" s="30">
        <v>6292</v>
      </c>
      <c r="F39" s="31"/>
    </row>
    <row r="40" spans="1:6" ht="31.5" customHeight="1" x14ac:dyDescent="0.25">
      <c r="A40" s="40">
        <v>1.3</v>
      </c>
      <c r="B40" s="27" t="s">
        <v>49</v>
      </c>
      <c r="C40" s="28" t="s">
        <v>7</v>
      </c>
      <c r="D40" s="29">
        <v>2504.8000000000002</v>
      </c>
      <c r="E40" s="30">
        <v>10494</v>
      </c>
      <c r="F40" s="31"/>
    </row>
    <row r="41" spans="1:6" x14ac:dyDescent="0.25">
      <c r="A41" s="16"/>
      <c r="B41" s="7" t="s">
        <v>51</v>
      </c>
      <c r="C41" s="14"/>
      <c r="D41" s="17"/>
      <c r="E41" s="15"/>
      <c r="F41" s="22"/>
    </row>
    <row r="42" spans="1:6" x14ac:dyDescent="0.25">
      <c r="A42" s="40"/>
      <c r="B42" s="19" t="s">
        <v>52</v>
      </c>
      <c r="C42" s="28"/>
      <c r="D42" s="36"/>
      <c r="E42" s="30"/>
      <c r="F42" s="30"/>
    </row>
    <row r="43" spans="1:6" x14ac:dyDescent="0.25">
      <c r="A43" s="40" t="s">
        <v>35</v>
      </c>
      <c r="B43" s="27" t="s">
        <v>10</v>
      </c>
      <c r="C43" s="28" t="s">
        <v>7</v>
      </c>
      <c r="D43" s="29">
        <v>152.32</v>
      </c>
      <c r="E43" s="30">
        <v>7789</v>
      </c>
      <c r="F43" s="31"/>
    </row>
    <row r="44" spans="1:6" x14ac:dyDescent="0.25">
      <c r="A44" s="40" t="s">
        <v>36</v>
      </c>
      <c r="B44" s="27" t="s">
        <v>53</v>
      </c>
      <c r="C44" s="28" t="s">
        <v>4</v>
      </c>
      <c r="D44" s="29">
        <v>780.8</v>
      </c>
      <c r="E44" s="30">
        <v>6156</v>
      </c>
      <c r="F44" s="31"/>
    </row>
    <row r="45" spans="1:6" x14ac:dyDescent="0.25">
      <c r="A45" s="40" t="s">
        <v>37</v>
      </c>
      <c r="B45" s="27" t="s">
        <v>54</v>
      </c>
      <c r="C45" s="28" t="s">
        <v>7</v>
      </c>
      <c r="D45" s="29">
        <v>152</v>
      </c>
      <c r="E45" s="30">
        <v>63569</v>
      </c>
      <c r="F45" s="31"/>
    </row>
    <row r="46" spans="1:6" x14ac:dyDescent="0.25">
      <c r="A46" s="40" t="s">
        <v>38</v>
      </c>
      <c r="B46" s="27" t="s">
        <v>133</v>
      </c>
      <c r="C46" s="28" t="s">
        <v>5</v>
      </c>
      <c r="D46" s="29">
        <v>261.8</v>
      </c>
      <c r="E46" s="30">
        <v>26492</v>
      </c>
      <c r="F46" s="31"/>
    </row>
    <row r="47" spans="1:6" x14ac:dyDescent="0.25">
      <c r="A47" s="40"/>
      <c r="B47" s="19" t="s">
        <v>55</v>
      </c>
      <c r="C47" s="28"/>
      <c r="D47" s="29"/>
      <c r="E47" s="30"/>
      <c r="F47" s="31"/>
    </row>
    <row r="48" spans="1:6" x14ac:dyDescent="0.25">
      <c r="A48" s="40" t="s">
        <v>39</v>
      </c>
      <c r="B48" s="27" t="s">
        <v>56</v>
      </c>
      <c r="C48" s="28" t="s">
        <v>7</v>
      </c>
      <c r="D48" s="29">
        <v>3110.35</v>
      </c>
      <c r="E48" s="30">
        <v>6426</v>
      </c>
      <c r="F48" s="31"/>
    </row>
    <row r="49" spans="1:6" ht="24" customHeight="1" x14ac:dyDescent="0.25">
      <c r="A49" s="40" t="s">
        <v>40</v>
      </c>
      <c r="B49" s="27" t="s">
        <v>49</v>
      </c>
      <c r="C49" s="28" t="s">
        <v>7</v>
      </c>
      <c r="D49" s="29">
        <v>4043.46</v>
      </c>
      <c r="E49" s="30">
        <v>10494</v>
      </c>
      <c r="F49" s="31"/>
    </row>
    <row r="50" spans="1:6" x14ac:dyDescent="0.25">
      <c r="A50" s="40" t="s">
        <v>41</v>
      </c>
      <c r="B50" s="27" t="s">
        <v>57</v>
      </c>
      <c r="C50" s="28" t="s">
        <v>4</v>
      </c>
      <c r="D50" s="29">
        <v>3887.94</v>
      </c>
      <c r="E50" s="30">
        <v>2543</v>
      </c>
      <c r="F50" s="31"/>
    </row>
    <row r="51" spans="1:6" x14ac:dyDescent="0.25">
      <c r="A51" s="40" t="s">
        <v>42</v>
      </c>
      <c r="B51" s="27" t="s">
        <v>58</v>
      </c>
      <c r="C51" s="28" t="s">
        <v>7</v>
      </c>
      <c r="D51" s="29">
        <v>3110.35</v>
      </c>
      <c r="E51" s="30">
        <v>77855</v>
      </c>
      <c r="F51" s="31"/>
    </row>
    <row r="52" spans="1:6" ht="25.5" x14ac:dyDescent="0.25">
      <c r="A52" s="40" t="s">
        <v>43</v>
      </c>
      <c r="B52" s="27" t="s">
        <v>208</v>
      </c>
      <c r="C52" s="28" t="s">
        <v>4</v>
      </c>
      <c r="D52" s="29">
        <v>1962.5</v>
      </c>
      <c r="E52" s="30">
        <v>21821</v>
      </c>
      <c r="F52" s="31"/>
    </row>
    <row r="53" spans="1:6" ht="51" x14ac:dyDescent="0.25">
      <c r="A53" s="40" t="s">
        <v>44</v>
      </c>
      <c r="B53" s="27" t="s">
        <v>59</v>
      </c>
      <c r="C53" s="28" t="s">
        <v>7</v>
      </c>
      <c r="D53" s="29">
        <v>21613.43</v>
      </c>
      <c r="E53" s="30">
        <v>9590</v>
      </c>
      <c r="F53" s="31"/>
    </row>
    <row r="54" spans="1:6" x14ac:dyDescent="0.25">
      <c r="A54" s="40" t="s">
        <v>45</v>
      </c>
      <c r="B54" s="27" t="s">
        <v>60</v>
      </c>
      <c r="C54" s="28" t="s">
        <v>5</v>
      </c>
      <c r="D54" s="29">
        <v>792</v>
      </c>
      <c r="E54" s="30">
        <v>20303</v>
      </c>
      <c r="F54" s="31"/>
    </row>
    <row r="55" spans="1:6" x14ac:dyDescent="0.25">
      <c r="A55" s="40" t="s">
        <v>61</v>
      </c>
      <c r="B55" s="27" t="s">
        <v>62</v>
      </c>
      <c r="C55" s="28" t="s">
        <v>4</v>
      </c>
      <c r="D55" s="29">
        <v>3887.35</v>
      </c>
      <c r="E55" s="30">
        <v>5970</v>
      </c>
      <c r="F55" s="31"/>
    </row>
    <row r="56" spans="1:6" x14ac:dyDescent="0.25">
      <c r="A56" s="59" t="s">
        <v>216</v>
      </c>
      <c r="B56" s="21" t="s">
        <v>217</v>
      </c>
      <c r="C56" s="60" t="s">
        <v>6</v>
      </c>
      <c r="D56" s="61">
        <v>40</v>
      </c>
      <c r="E56" s="58">
        <v>72259</v>
      </c>
      <c r="F56" s="31"/>
    </row>
    <row r="57" spans="1:6" x14ac:dyDescent="0.25">
      <c r="A57" s="59"/>
      <c r="B57" s="19" t="s">
        <v>63</v>
      </c>
      <c r="C57" s="60"/>
      <c r="D57" s="61"/>
      <c r="E57" s="58"/>
      <c r="F57" s="31"/>
    </row>
    <row r="58" spans="1:6" x14ac:dyDescent="0.25">
      <c r="A58" s="59" t="s">
        <v>39</v>
      </c>
      <c r="B58" s="21" t="s">
        <v>56</v>
      </c>
      <c r="C58" s="60" t="s">
        <v>7</v>
      </c>
      <c r="D58" s="61">
        <v>72872.2</v>
      </c>
      <c r="E58" s="58">
        <v>6426</v>
      </c>
      <c r="F58" s="31"/>
    </row>
    <row r="59" spans="1:6" ht="27.75" customHeight="1" x14ac:dyDescent="0.25">
      <c r="A59" s="59" t="s">
        <v>40</v>
      </c>
      <c r="B59" s="21" t="s">
        <v>49</v>
      </c>
      <c r="C59" s="60" t="s">
        <v>7</v>
      </c>
      <c r="D59" s="61">
        <v>94733.86</v>
      </c>
      <c r="E59" s="58">
        <v>10494</v>
      </c>
      <c r="F59" s="31"/>
    </row>
    <row r="60" spans="1:6" x14ac:dyDescent="0.25">
      <c r="A60" s="59" t="s">
        <v>41</v>
      </c>
      <c r="B60" s="21" t="s">
        <v>57</v>
      </c>
      <c r="C60" s="60" t="s">
        <v>4</v>
      </c>
      <c r="D60" s="61">
        <v>7707</v>
      </c>
      <c r="E60" s="58">
        <v>2543</v>
      </c>
      <c r="F60" s="31"/>
    </row>
    <row r="61" spans="1:6" ht="51" x14ac:dyDescent="0.25">
      <c r="A61" s="59" t="s">
        <v>134</v>
      </c>
      <c r="B61" s="21" t="s">
        <v>64</v>
      </c>
      <c r="C61" s="60" t="s">
        <v>5</v>
      </c>
      <c r="D61" s="61">
        <v>503.94</v>
      </c>
      <c r="E61" s="58">
        <v>12719</v>
      </c>
      <c r="F61" s="31"/>
    </row>
    <row r="62" spans="1:6" x14ac:dyDescent="0.25">
      <c r="A62" s="59"/>
      <c r="B62" s="19" t="s">
        <v>65</v>
      </c>
      <c r="C62" s="60"/>
      <c r="D62" s="61"/>
      <c r="E62" s="58"/>
      <c r="F62" s="31"/>
    </row>
    <row r="63" spans="1:6" x14ac:dyDescent="0.25">
      <c r="A63" s="59" t="s">
        <v>135</v>
      </c>
      <c r="B63" s="21" t="s">
        <v>66</v>
      </c>
      <c r="C63" s="60" t="s">
        <v>4</v>
      </c>
      <c r="D63" s="61">
        <v>18249.34</v>
      </c>
      <c r="E63" s="58">
        <v>25234</v>
      </c>
      <c r="F63" s="31"/>
    </row>
    <row r="64" spans="1:6" x14ac:dyDescent="0.25">
      <c r="A64" s="59" t="s">
        <v>61</v>
      </c>
      <c r="B64" s="21" t="s">
        <v>62</v>
      </c>
      <c r="C64" s="60" t="s">
        <v>4</v>
      </c>
      <c r="D64" s="61">
        <v>18249.34</v>
      </c>
      <c r="E64" s="58">
        <v>5970</v>
      </c>
      <c r="F64" s="31"/>
    </row>
    <row r="65" spans="1:6" ht="25.5" x14ac:dyDescent="0.25">
      <c r="A65" s="59" t="s">
        <v>136</v>
      </c>
      <c r="B65" s="21" t="s">
        <v>67</v>
      </c>
      <c r="C65" s="60" t="s">
        <v>7</v>
      </c>
      <c r="D65" s="61">
        <v>2312.1</v>
      </c>
      <c r="E65" s="58">
        <v>84306</v>
      </c>
      <c r="F65" s="31"/>
    </row>
    <row r="66" spans="1:6" x14ac:dyDescent="0.25">
      <c r="A66" s="59" t="s">
        <v>137</v>
      </c>
      <c r="B66" s="21" t="s">
        <v>68</v>
      </c>
      <c r="C66" s="60" t="s">
        <v>7</v>
      </c>
      <c r="D66" s="61">
        <v>3853.5</v>
      </c>
      <c r="E66" s="58">
        <v>9230</v>
      </c>
      <c r="F66" s="31"/>
    </row>
    <row r="67" spans="1:6" x14ac:dyDescent="0.25">
      <c r="A67" s="59"/>
      <c r="B67" s="19" t="s">
        <v>69</v>
      </c>
      <c r="C67" s="60"/>
      <c r="D67" s="61"/>
      <c r="E67" s="58"/>
      <c r="F67" s="31"/>
    </row>
    <row r="68" spans="1:6" x14ac:dyDescent="0.25">
      <c r="A68" s="59" t="s">
        <v>138</v>
      </c>
      <c r="B68" s="21" t="s">
        <v>70</v>
      </c>
      <c r="C68" s="60" t="s">
        <v>5</v>
      </c>
      <c r="D68" s="61">
        <v>1</v>
      </c>
      <c r="E68" s="58">
        <v>634812</v>
      </c>
      <c r="F68" s="31"/>
    </row>
    <row r="69" spans="1:6" x14ac:dyDescent="0.25">
      <c r="A69" s="59" t="s">
        <v>139</v>
      </c>
      <c r="B69" s="21" t="s">
        <v>210</v>
      </c>
      <c r="C69" s="60" t="s">
        <v>71</v>
      </c>
      <c r="D69" s="61">
        <v>1</v>
      </c>
      <c r="E69" s="58">
        <v>665164</v>
      </c>
      <c r="F69" s="31"/>
    </row>
    <row r="70" spans="1:6" x14ac:dyDescent="0.25">
      <c r="A70" s="59" t="s">
        <v>140</v>
      </c>
      <c r="B70" s="21" t="s">
        <v>10</v>
      </c>
      <c r="C70" s="60" t="s">
        <v>7</v>
      </c>
      <c r="D70" s="61">
        <v>149.26</v>
      </c>
      <c r="E70" s="58">
        <v>7789</v>
      </c>
      <c r="F70" s="31"/>
    </row>
    <row r="71" spans="1:6" x14ac:dyDescent="0.25">
      <c r="A71" s="59" t="s">
        <v>61</v>
      </c>
      <c r="B71" s="21" t="s">
        <v>62</v>
      </c>
      <c r="C71" s="60" t="s">
        <v>4</v>
      </c>
      <c r="D71" s="61">
        <v>298</v>
      </c>
      <c r="E71" s="58">
        <v>5970</v>
      </c>
      <c r="F71" s="31"/>
    </row>
    <row r="72" spans="1:6" x14ac:dyDescent="0.25">
      <c r="A72" s="59" t="s">
        <v>37</v>
      </c>
      <c r="B72" s="21" t="s">
        <v>54</v>
      </c>
      <c r="C72" s="60" t="s">
        <v>7</v>
      </c>
      <c r="D72" s="61">
        <v>149</v>
      </c>
      <c r="E72" s="58">
        <v>63569</v>
      </c>
      <c r="F72" s="31"/>
    </row>
    <row r="73" spans="1:6" ht="51.75" customHeight="1" x14ac:dyDescent="0.25">
      <c r="A73" s="59" t="s">
        <v>141</v>
      </c>
      <c r="B73" s="21" t="s">
        <v>209</v>
      </c>
      <c r="C73" s="60" t="s">
        <v>5</v>
      </c>
      <c r="D73" s="61">
        <v>248.60000000000002</v>
      </c>
      <c r="E73" s="58">
        <v>76420</v>
      </c>
      <c r="F73" s="31"/>
    </row>
    <row r="74" spans="1:6" x14ac:dyDescent="0.25">
      <c r="A74" s="40"/>
      <c r="B74" s="20" t="s">
        <v>72</v>
      </c>
      <c r="C74" s="28"/>
      <c r="D74" s="29"/>
      <c r="E74" s="30"/>
      <c r="F74" s="31"/>
    </row>
    <row r="75" spans="1:6" x14ac:dyDescent="0.25">
      <c r="A75" s="40" t="s">
        <v>140</v>
      </c>
      <c r="B75" s="27" t="s">
        <v>10</v>
      </c>
      <c r="C75" s="28" t="s">
        <v>7</v>
      </c>
      <c r="D75" s="29">
        <v>166.57</v>
      </c>
      <c r="E75" s="30">
        <v>7789</v>
      </c>
      <c r="F75" s="31"/>
    </row>
    <row r="76" spans="1:6" x14ac:dyDescent="0.25">
      <c r="A76" s="40" t="s">
        <v>61</v>
      </c>
      <c r="B76" s="27" t="s">
        <v>62</v>
      </c>
      <c r="C76" s="28" t="s">
        <v>4</v>
      </c>
      <c r="D76" s="29">
        <v>416.43</v>
      </c>
      <c r="E76" s="30">
        <v>5970</v>
      </c>
      <c r="F76" s="31"/>
    </row>
    <row r="77" spans="1:6" x14ac:dyDescent="0.25">
      <c r="A77" s="40" t="s">
        <v>37</v>
      </c>
      <c r="B77" s="27" t="s">
        <v>54</v>
      </c>
      <c r="C77" s="28" t="s">
        <v>7</v>
      </c>
      <c r="D77" s="29">
        <v>166</v>
      </c>
      <c r="E77" s="30">
        <v>63569</v>
      </c>
      <c r="F77" s="31"/>
    </row>
    <row r="78" spans="1:6" x14ac:dyDescent="0.25">
      <c r="A78" s="40"/>
      <c r="B78" s="27" t="s">
        <v>3</v>
      </c>
      <c r="C78" s="28"/>
      <c r="D78" s="29"/>
      <c r="E78" s="30"/>
      <c r="F78" s="31"/>
    </row>
    <row r="79" spans="1:6" x14ac:dyDescent="0.25">
      <c r="A79" s="40" t="s">
        <v>142</v>
      </c>
      <c r="B79" s="27" t="s">
        <v>73</v>
      </c>
      <c r="C79" s="28" t="s">
        <v>5</v>
      </c>
      <c r="D79" s="29">
        <v>270</v>
      </c>
      <c r="E79" s="30">
        <v>170538</v>
      </c>
      <c r="F79" s="31"/>
    </row>
    <row r="80" spans="1:6" x14ac:dyDescent="0.25">
      <c r="A80" s="40"/>
      <c r="B80" s="19" t="s">
        <v>74</v>
      </c>
      <c r="C80" s="28"/>
      <c r="D80" s="29"/>
      <c r="E80" s="30"/>
      <c r="F80" s="31"/>
    </row>
    <row r="81" spans="1:6" x14ac:dyDescent="0.25">
      <c r="A81" s="40" t="s">
        <v>39</v>
      </c>
      <c r="B81" s="27" t="s">
        <v>56</v>
      </c>
      <c r="C81" s="28" t="s">
        <v>7</v>
      </c>
      <c r="D81" s="29">
        <v>18870.009999999998</v>
      </c>
      <c r="E81" s="30">
        <v>6426</v>
      </c>
      <c r="F81" s="31"/>
    </row>
    <row r="82" spans="1:6" x14ac:dyDescent="0.25">
      <c r="A82" s="40" t="s">
        <v>40</v>
      </c>
      <c r="B82" s="27" t="s">
        <v>49</v>
      </c>
      <c r="C82" s="28" t="s">
        <v>7</v>
      </c>
      <c r="D82" s="29">
        <v>24531.01</v>
      </c>
      <c r="E82" s="30">
        <v>10494</v>
      </c>
      <c r="F82" s="31"/>
    </row>
    <row r="83" spans="1:6" ht="51" x14ac:dyDescent="0.25">
      <c r="A83" s="40" t="s">
        <v>44</v>
      </c>
      <c r="B83" s="27" t="s">
        <v>59</v>
      </c>
      <c r="C83" s="28" t="s">
        <v>7</v>
      </c>
      <c r="D83" s="29">
        <v>23.26</v>
      </c>
      <c r="E83" s="30">
        <v>9590</v>
      </c>
      <c r="F83" s="31"/>
    </row>
    <row r="84" spans="1:6" ht="51" x14ac:dyDescent="0.25">
      <c r="A84" s="40" t="s">
        <v>134</v>
      </c>
      <c r="B84" s="27" t="s">
        <v>75</v>
      </c>
      <c r="C84" s="28" t="s">
        <v>5</v>
      </c>
      <c r="D84" s="29">
        <v>287.39999999999998</v>
      </c>
      <c r="E84" s="30">
        <v>12719</v>
      </c>
      <c r="F84" s="31"/>
    </row>
    <row r="85" spans="1:6" x14ac:dyDescent="0.25">
      <c r="A85" s="40" t="s">
        <v>135</v>
      </c>
      <c r="B85" s="27" t="s">
        <v>66</v>
      </c>
      <c r="C85" s="28" t="s">
        <v>4</v>
      </c>
      <c r="D85" s="29">
        <v>4041.4</v>
      </c>
      <c r="E85" s="30">
        <v>25234</v>
      </c>
      <c r="F85" s="31"/>
    </row>
    <row r="86" spans="1:6" x14ac:dyDescent="0.25">
      <c r="A86" s="40" t="s">
        <v>61</v>
      </c>
      <c r="B86" s="27" t="s">
        <v>62</v>
      </c>
      <c r="C86" s="28" t="s">
        <v>4</v>
      </c>
      <c r="D86" s="29">
        <v>4041.4</v>
      </c>
      <c r="E86" s="30">
        <v>5970</v>
      </c>
      <c r="F86" s="31"/>
    </row>
    <row r="87" spans="1:6" x14ac:dyDescent="0.25">
      <c r="A87" s="40"/>
      <c r="B87" s="27" t="s">
        <v>76</v>
      </c>
      <c r="C87" s="28"/>
      <c r="D87" s="29"/>
      <c r="E87" s="30"/>
      <c r="F87" s="31"/>
    </row>
    <row r="88" spans="1:6" ht="51" x14ac:dyDescent="0.25">
      <c r="A88" s="40" t="s">
        <v>44</v>
      </c>
      <c r="B88" s="27" t="s">
        <v>59</v>
      </c>
      <c r="C88" s="28" t="s">
        <v>7</v>
      </c>
      <c r="D88" s="29">
        <v>1331</v>
      </c>
      <c r="E88" s="30">
        <v>9590</v>
      </c>
      <c r="F88" s="31"/>
    </row>
    <row r="89" spans="1:6" x14ac:dyDescent="0.25">
      <c r="A89" s="40" t="s">
        <v>143</v>
      </c>
      <c r="B89" s="27" t="s">
        <v>8</v>
      </c>
      <c r="C89" s="28" t="s">
        <v>4</v>
      </c>
      <c r="D89" s="29">
        <v>1118.25</v>
      </c>
      <c r="E89" s="30">
        <v>2387</v>
      </c>
      <c r="F89" s="31"/>
    </row>
    <row r="90" spans="1:6" x14ac:dyDescent="0.25">
      <c r="A90" s="40"/>
      <c r="B90" s="19" t="s">
        <v>77</v>
      </c>
      <c r="C90" s="28"/>
      <c r="D90" s="29"/>
      <c r="E90" s="30"/>
      <c r="F90" s="31"/>
    </row>
    <row r="91" spans="1:6" x14ac:dyDescent="0.25">
      <c r="A91" s="40" t="s">
        <v>140</v>
      </c>
      <c r="B91" s="21" t="s">
        <v>10</v>
      </c>
      <c r="C91" s="28" t="s">
        <v>7</v>
      </c>
      <c r="D91" s="29">
        <v>44.05</v>
      </c>
      <c r="E91" s="30">
        <v>7789</v>
      </c>
      <c r="F91" s="31"/>
    </row>
    <row r="92" spans="1:6" x14ac:dyDescent="0.25">
      <c r="A92" s="40"/>
      <c r="B92" s="19" t="s">
        <v>24</v>
      </c>
      <c r="C92" s="28"/>
      <c r="D92" s="29"/>
      <c r="E92" s="30"/>
      <c r="F92" s="31"/>
    </row>
    <row r="93" spans="1:6" x14ac:dyDescent="0.25">
      <c r="A93" s="40" t="s">
        <v>140</v>
      </c>
      <c r="B93" s="21" t="s">
        <v>10</v>
      </c>
      <c r="C93" s="28" t="s">
        <v>7</v>
      </c>
      <c r="D93" s="29">
        <v>207.72</v>
      </c>
      <c r="E93" s="30">
        <v>7789</v>
      </c>
      <c r="F93" s="31"/>
    </row>
    <row r="94" spans="1:6" x14ac:dyDescent="0.25">
      <c r="A94" s="40" t="s">
        <v>144</v>
      </c>
      <c r="B94" s="21" t="s">
        <v>78</v>
      </c>
      <c r="C94" s="28" t="s">
        <v>4</v>
      </c>
      <c r="D94" s="29">
        <v>830.88</v>
      </c>
      <c r="E94" s="30">
        <v>11886</v>
      </c>
      <c r="F94" s="31"/>
    </row>
    <row r="95" spans="1:6" x14ac:dyDescent="0.25">
      <c r="A95" s="40"/>
      <c r="B95" s="19" t="s">
        <v>79</v>
      </c>
      <c r="C95" s="28"/>
      <c r="D95" s="29"/>
      <c r="E95" s="30"/>
      <c r="F95" s="31"/>
    </row>
    <row r="96" spans="1:6" x14ac:dyDescent="0.25">
      <c r="A96" s="40" t="s">
        <v>140</v>
      </c>
      <c r="B96" s="21" t="s">
        <v>10</v>
      </c>
      <c r="C96" s="28" t="s">
        <v>7</v>
      </c>
      <c r="D96" s="49">
        <v>43.36</v>
      </c>
      <c r="E96" s="30">
        <v>7789</v>
      </c>
      <c r="F96" s="31"/>
    </row>
    <row r="97" spans="1:6" x14ac:dyDescent="0.25">
      <c r="A97" s="40"/>
      <c r="B97" s="19" t="s">
        <v>80</v>
      </c>
      <c r="C97" s="28"/>
      <c r="D97" s="29"/>
      <c r="E97" s="30"/>
      <c r="F97" s="31"/>
    </row>
    <row r="98" spans="1:6" ht="51" x14ac:dyDescent="0.25">
      <c r="A98" s="40" t="s">
        <v>44</v>
      </c>
      <c r="B98" s="27" t="s">
        <v>59</v>
      </c>
      <c r="C98" s="28" t="s">
        <v>7</v>
      </c>
      <c r="D98" s="29">
        <v>4346.8</v>
      </c>
      <c r="E98" s="30">
        <v>9590</v>
      </c>
      <c r="F98" s="31"/>
    </row>
    <row r="99" spans="1:6" x14ac:dyDescent="0.25">
      <c r="A99" s="40" t="s">
        <v>39</v>
      </c>
      <c r="B99" s="27" t="s">
        <v>56</v>
      </c>
      <c r="C99" s="28" t="s">
        <v>7</v>
      </c>
      <c r="D99" s="29">
        <v>1372.74</v>
      </c>
      <c r="E99" s="30">
        <v>6426</v>
      </c>
      <c r="F99" s="31"/>
    </row>
    <row r="100" spans="1:6" ht="36" customHeight="1" x14ac:dyDescent="0.25">
      <c r="A100" s="40" t="s">
        <v>40</v>
      </c>
      <c r="B100" s="27" t="s">
        <v>49</v>
      </c>
      <c r="C100" s="28" t="s">
        <v>7</v>
      </c>
      <c r="D100" s="29">
        <v>1784.56</v>
      </c>
      <c r="E100" s="30">
        <v>10494</v>
      </c>
      <c r="F100" s="31"/>
    </row>
    <row r="101" spans="1:6" ht="25.5" x14ac:dyDescent="0.25">
      <c r="A101" s="40" t="s">
        <v>136</v>
      </c>
      <c r="B101" s="27" t="s">
        <v>67</v>
      </c>
      <c r="C101" s="28" t="s">
        <v>7</v>
      </c>
      <c r="D101" s="29">
        <v>640.79999999999995</v>
      </c>
      <c r="E101" s="30">
        <v>84306</v>
      </c>
      <c r="F101" s="31"/>
    </row>
    <row r="102" spans="1:6" x14ac:dyDescent="0.25">
      <c r="A102" s="40"/>
      <c r="B102" s="19" t="s">
        <v>81</v>
      </c>
      <c r="C102" s="28"/>
      <c r="D102" s="29"/>
      <c r="E102" s="30"/>
      <c r="F102" s="31"/>
    </row>
    <row r="103" spans="1:6" ht="51" x14ac:dyDescent="0.25">
      <c r="A103" s="40" t="s">
        <v>44</v>
      </c>
      <c r="B103" s="21" t="s">
        <v>59</v>
      </c>
      <c r="C103" s="28" t="s">
        <v>7</v>
      </c>
      <c r="D103" s="29">
        <v>1338.1</v>
      </c>
      <c r="E103" s="30">
        <v>9590</v>
      </c>
      <c r="F103" s="31"/>
    </row>
    <row r="104" spans="1:6" x14ac:dyDescent="0.25">
      <c r="A104" s="40" t="s">
        <v>39</v>
      </c>
      <c r="B104" s="21" t="s">
        <v>56</v>
      </c>
      <c r="C104" s="28" t="s">
        <v>7</v>
      </c>
      <c r="D104" s="29">
        <v>1708.85</v>
      </c>
      <c r="E104" s="30">
        <v>6426</v>
      </c>
      <c r="F104" s="31"/>
    </row>
    <row r="105" spans="1:6" x14ac:dyDescent="0.25">
      <c r="A105" s="40" t="s">
        <v>40</v>
      </c>
      <c r="B105" s="21" t="s">
        <v>49</v>
      </c>
      <c r="C105" s="28" t="s">
        <v>7</v>
      </c>
      <c r="D105" s="29">
        <v>481.98</v>
      </c>
      <c r="E105" s="30">
        <v>10494</v>
      </c>
      <c r="F105" s="31"/>
    </row>
    <row r="106" spans="1:6" ht="25.5" x14ac:dyDescent="0.25">
      <c r="A106" s="40" t="s">
        <v>136</v>
      </c>
      <c r="B106" s="21" t="s">
        <v>67</v>
      </c>
      <c r="C106" s="28" t="s">
        <v>7</v>
      </c>
      <c r="D106" s="29">
        <v>384</v>
      </c>
      <c r="E106" s="30">
        <v>84306</v>
      </c>
      <c r="F106" s="31"/>
    </row>
    <row r="107" spans="1:6" x14ac:dyDescent="0.25">
      <c r="A107" s="40"/>
      <c r="B107" s="19" t="s">
        <v>82</v>
      </c>
      <c r="C107" s="28"/>
      <c r="D107" s="29"/>
      <c r="E107" s="30"/>
      <c r="F107" s="31"/>
    </row>
    <row r="108" spans="1:6" x14ac:dyDescent="0.25">
      <c r="A108" s="40" t="s">
        <v>145</v>
      </c>
      <c r="B108" s="27" t="s">
        <v>83</v>
      </c>
      <c r="C108" s="28" t="s">
        <v>6</v>
      </c>
      <c r="D108" s="29">
        <v>2</v>
      </c>
      <c r="E108" s="30">
        <v>4525009</v>
      </c>
      <c r="F108" s="31"/>
    </row>
    <row r="109" spans="1:6" x14ac:dyDescent="0.25">
      <c r="A109" s="40" t="s">
        <v>146</v>
      </c>
      <c r="B109" s="27" t="s">
        <v>84</v>
      </c>
      <c r="C109" s="28" t="s">
        <v>5</v>
      </c>
      <c r="D109" s="29">
        <v>230</v>
      </c>
      <c r="E109" s="30">
        <v>6958</v>
      </c>
      <c r="F109" s="31"/>
    </row>
    <row r="110" spans="1:6" ht="25.5" x14ac:dyDescent="0.25">
      <c r="A110" s="40" t="s">
        <v>147</v>
      </c>
      <c r="B110" s="27" t="s">
        <v>172</v>
      </c>
      <c r="C110" s="28" t="s">
        <v>6</v>
      </c>
      <c r="D110" s="29">
        <v>15</v>
      </c>
      <c r="E110" s="30">
        <v>37590</v>
      </c>
      <c r="F110" s="31"/>
    </row>
    <row r="111" spans="1:6" x14ac:dyDescent="0.25">
      <c r="A111" s="16">
        <v>1.3</v>
      </c>
      <c r="B111" s="7" t="s">
        <v>85</v>
      </c>
      <c r="C111" s="14"/>
      <c r="D111" s="17"/>
      <c r="E111" s="15"/>
      <c r="F111" s="22"/>
    </row>
    <row r="112" spans="1:6" x14ac:dyDescent="0.25">
      <c r="A112" s="40" t="s">
        <v>33</v>
      </c>
      <c r="B112" s="27" t="s">
        <v>86</v>
      </c>
      <c r="C112" s="28" t="s">
        <v>5</v>
      </c>
      <c r="D112" s="29">
        <v>899</v>
      </c>
      <c r="E112" s="30">
        <v>48918</v>
      </c>
      <c r="F112" s="62"/>
    </row>
    <row r="113" spans="1:6" x14ac:dyDescent="0.25">
      <c r="A113" s="40" t="s">
        <v>34</v>
      </c>
      <c r="B113" s="27" t="s">
        <v>87</v>
      </c>
      <c r="C113" s="28" t="s">
        <v>71</v>
      </c>
      <c r="D113" s="29">
        <v>1</v>
      </c>
      <c r="E113" s="30">
        <v>6880559</v>
      </c>
      <c r="F113" s="62"/>
    </row>
    <row r="114" spans="1:6" x14ac:dyDescent="0.25">
      <c r="A114" s="40" t="s">
        <v>148</v>
      </c>
      <c r="B114" s="27" t="s">
        <v>88</v>
      </c>
      <c r="C114" s="28" t="s">
        <v>71</v>
      </c>
      <c r="D114" s="29">
        <v>1</v>
      </c>
      <c r="E114" s="30">
        <v>1711313</v>
      </c>
      <c r="F114" s="62"/>
    </row>
    <row r="115" spans="1:6" x14ac:dyDescent="0.25">
      <c r="A115" s="40" t="s">
        <v>149</v>
      </c>
      <c r="B115" s="27" t="s">
        <v>11</v>
      </c>
      <c r="C115" s="28" t="s">
        <v>71</v>
      </c>
      <c r="D115" s="29">
        <v>2</v>
      </c>
      <c r="E115" s="30">
        <v>7838203</v>
      </c>
      <c r="F115" s="62"/>
    </row>
    <row r="116" spans="1:6" ht="25.5" x14ac:dyDescent="0.25">
      <c r="A116" s="40" t="s">
        <v>150</v>
      </c>
      <c r="B116" s="27" t="s">
        <v>12</v>
      </c>
      <c r="C116" s="28" t="s">
        <v>71</v>
      </c>
      <c r="D116" s="29">
        <v>2</v>
      </c>
      <c r="E116" s="30">
        <v>7869005</v>
      </c>
      <c r="F116" s="62"/>
    </row>
    <row r="117" spans="1:6" x14ac:dyDescent="0.25">
      <c r="A117" s="40" t="s">
        <v>151</v>
      </c>
      <c r="B117" s="27" t="s">
        <v>152</v>
      </c>
      <c r="C117" s="28" t="s">
        <v>6</v>
      </c>
      <c r="D117" s="29">
        <v>2</v>
      </c>
      <c r="E117" s="30">
        <v>3713316</v>
      </c>
      <c r="F117" s="62"/>
    </row>
    <row r="118" spans="1:6" x14ac:dyDescent="0.25">
      <c r="A118" s="76" t="s">
        <v>170</v>
      </c>
      <c r="B118" s="77"/>
      <c r="C118" s="77"/>
      <c r="D118" s="77"/>
      <c r="E118" s="78"/>
      <c r="F118" s="63"/>
    </row>
    <row r="119" spans="1:6" ht="15" x14ac:dyDescent="0.25">
      <c r="A119" s="73" t="s">
        <v>168</v>
      </c>
      <c r="B119" s="74"/>
      <c r="C119" s="74"/>
      <c r="D119" s="74"/>
      <c r="E119" s="74"/>
      <c r="F119" s="74"/>
    </row>
    <row r="120" spans="1:6" ht="15" x14ac:dyDescent="0.25">
      <c r="A120" s="13" t="s">
        <v>30</v>
      </c>
      <c r="B120" s="23" t="s">
        <v>0</v>
      </c>
      <c r="C120" s="4" t="s">
        <v>1</v>
      </c>
      <c r="D120" s="4" t="s">
        <v>27</v>
      </c>
      <c r="E120" s="4" t="s">
        <v>204</v>
      </c>
      <c r="F120" s="4" t="s">
        <v>205</v>
      </c>
    </row>
    <row r="121" spans="1:6" x14ac:dyDescent="0.25">
      <c r="A121" s="16" t="s">
        <v>132</v>
      </c>
      <c r="B121" s="7" t="s">
        <v>131</v>
      </c>
      <c r="C121" s="14"/>
      <c r="D121" s="17"/>
      <c r="E121" s="15"/>
      <c r="F121" s="68"/>
    </row>
    <row r="122" spans="1:6" x14ac:dyDescent="0.25">
      <c r="A122" s="40" t="s">
        <v>155</v>
      </c>
      <c r="B122" s="27" t="s">
        <v>130</v>
      </c>
      <c r="C122" s="28" t="s">
        <v>4</v>
      </c>
      <c r="D122" s="29">
        <v>45</v>
      </c>
      <c r="E122" s="30">
        <v>602</v>
      </c>
      <c r="F122" s="62"/>
    </row>
    <row r="123" spans="1:6" x14ac:dyDescent="0.25">
      <c r="A123" s="16" t="s">
        <v>129</v>
      </c>
      <c r="B123" s="7" t="s">
        <v>128</v>
      </c>
      <c r="C123" s="14"/>
      <c r="D123" s="17"/>
      <c r="E123" s="15"/>
      <c r="F123" s="68"/>
    </row>
    <row r="124" spans="1:6" x14ac:dyDescent="0.25">
      <c r="A124" s="40">
        <v>2.1</v>
      </c>
      <c r="B124" s="27" t="s">
        <v>127</v>
      </c>
      <c r="C124" s="28" t="s">
        <v>7</v>
      </c>
      <c r="D124" s="29">
        <v>7.48</v>
      </c>
      <c r="E124" s="30">
        <v>380708</v>
      </c>
      <c r="F124" s="62"/>
    </row>
    <row r="125" spans="1:6" x14ac:dyDescent="0.25">
      <c r="A125" s="40" t="s">
        <v>156</v>
      </c>
      <c r="B125" s="27" t="s">
        <v>126</v>
      </c>
      <c r="C125" s="28" t="s">
        <v>7</v>
      </c>
      <c r="D125" s="29">
        <v>22.55</v>
      </c>
      <c r="E125" s="30">
        <v>18459</v>
      </c>
      <c r="F125" s="62"/>
    </row>
    <row r="126" spans="1:6" x14ac:dyDescent="0.25">
      <c r="A126" s="40">
        <v>2.2999999999999998</v>
      </c>
      <c r="B126" s="27" t="s">
        <v>125</v>
      </c>
      <c r="C126" s="28" t="s">
        <v>7</v>
      </c>
      <c r="D126" s="29">
        <v>4.99</v>
      </c>
      <c r="E126" s="30">
        <v>622231</v>
      </c>
      <c r="F126" s="62"/>
    </row>
    <row r="127" spans="1:6" x14ac:dyDescent="0.25">
      <c r="A127" s="40" t="s">
        <v>157</v>
      </c>
      <c r="B127" s="27" t="s">
        <v>124</v>
      </c>
      <c r="C127" s="28" t="s">
        <v>7</v>
      </c>
      <c r="D127" s="29">
        <v>4.3499999999999996</v>
      </c>
      <c r="E127" s="30">
        <v>539449</v>
      </c>
      <c r="F127" s="62"/>
    </row>
    <row r="128" spans="1:6" x14ac:dyDescent="0.25">
      <c r="A128" s="40">
        <v>2.5</v>
      </c>
      <c r="B128" s="27" t="s">
        <v>123</v>
      </c>
      <c r="C128" s="28" t="s">
        <v>4</v>
      </c>
      <c r="D128" s="29">
        <v>4.5200000000000005</v>
      </c>
      <c r="E128" s="30">
        <v>96745</v>
      </c>
      <c r="F128" s="62"/>
    </row>
    <row r="129" spans="1:6" x14ac:dyDescent="0.25">
      <c r="A129" s="16" t="s">
        <v>122</v>
      </c>
      <c r="B129" s="7" t="s">
        <v>121</v>
      </c>
      <c r="C129" s="14"/>
      <c r="D129" s="17"/>
      <c r="E129" s="15"/>
      <c r="F129" s="22"/>
    </row>
    <row r="130" spans="1:6" x14ac:dyDescent="0.25">
      <c r="A130" s="40" t="s">
        <v>158</v>
      </c>
      <c r="B130" s="27" t="s">
        <v>120</v>
      </c>
      <c r="C130" s="28" t="s">
        <v>7</v>
      </c>
      <c r="D130" s="29">
        <v>4.53</v>
      </c>
      <c r="E130" s="30">
        <v>468552</v>
      </c>
      <c r="F130" s="62"/>
    </row>
    <row r="131" spans="1:6" x14ac:dyDescent="0.25">
      <c r="A131" s="40" t="s">
        <v>159</v>
      </c>
      <c r="B131" s="27" t="s">
        <v>119</v>
      </c>
      <c r="C131" s="28" t="s">
        <v>7</v>
      </c>
      <c r="D131" s="29">
        <v>5.81</v>
      </c>
      <c r="E131" s="30">
        <v>650922</v>
      </c>
      <c r="F131" s="62"/>
    </row>
    <row r="132" spans="1:6" x14ac:dyDescent="0.25">
      <c r="A132" s="40">
        <v>3.3</v>
      </c>
      <c r="B132" s="27" t="s">
        <v>118</v>
      </c>
      <c r="C132" s="28" t="s">
        <v>31</v>
      </c>
      <c r="D132" s="29">
        <v>84.72</v>
      </c>
      <c r="E132" s="30">
        <v>19181</v>
      </c>
      <c r="F132" s="62"/>
    </row>
    <row r="133" spans="1:6" x14ac:dyDescent="0.25">
      <c r="A133" s="16" t="s">
        <v>117</v>
      </c>
      <c r="B133" s="7" t="s">
        <v>116</v>
      </c>
      <c r="C133" s="14"/>
      <c r="D133" s="17"/>
      <c r="E133" s="15"/>
      <c r="F133" s="22"/>
    </row>
    <row r="134" spans="1:6" x14ac:dyDescent="0.25">
      <c r="A134" s="40" t="s">
        <v>160</v>
      </c>
      <c r="B134" s="27" t="s">
        <v>161</v>
      </c>
      <c r="C134" s="28" t="s">
        <v>31</v>
      </c>
      <c r="D134" s="29">
        <v>2037.85</v>
      </c>
      <c r="E134" s="30">
        <v>4236</v>
      </c>
      <c r="F134" s="62"/>
    </row>
    <row r="135" spans="1:6" x14ac:dyDescent="0.25">
      <c r="A135" s="40" t="s">
        <v>162</v>
      </c>
      <c r="B135" s="27" t="s">
        <v>115</v>
      </c>
      <c r="C135" s="28" t="s">
        <v>31</v>
      </c>
      <c r="D135" s="29">
        <v>187.2</v>
      </c>
      <c r="E135" s="30">
        <v>7816</v>
      </c>
      <c r="F135" s="62"/>
    </row>
    <row r="136" spans="1:6" x14ac:dyDescent="0.25">
      <c r="A136" s="16" t="s">
        <v>114</v>
      </c>
      <c r="B136" s="7" t="s">
        <v>113</v>
      </c>
      <c r="C136" s="14"/>
      <c r="D136" s="17"/>
      <c r="E136" s="15"/>
      <c r="F136" s="22"/>
    </row>
    <row r="137" spans="1:6" x14ac:dyDescent="0.25">
      <c r="A137" s="40" t="s">
        <v>163</v>
      </c>
      <c r="B137" s="27" t="s">
        <v>112</v>
      </c>
      <c r="C137" s="28" t="s">
        <v>4</v>
      </c>
      <c r="D137" s="29">
        <v>83.03</v>
      </c>
      <c r="E137" s="30">
        <v>32739</v>
      </c>
      <c r="F137" s="62"/>
    </row>
    <row r="138" spans="1:6" x14ac:dyDescent="0.25">
      <c r="A138" s="40" t="s">
        <v>164</v>
      </c>
      <c r="B138" s="27" t="s">
        <v>111</v>
      </c>
      <c r="C138" s="28" t="s">
        <v>4</v>
      </c>
      <c r="D138" s="29">
        <v>83.03</v>
      </c>
      <c r="E138" s="30">
        <v>19324</v>
      </c>
      <c r="F138" s="62"/>
    </row>
    <row r="139" spans="1:6" x14ac:dyDescent="0.25">
      <c r="A139" s="40">
        <v>5.3</v>
      </c>
      <c r="B139" s="27" t="s">
        <v>110</v>
      </c>
      <c r="C139" s="28" t="s">
        <v>4</v>
      </c>
      <c r="D139" s="29">
        <v>83.03</v>
      </c>
      <c r="E139" s="30">
        <v>9964</v>
      </c>
      <c r="F139" s="62"/>
    </row>
    <row r="140" spans="1:6" x14ac:dyDescent="0.25">
      <c r="A140" s="40">
        <v>5.4</v>
      </c>
      <c r="B140" s="27" t="s">
        <v>109</v>
      </c>
      <c r="C140" s="28" t="s">
        <v>4</v>
      </c>
      <c r="D140" s="29">
        <v>37.46</v>
      </c>
      <c r="E140" s="30">
        <v>31156</v>
      </c>
      <c r="F140" s="62"/>
    </row>
    <row r="141" spans="1:6" x14ac:dyDescent="0.25">
      <c r="A141" s="40">
        <v>5.5</v>
      </c>
      <c r="B141" s="27" t="s">
        <v>108</v>
      </c>
      <c r="C141" s="28" t="s">
        <v>4</v>
      </c>
      <c r="D141" s="29">
        <v>12.4</v>
      </c>
      <c r="E141" s="30">
        <v>116050</v>
      </c>
      <c r="F141" s="62"/>
    </row>
    <row r="142" spans="1:6" x14ac:dyDescent="0.25">
      <c r="A142" s="40">
        <v>5.6</v>
      </c>
      <c r="B142" s="27" t="s">
        <v>107</v>
      </c>
      <c r="C142" s="28" t="s">
        <v>4</v>
      </c>
      <c r="D142" s="29">
        <v>15.25</v>
      </c>
      <c r="E142" s="30">
        <v>117818</v>
      </c>
      <c r="F142" s="62"/>
    </row>
    <row r="143" spans="1:6" x14ac:dyDescent="0.25">
      <c r="A143" s="16" t="s">
        <v>106</v>
      </c>
      <c r="B143" s="7" t="s">
        <v>105</v>
      </c>
      <c r="C143" s="14"/>
      <c r="D143" s="17"/>
      <c r="E143" s="15"/>
      <c r="F143" s="22"/>
    </row>
    <row r="144" spans="1:6" x14ac:dyDescent="0.25">
      <c r="A144" s="40" t="s">
        <v>165</v>
      </c>
      <c r="B144" s="27" t="s">
        <v>104</v>
      </c>
      <c r="C144" s="28" t="s">
        <v>4</v>
      </c>
      <c r="D144" s="29">
        <v>49.42</v>
      </c>
      <c r="E144" s="30">
        <v>34883</v>
      </c>
      <c r="F144" s="62"/>
    </row>
    <row r="145" spans="1:6" x14ac:dyDescent="0.25">
      <c r="A145" s="16" t="s">
        <v>103</v>
      </c>
      <c r="B145" s="7" t="s">
        <v>102</v>
      </c>
      <c r="C145" s="14"/>
      <c r="D145" s="17"/>
      <c r="E145" s="15"/>
      <c r="F145" s="22"/>
    </row>
    <row r="146" spans="1:6" x14ac:dyDescent="0.25">
      <c r="A146" s="40" t="s">
        <v>166</v>
      </c>
      <c r="B146" s="27" t="s">
        <v>101</v>
      </c>
      <c r="C146" s="28" t="s">
        <v>5</v>
      </c>
      <c r="D146" s="29">
        <v>3.5</v>
      </c>
      <c r="E146" s="30">
        <v>16701</v>
      </c>
      <c r="F146" s="62"/>
    </row>
    <row r="147" spans="1:6" x14ac:dyDescent="0.25">
      <c r="A147" s="40" t="s">
        <v>167</v>
      </c>
      <c r="B147" s="27" t="s">
        <v>100</v>
      </c>
      <c r="C147" s="28" t="s">
        <v>5</v>
      </c>
      <c r="D147" s="29">
        <v>21.1</v>
      </c>
      <c r="E147" s="30">
        <v>27725</v>
      </c>
      <c r="F147" s="62"/>
    </row>
    <row r="148" spans="1:6" x14ac:dyDescent="0.25">
      <c r="A148" s="40">
        <v>7.3</v>
      </c>
      <c r="B148" s="27" t="s">
        <v>99</v>
      </c>
      <c r="C148" s="28" t="s">
        <v>6</v>
      </c>
      <c r="D148" s="29">
        <v>10</v>
      </c>
      <c r="E148" s="30">
        <v>35671</v>
      </c>
      <c r="F148" s="62"/>
    </row>
    <row r="149" spans="1:6" x14ac:dyDescent="0.25">
      <c r="A149" s="40">
        <v>7.4</v>
      </c>
      <c r="B149" s="27" t="s">
        <v>98</v>
      </c>
      <c r="C149" s="28" t="s">
        <v>6</v>
      </c>
      <c r="D149" s="29">
        <v>10</v>
      </c>
      <c r="E149" s="30">
        <v>72049</v>
      </c>
      <c r="F149" s="62"/>
    </row>
    <row r="150" spans="1:6" x14ac:dyDescent="0.25">
      <c r="A150" s="40">
        <v>7.5</v>
      </c>
      <c r="B150" s="27" t="s">
        <v>97</v>
      </c>
      <c r="C150" s="28" t="s">
        <v>6</v>
      </c>
      <c r="D150" s="29">
        <v>4</v>
      </c>
      <c r="E150" s="30">
        <v>211559</v>
      </c>
      <c r="F150" s="62"/>
    </row>
    <row r="151" spans="1:6" x14ac:dyDescent="0.25">
      <c r="A151" s="40">
        <v>7.6</v>
      </c>
      <c r="B151" s="27" t="s">
        <v>96</v>
      </c>
      <c r="C151" s="28" t="s">
        <v>6</v>
      </c>
      <c r="D151" s="29">
        <v>4</v>
      </c>
      <c r="E151" s="30">
        <v>225016</v>
      </c>
      <c r="F151" s="62"/>
    </row>
    <row r="152" spans="1:6" x14ac:dyDescent="0.25">
      <c r="A152" s="40">
        <v>7.7</v>
      </c>
      <c r="B152" s="27" t="s">
        <v>95</v>
      </c>
      <c r="C152" s="28" t="s">
        <v>6</v>
      </c>
      <c r="D152" s="29">
        <v>2</v>
      </c>
      <c r="E152" s="30">
        <v>531231</v>
      </c>
      <c r="F152" s="62"/>
    </row>
    <row r="153" spans="1:6" x14ac:dyDescent="0.25">
      <c r="A153" s="40">
        <v>7.8</v>
      </c>
      <c r="B153" s="27" t="s">
        <v>94</v>
      </c>
      <c r="C153" s="28" t="s">
        <v>5</v>
      </c>
      <c r="D153" s="29">
        <v>13.2</v>
      </c>
      <c r="E153" s="30">
        <v>11986</v>
      </c>
      <c r="F153" s="62"/>
    </row>
    <row r="154" spans="1:6" x14ac:dyDescent="0.25">
      <c r="A154" s="40">
        <v>7.9</v>
      </c>
      <c r="B154" s="27" t="s">
        <v>93</v>
      </c>
      <c r="C154" s="28" t="s">
        <v>5</v>
      </c>
      <c r="D154" s="29">
        <v>19.25</v>
      </c>
      <c r="E154" s="30">
        <v>12458</v>
      </c>
      <c r="F154" s="62"/>
    </row>
    <row r="155" spans="1:6" x14ac:dyDescent="0.25">
      <c r="A155" s="40">
        <v>7.1</v>
      </c>
      <c r="B155" s="27" t="s">
        <v>92</v>
      </c>
      <c r="C155" s="28" t="s">
        <v>6</v>
      </c>
      <c r="D155" s="29">
        <v>4</v>
      </c>
      <c r="E155" s="30">
        <v>43922</v>
      </c>
      <c r="F155" s="62"/>
    </row>
    <row r="156" spans="1:6" x14ac:dyDescent="0.25">
      <c r="A156" s="40">
        <v>7.11</v>
      </c>
      <c r="B156" s="27" t="s">
        <v>91</v>
      </c>
      <c r="C156" s="28" t="s">
        <v>6</v>
      </c>
      <c r="D156" s="29">
        <v>4</v>
      </c>
      <c r="E156" s="30">
        <v>544803</v>
      </c>
      <c r="F156" s="62"/>
    </row>
    <row r="157" spans="1:6" x14ac:dyDescent="0.25">
      <c r="A157" s="40">
        <v>7.12</v>
      </c>
      <c r="B157" s="27" t="s">
        <v>90</v>
      </c>
      <c r="C157" s="28" t="s">
        <v>6</v>
      </c>
      <c r="D157" s="29">
        <v>2</v>
      </c>
      <c r="E157" s="30">
        <v>579812</v>
      </c>
      <c r="F157" s="62"/>
    </row>
    <row r="158" spans="1:6" x14ac:dyDescent="0.25">
      <c r="A158" s="16">
        <v>8</v>
      </c>
      <c r="B158" s="7" t="s">
        <v>89</v>
      </c>
      <c r="C158" s="14"/>
      <c r="D158" s="17"/>
      <c r="E158" s="15"/>
      <c r="F158" s="22"/>
    </row>
    <row r="159" spans="1:6" ht="38.25" x14ac:dyDescent="0.25">
      <c r="A159" s="40">
        <v>8.1</v>
      </c>
      <c r="B159" s="27" t="s">
        <v>173</v>
      </c>
      <c r="C159" s="28" t="s">
        <v>6</v>
      </c>
      <c r="D159" s="36">
        <v>8</v>
      </c>
      <c r="E159" s="30">
        <v>63195</v>
      </c>
      <c r="F159" s="62"/>
    </row>
    <row r="160" spans="1:6" ht="38.25" x14ac:dyDescent="0.25">
      <c r="A160" s="40">
        <v>8.1999999999999993</v>
      </c>
      <c r="B160" s="27" t="s">
        <v>174</v>
      </c>
      <c r="C160" s="28" t="s">
        <v>6</v>
      </c>
      <c r="D160" s="36">
        <v>3</v>
      </c>
      <c r="E160" s="30">
        <v>267109</v>
      </c>
      <c r="F160" s="62"/>
    </row>
    <row r="161" spans="1:6" ht="38.25" x14ac:dyDescent="0.25">
      <c r="A161" s="40">
        <v>8.3000000000000007</v>
      </c>
      <c r="B161" s="27" t="s">
        <v>175</v>
      </c>
      <c r="C161" s="28" t="s">
        <v>6</v>
      </c>
      <c r="D161" s="36">
        <v>1</v>
      </c>
      <c r="E161" s="30">
        <v>4002775</v>
      </c>
      <c r="F161" s="62"/>
    </row>
    <row r="162" spans="1:6" ht="25.5" x14ac:dyDescent="0.25">
      <c r="A162" s="40">
        <v>8.4</v>
      </c>
      <c r="B162" s="27" t="s">
        <v>176</v>
      </c>
      <c r="C162" s="28" t="s">
        <v>6</v>
      </c>
      <c r="D162" s="36">
        <v>1</v>
      </c>
      <c r="E162" s="30">
        <v>776678</v>
      </c>
      <c r="F162" s="62"/>
    </row>
    <row r="163" spans="1:6" ht="25.5" x14ac:dyDescent="0.25">
      <c r="A163" s="40">
        <v>8.5</v>
      </c>
      <c r="B163" s="27" t="s">
        <v>177</v>
      </c>
      <c r="C163" s="28" t="s">
        <v>6</v>
      </c>
      <c r="D163" s="36">
        <v>1</v>
      </c>
      <c r="E163" s="30">
        <v>1265997</v>
      </c>
      <c r="F163" s="62"/>
    </row>
    <row r="164" spans="1:6" ht="25.5" x14ac:dyDescent="0.25">
      <c r="A164" s="40">
        <v>8.6</v>
      </c>
      <c r="B164" s="27" t="s">
        <v>178</v>
      </c>
      <c r="C164" s="28" t="s">
        <v>5</v>
      </c>
      <c r="D164" s="36">
        <v>62</v>
      </c>
      <c r="E164" s="30">
        <v>10780</v>
      </c>
      <c r="F164" s="62"/>
    </row>
    <row r="165" spans="1:6" ht="38.25" x14ac:dyDescent="0.25">
      <c r="A165" s="40">
        <v>8.6999999999999993</v>
      </c>
      <c r="B165" s="27" t="s">
        <v>179</v>
      </c>
      <c r="C165" s="28" t="s">
        <v>5</v>
      </c>
      <c r="D165" s="36">
        <v>62</v>
      </c>
      <c r="E165" s="30">
        <v>20368</v>
      </c>
      <c r="F165" s="62"/>
    </row>
    <row r="166" spans="1:6" ht="25.5" x14ac:dyDescent="0.25">
      <c r="A166" s="40">
        <v>8.8000000000000007</v>
      </c>
      <c r="B166" s="27" t="s">
        <v>180</v>
      </c>
      <c r="C166" s="28" t="s">
        <v>6</v>
      </c>
      <c r="D166" s="36">
        <v>7</v>
      </c>
      <c r="E166" s="30">
        <v>142826</v>
      </c>
      <c r="F166" s="62"/>
    </row>
    <row r="167" spans="1:6" ht="25.5" x14ac:dyDescent="0.25">
      <c r="A167" s="40">
        <v>8.9</v>
      </c>
      <c r="B167" s="27" t="s">
        <v>181</v>
      </c>
      <c r="C167" s="28" t="s">
        <v>6</v>
      </c>
      <c r="D167" s="36">
        <v>4</v>
      </c>
      <c r="E167" s="30">
        <v>109722</v>
      </c>
      <c r="F167" s="62"/>
    </row>
    <row r="168" spans="1:6" ht="38.25" x14ac:dyDescent="0.25">
      <c r="A168" s="40">
        <v>8.1</v>
      </c>
      <c r="B168" s="27" t="s">
        <v>182</v>
      </c>
      <c r="C168" s="28" t="s">
        <v>6</v>
      </c>
      <c r="D168" s="36">
        <v>6</v>
      </c>
      <c r="E168" s="30">
        <v>33913</v>
      </c>
      <c r="F168" s="62"/>
    </row>
    <row r="169" spans="1:6" ht="38.25" x14ac:dyDescent="0.25">
      <c r="A169" s="40">
        <v>8.11</v>
      </c>
      <c r="B169" s="27" t="s">
        <v>183</v>
      </c>
      <c r="C169" s="28" t="s">
        <v>6</v>
      </c>
      <c r="D169" s="36">
        <v>1</v>
      </c>
      <c r="E169" s="30">
        <v>37058</v>
      </c>
      <c r="F169" s="62"/>
    </row>
    <row r="170" spans="1:6" x14ac:dyDescent="0.25">
      <c r="A170" s="40">
        <v>8.1199999999999992</v>
      </c>
      <c r="B170" s="27" t="s">
        <v>184</v>
      </c>
      <c r="C170" s="28" t="s">
        <v>6</v>
      </c>
      <c r="D170" s="36">
        <v>1</v>
      </c>
      <c r="E170" s="30">
        <v>327535</v>
      </c>
      <c r="F170" s="62"/>
    </row>
    <row r="171" spans="1:6" x14ac:dyDescent="0.25">
      <c r="A171" s="40">
        <v>8.1300000000000008</v>
      </c>
      <c r="B171" s="27" t="s">
        <v>185</v>
      </c>
      <c r="C171" s="28" t="s">
        <v>6</v>
      </c>
      <c r="D171" s="36">
        <v>1</v>
      </c>
      <c r="E171" s="30">
        <v>1548150</v>
      </c>
      <c r="F171" s="62"/>
    </row>
    <row r="172" spans="1:6" x14ac:dyDescent="0.25">
      <c r="A172" s="40">
        <v>8.14</v>
      </c>
      <c r="B172" s="27" t="s">
        <v>186</v>
      </c>
      <c r="C172" s="28" t="s">
        <v>6</v>
      </c>
      <c r="D172" s="36">
        <v>1</v>
      </c>
      <c r="E172" s="30">
        <v>272945</v>
      </c>
      <c r="F172" s="62"/>
    </row>
    <row r="173" spans="1:6" ht="28.5" customHeight="1" x14ac:dyDescent="0.25">
      <c r="A173" s="40">
        <v>8.15</v>
      </c>
      <c r="B173" s="27" t="s">
        <v>187</v>
      </c>
      <c r="C173" s="28" t="s">
        <v>6</v>
      </c>
      <c r="D173" s="36">
        <v>1</v>
      </c>
      <c r="E173" s="30">
        <v>868463</v>
      </c>
      <c r="F173" s="62"/>
    </row>
    <row r="174" spans="1:6" ht="32.25" customHeight="1" x14ac:dyDescent="0.25">
      <c r="A174" s="40">
        <v>8.16</v>
      </c>
      <c r="B174" s="27" t="s">
        <v>188</v>
      </c>
      <c r="C174" s="28" t="s">
        <v>6</v>
      </c>
      <c r="D174" s="36">
        <v>1</v>
      </c>
      <c r="E174" s="30">
        <f>372198-5293</f>
        <v>366905</v>
      </c>
      <c r="F174" s="62"/>
    </row>
    <row r="175" spans="1:6" x14ac:dyDescent="0.25">
      <c r="A175" s="72" t="s">
        <v>171</v>
      </c>
      <c r="B175" s="72"/>
      <c r="C175" s="72"/>
      <c r="D175" s="72"/>
      <c r="E175" s="72"/>
      <c r="F175" s="63"/>
    </row>
    <row r="176" spans="1:6" ht="17.25" thickBot="1" x14ac:dyDescent="0.3">
      <c r="A176" s="41"/>
      <c r="B176" s="42"/>
      <c r="C176" s="43"/>
      <c r="D176" s="44"/>
      <c r="E176" s="45"/>
      <c r="F176" s="45"/>
    </row>
    <row r="177" spans="1:6" x14ac:dyDescent="0.25">
      <c r="A177" s="24"/>
      <c r="B177" s="24"/>
      <c r="C177" s="79" t="s">
        <v>32</v>
      </c>
      <c r="D177" s="80"/>
      <c r="E177" s="80"/>
      <c r="F177" s="51"/>
    </row>
    <row r="178" spans="1:6" x14ac:dyDescent="0.25">
      <c r="A178" s="24"/>
      <c r="B178" s="24"/>
      <c r="C178" s="55"/>
      <c r="D178" s="56"/>
      <c r="E178" s="52" t="s">
        <v>214</v>
      </c>
      <c r="F178" s="57" t="s">
        <v>215</v>
      </c>
    </row>
    <row r="179" spans="1:6" x14ac:dyDescent="0.25">
      <c r="A179" s="24"/>
      <c r="B179" s="24"/>
      <c r="C179" s="81" t="s">
        <v>211</v>
      </c>
      <c r="D179" s="82"/>
      <c r="E179" s="65"/>
      <c r="F179" s="53"/>
    </row>
    <row r="180" spans="1:6" x14ac:dyDescent="0.25">
      <c r="A180" s="24"/>
      <c r="B180" s="24"/>
      <c r="C180" s="81" t="s">
        <v>212</v>
      </c>
      <c r="D180" s="82"/>
      <c r="E180" s="64"/>
      <c r="F180" s="53"/>
    </row>
    <row r="181" spans="1:6" x14ac:dyDescent="0.25">
      <c r="C181" s="81" t="s">
        <v>213</v>
      </c>
      <c r="D181" s="82"/>
      <c r="E181" s="64"/>
      <c r="F181" s="53"/>
    </row>
    <row r="182" spans="1:6" x14ac:dyDescent="0.25">
      <c r="C182" s="1" t="s">
        <v>47</v>
      </c>
      <c r="D182" s="69"/>
      <c r="E182" s="69"/>
      <c r="F182" s="53"/>
    </row>
    <row r="183" spans="1:6" ht="17.25" thickBot="1" x14ac:dyDescent="0.3">
      <c r="C183" s="70" t="s">
        <v>46</v>
      </c>
      <c r="D183" s="71"/>
      <c r="E183" s="71"/>
      <c r="F183" s="54"/>
    </row>
    <row r="184" spans="1:6" x14ac:dyDescent="0.25">
      <c r="F184" s="66"/>
    </row>
    <row r="185" spans="1:6" x14ac:dyDescent="0.25">
      <c r="F185" s="66"/>
    </row>
    <row r="186" spans="1:6" x14ac:dyDescent="0.25">
      <c r="F186" s="66"/>
    </row>
    <row r="187" spans="1:6" x14ac:dyDescent="0.25">
      <c r="F187" s="67"/>
    </row>
    <row r="188" spans="1:6" x14ac:dyDescent="0.25">
      <c r="F188" s="67"/>
    </row>
  </sheetData>
  <mergeCells count="13">
    <mergeCell ref="A3:F3"/>
    <mergeCell ref="A1:F1"/>
    <mergeCell ref="C182:E182"/>
    <mergeCell ref="C183:E183"/>
    <mergeCell ref="A175:E175"/>
    <mergeCell ref="A119:F119"/>
    <mergeCell ref="A34:E34"/>
    <mergeCell ref="A35:F35"/>
    <mergeCell ref="A118:E118"/>
    <mergeCell ref="C177:E177"/>
    <mergeCell ref="C179:D179"/>
    <mergeCell ref="C180:D180"/>
    <mergeCell ref="C181:D181"/>
  </mergeCells>
  <pageMargins left="0.70866141732283472" right="0.70866141732283472" top="0.74803149606299213" bottom="0.74803149606299213" header="0.31496062992125984" footer="0.31496062992125984"/>
  <pageSetup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98</FINDETERConvocatoria>
    <FINDETERPublicar xmlns="C873A128-3956-43CC-8E9F-116C3547FB51">true</FINDETERPublicar>
    <g7y3 xmlns="c873a128-3956-43cc-8e9f-116c3547fb5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2AD543-3BCE-4F10-839D-7BC09484D182}"/>
</file>

<file path=customXml/itemProps2.xml><?xml version="1.0" encoding="utf-8"?>
<ds:datastoreItem xmlns:ds="http://schemas.openxmlformats.org/officeDocument/2006/customXml" ds:itemID="{140628C3-207A-4B00-80B8-87CD71AEB14C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c873a128-3956-43cc-8e9f-116c3547fb51"/>
    <ds:schemaRef ds:uri="C873A128-3956-43CC-8E9F-116C3547FB51"/>
  </ds:schemaRefs>
</ds:datastoreItem>
</file>

<file path=customXml/itemProps3.xml><?xml version="1.0" encoding="utf-8"?>
<ds:datastoreItem xmlns:ds="http://schemas.openxmlformats.org/officeDocument/2006/customXml" ds:itemID="{BBE41F7A-8F1B-4CCE-9DB3-3C4B20FFA5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(2)</vt:lpstr>
      <vt:lpstr>'PRESUPUESTO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PAF-ATF-O-.020-2019 FORMATO OFERTA ECONOMICA</dc:title>
  <dc:creator>USUARIO</dc:creator>
  <cp:lastModifiedBy>JOSE JAVIER HERRERA GOMEZ</cp:lastModifiedBy>
  <cp:lastPrinted>2017-07-04T22:17:22Z</cp:lastPrinted>
  <dcterms:created xsi:type="dcterms:W3CDTF">2014-01-23T15:30:52Z</dcterms:created>
  <dcterms:modified xsi:type="dcterms:W3CDTF">2019-05-09T15:11:15Z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