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4000" windowHeight="9735"/>
  </bookViews>
  <sheets>
    <sheet name="PRESUPUESTO GENERAL" sheetId="1" r:id="rId1"/>
  </sheets>
  <externalReferences>
    <externalReference r:id="rId2"/>
  </externalReferences>
  <definedNames>
    <definedName name="_xlnm._FilterDatabase" localSheetId="0" hidden="1">'PRESUPUESTO GENERAL'!$A$3:$F$491</definedName>
    <definedName name="_xlnm.Print_Area" localSheetId="0">'PRESUPUESTO GENERAL'!$A$1:$F$491</definedName>
    <definedName name="codigo">'[1]Lista de Materiales'!$A$4:$J$545</definedName>
    <definedName name="pvp" localSheetId="0">#REF!</definedName>
    <definedName name="pvp">#REF!</definedName>
    <definedName name="_xlnm.Print_Titles" localSheetId="0">'PRESUPUESTO GENERAL'!$1:$2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9" i="1" l="1"/>
  <c r="D84" i="1"/>
</calcChain>
</file>

<file path=xl/sharedStrings.xml><?xml version="1.0" encoding="utf-8"?>
<sst xmlns="http://schemas.openxmlformats.org/spreadsheetml/2006/main" count="1045" uniqueCount="189">
  <si>
    <t>ITEM</t>
  </si>
  <si>
    <t>DESCRIPCION</t>
  </si>
  <si>
    <t>UND</t>
  </si>
  <si>
    <t>CANT.</t>
  </si>
  <si>
    <t>VR. UNIT</t>
  </si>
  <si>
    <t>VR.TOTAL</t>
  </si>
  <si>
    <t xml:space="preserve">SECTOR 1 </t>
  </si>
  <si>
    <t>1.1</t>
  </si>
  <si>
    <t>PRELIMINARES INSTALACION DE TUBERIA</t>
  </si>
  <si>
    <t>1.1.02</t>
  </si>
  <si>
    <t>Localización y Replanteo (en obra o via)</t>
  </si>
  <si>
    <t>ML</t>
  </si>
  <si>
    <t>1.1.04</t>
  </si>
  <si>
    <t>Corte con disco de Pavimento hasta 10cm</t>
  </si>
  <si>
    <t>1.1.05</t>
  </si>
  <si>
    <t>Demolición Pavimento rigido manual e&gt;0,175 m</t>
  </si>
  <si>
    <t>M2</t>
  </si>
  <si>
    <t>1.1.06</t>
  </si>
  <si>
    <t>M3</t>
  </si>
  <si>
    <t>TOTAL PRELIMINARES</t>
  </si>
  <si>
    <t>1.3</t>
  </si>
  <si>
    <t>EXCAVACIONES Y LLENOS</t>
  </si>
  <si>
    <t>1.3.01</t>
  </si>
  <si>
    <t>Excavación Manual &lt; 2,0 M (Inc. Cualquier material - Excepto roca, seco o bajo agua)</t>
  </si>
  <si>
    <t>1.3.02</t>
  </si>
  <si>
    <t>1.3.03</t>
  </si>
  <si>
    <t>Lleno Compactado con material de sitio  (% de compactación 95% del proctor)</t>
  </si>
  <si>
    <t>1.3.04</t>
  </si>
  <si>
    <t>Lleno Compactado material de prestamo  (% de compactación 95% del proctor)</t>
  </si>
  <si>
    <t>1.3.05</t>
  </si>
  <si>
    <t>Cama para cimentacion arena fina e= 10cm</t>
  </si>
  <si>
    <t>1.3.06</t>
  </si>
  <si>
    <t>Sub-base para conformación de vía, incluye transporte</t>
  </si>
  <si>
    <t>TOTAL MOVIMIENTO DE TIERRAS</t>
  </si>
  <si>
    <t>1.4</t>
  </si>
  <si>
    <t>SUMINISTRO E INSTALACIÓN DE ACCESORIOS</t>
  </si>
  <si>
    <t xml:space="preserve"> </t>
  </si>
  <si>
    <t>1.4.01</t>
  </si>
  <si>
    <t>1.4.02</t>
  </si>
  <si>
    <t>1.4.03</t>
  </si>
  <si>
    <t>1.4.04</t>
  </si>
  <si>
    <t>1.4.05</t>
  </si>
  <si>
    <t>1.4.06</t>
  </si>
  <si>
    <t>1.4.07</t>
  </si>
  <si>
    <t>1.4.08</t>
  </si>
  <si>
    <t>1.4.09</t>
  </si>
  <si>
    <t>1.4.10</t>
  </si>
  <si>
    <t>1.4.11</t>
  </si>
  <si>
    <t>1.4.12</t>
  </si>
  <si>
    <t>1.4.13</t>
  </si>
  <si>
    <t>1.4.14</t>
  </si>
  <si>
    <t>1.4.15</t>
  </si>
  <si>
    <t>1.4.16</t>
  </si>
  <si>
    <t>1.4.17</t>
  </si>
  <si>
    <t>1.4.18</t>
  </si>
  <si>
    <t>1.4.19</t>
  </si>
  <si>
    <t>1.4.20</t>
  </si>
  <si>
    <t>1.4.21</t>
  </si>
  <si>
    <t>1.4.22</t>
  </si>
  <si>
    <t>1.4.23</t>
  </si>
  <si>
    <t>1.4.24</t>
  </si>
  <si>
    <t>1.4.25</t>
  </si>
  <si>
    <t>1.4.26</t>
  </si>
  <si>
    <t>1.4.27</t>
  </si>
  <si>
    <t>1.4.28</t>
  </si>
  <si>
    <t>Acometida sin pase de via  3X1/2 (Incl. Llave de palanca 1/2", Llave de registro 1/2", Collarín de Derivación 3X1/2")</t>
  </si>
  <si>
    <t xml:space="preserve">TOTAL INSTALACIÓN DE TUBERÍA Y ACCESORIOS </t>
  </si>
  <si>
    <t>1.5.1</t>
  </si>
  <si>
    <t>INSTALACIÓN DE TUBERÍA</t>
  </si>
  <si>
    <t>1.5.1.01</t>
  </si>
  <si>
    <t>Instalacion Tuberia PVC RDE 21 Union Platino D=3"</t>
  </si>
  <si>
    <t xml:space="preserve">TOTAL INSTALACIÓN DE TUBERÍA </t>
  </si>
  <si>
    <t>1.5.2</t>
  </si>
  <si>
    <t>SUMINISTRO DE TUBERÍA</t>
  </si>
  <si>
    <t>1.5.2.01</t>
  </si>
  <si>
    <t>Suministro Tuberia PVC RDE 21 Union Platino D=3"</t>
  </si>
  <si>
    <t xml:space="preserve">TOTAL SUMINISTRO DE TUBERÍA </t>
  </si>
  <si>
    <t>1.6</t>
  </si>
  <si>
    <t>PRELIMINARES ESTRUCTURAS EN CONCRETO</t>
  </si>
  <si>
    <t>1.6.01</t>
  </si>
  <si>
    <t>1.6.02</t>
  </si>
  <si>
    <t>1.6.03</t>
  </si>
  <si>
    <t>1.6.04</t>
  </si>
  <si>
    <t>1.6.05</t>
  </si>
  <si>
    <t>TOTAL PRELIMINARES ESTRUCTURAS EN CONCRETO</t>
  </si>
  <si>
    <t>ESTRUCTURAS EN CONCRETO</t>
  </si>
  <si>
    <t>1.7.01</t>
  </si>
  <si>
    <t>1.7.02</t>
  </si>
  <si>
    <t xml:space="preserve">Anclajes en Concreto (muertos) Impermeabilizado f´c 21 Mpa </t>
  </si>
  <si>
    <t>1.7.03</t>
  </si>
  <si>
    <t xml:space="preserve">Cajas de Valvulas en Concreto Impermeabilizado f´c 21 Mpa </t>
  </si>
  <si>
    <t>1.7.04</t>
  </si>
  <si>
    <t>Refuerzo de 60,000 psi</t>
  </si>
  <si>
    <t>kg</t>
  </si>
  <si>
    <t>1.7.05</t>
  </si>
  <si>
    <t>Tapa de seguridad caja de marco angulo 61x61 cm - 70x70</t>
  </si>
  <si>
    <t>1.7.06</t>
  </si>
  <si>
    <t xml:space="preserve">Escalera en acero inoxidable de 3/4" para el ingreso a las cajas </t>
  </si>
  <si>
    <t>TOTAL ESTRUCTURAS EN CONCRETO</t>
  </si>
  <si>
    <t>VALOR TOTAL COSTOS DIRECTOS SECTOR 1</t>
  </si>
  <si>
    <t>VALOR TOTAL COSTOS SUMINISTRO SECTOR 1</t>
  </si>
  <si>
    <t>SECTOR 2</t>
  </si>
  <si>
    <t>PRELIMINARES</t>
  </si>
  <si>
    <t>Lleno Compactado material de sitio  (% de compactación 95% del proctor)</t>
  </si>
  <si>
    <t>TOTAL PRLIMINARES ESTRUCTURAS EN CONCRETO</t>
  </si>
  <si>
    <t>VALOR TOTAL COSTOS DIRECTOS SECTOR 2</t>
  </si>
  <si>
    <t>VALOR TOTAL COSTOS SUMINISTRO SECTOR 2</t>
  </si>
  <si>
    <t>SECTOR 3</t>
  </si>
  <si>
    <t>1.1.01</t>
  </si>
  <si>
    <t>1.1.03</t>
  </si>
  <si>
    <t>VALOR TOTAL COSTOS DIRECTOS SECTOR 3</t>
  </si>
  <si>
    <t xml:space="preserve">VALOR TOTAL COSTOS SUMINISTRO SECTOR 3 </t>
  </si>
  <si>
    <t>SECTOR 4</t>
  </si>
  <si>
    <t>VALOR TOTAL COSTOS DIRECTOS SECTOR 4</t>
  </si>
  <si>
    <t>VALOR TOTAL COSTOS SUMINISTRO SECTOR 4</t>
  </si>
  <si>
    <t>SECTOR 5</t>
  </si>
  <si>
    <t>VALOR TOTAL COSTOS DIRECTOS SECTOR 5</t>
  </si>
  <si>
    <t>VALOR TOTAL COSTOS SUMINISTRO SECTOR 5</t>
  </si>
  <si>
    <t xml:space="preserve">ADMINISTRACION </t>
  </si>
  <si>
    <t>IMPREVISTOS</t>
  </si>
  <si>
    <t>UTILIDAD</t>
  </si>
  <si>
    <t>VALOR TOTAL DE LA OBRA CIVIL</t>
  </si>
  <si>
    <t>VALOR TOTAL DEL SUMINISTRO</t>
  </si>
  <si>
    <t>Optimización de redes de distribucion del sistema de acueducto del casco urbano de Genova</t>
  </si>
  <si>
    <t>Suministro e instalación de Union de reparacion union platino 10" pvc</t>
  </si>
  <si>
    <t>Suministro e instalación de Valvula de compuerta elastica HD 4" ext. Brida</t>
  </si>
  <si>
    <t>Suministro e instalación de Tee 4" HD ext Liso</t>
  </si>
  <si>
    <t>Suministro e instalación de Codo 4" HD - 90° Ext Brida</t>
  </si>
  <si>
    <t>Suministro e instalación de Macromedidor  4" Tipo Woltman Turbo Bar, Brida ANSI 125, Propulsor de transmision Magnetica, Camara Seca, Presion de Trabajo 16 Bar</t>
  </si>
  <si>
    <t>Suministro e instalación de Reduccion bridada 6"x3" HD</t>
  </si>
  <si>
    <t>Suministro e instalación de Valvula de compuerta elastica HD 3" ext brida</t>
  </si>
  <si>
    <t>Suministro e instalación de Tee 3" HD ext. Brida</t>
  </si>
  <si>
    <t>Suministro e instalación de Codo 3" HD - 90° ext brida</t>
  </si>
  <si>
    <t>Suministro e instalación de Tee 3" HD ext Brida</t>
  </si>
  <si>
    <t>Suministro e instalación de Codo 3" HD - 90° ext Brida</t>
  </si>
  <si>
    <t>Suministro e instalación de Filtro en Yee 3" HD ext brida</t>
  </si>
  <si>
    <t>Suministro e instalación de Macromedidor 3" HD Tipo Woltman. Turbo Bar</t>
  </si>
  <si>
    <t>Suministro e instalación de Tee 4" HD ext liso</t>
  </si>
  <si>
    <t xml:space="preserve"> COSTOS  SUMINISTRO</t>
  </si>
  <si>
    <t xml:space="preserve"> COSTOS DIRECTOS OBRA CIVIL</t>
  </si>
  <si>
    <t>VALOR  COSTOS DIRECTOS OBRA CIVIL</t>
  </si>
  <si>
    <t>VALOR  COSTOS DIRECTOS SUMINISTRO</t>
  </si>
  <si>
    <t>Cargue y Retiro de Material Sobrante. Incluye derecho de botadero.</t>
  </si>
  <si>
    <t>M3-Km</t>
  </si>
  <si>
    <t>TOTAL SUMINISTRO DE TUBERÍA</t>
  </si>
  <si>
    <t>VALOR TOTAL DEL PROYECTO (OBRA CIVIL Y SUMINISTRO)</t>
  </si>
  <si>
    <t>Porcentaje</t>
  </si>
  <si>
    <t>Valor</t>
  </si>
  <si>
    <t>ADMINISTRACION</t>
  </si>
  <si>
    <t>Suministro e instalación de Codo de gran radio 90° union platino - 3" pvc</t>
  </si>
  <si>
    <t>Suministro e instalación de Reduccion union platino 10" x 4" pvc</t>
  </si>
  <si>
    <t>Suministro e instalación de Reduccion union platino 4" x 3" pvc</t>
  </si>
  <si>
    <t>Suministro e instalación de Tee union platino 10" pvc</t>
  </si>
  <si>
    <t>Suministro e instalación de Filtro en Yee 3" HD</t>
  </si>
  <si>
    <t xml:space="preserve">Suministro e instalación de Union de desmonte 3" HD </t>
  </si>
  <si>
    <t>Suministro e instalación de Union de reparacion union platino 3" pvc</t>
  </si>
  <si>
    <t>Suministro e instalación de Tee union platino 3" pvc</t>
  </si>
  <si>
    <t>Suministro e instalación de Tapon 3" pvc</t>
  </si>
  <si>
    <t>Suministro e instalación de Union de reparacion union platino 6" pvc</t>
  </si>
  <si>
    <t>Suministro e instalación de Reduccion 10" x 6" pvc</t>
  </si>
  <si>
    <t>Suministro e instalación de Reduccion union platino 6" x 3" pvc</t>
  </si>
  <si>
    <t>Suministro e instalación de Tee union platino 6" pvc</t>
  </si>
  <si>
    <t>Suministro e instalación de Tapon union platino 6" pvc</t>
  </si>
  <si>
    <t>Suministro e instalación de Cruz union platino 3" pvc</t>
  </si>
  <si>
    <t>Suministro e instalación de Codo de gran radio 90° union platino - 6" pvc</t>
  </si>
  <si>
    <t>Suministro e instalación de Union de reparacion union platino 2" pvc</t>
  </si>
  <si>
    <t>Suministro e Instalación Manómetro 2000 PSI 2 1/2" Acero Inoxidable Instalación vertical</t>
  </si>
  <si>
    <t>Suministro e instalación de niple pasamuro 3" HD Lmin =0,25 m Bridada</t>
  </si>
  <si>
    <t>Suministro e instalación Reducción Bridada 4"x3" HD</t>
  </si>
  <si>
    <t>Suministro e instalación de Tee 3"x2" Bridada HD</t>
  </si>
  <si>
    <t>Reposicion Pavimento en concreto Premezclado MR-42  e=20 cm.</t>
  </si>
  <si>
    <t>Suministro e instalación de Tapon union platino 3" pvc</t>
  </si>
  <si>
    <t>Suministro e instalación de Reduccion 6" x 3" pvc</t>
  </si>
  <si>
    <t>Suministro e instalación de Reduccion union platino 3" x 2" pvc</t>
  </si>
  <si>
    <t>Suministro e instalación de Filtro en Yee 4" HD</t>
  </si>
  <si>
    <t xml:space="preserve">Suministro e instalación de Union de desmonte 4" HD </t>
  </si>
  <si>
    <t>Suministro e instalación de Valvula reductora de presion 4" HD</t>
  </si>
  <si>
    <t>Suministro e instalación de Reduccion union platino 6" x 4" pvc</t>
  </si>
  <si>
    <t>Suministro e instalación de Tapon union platino 4" pvc</t>
  </si>
  <si>
    <t>Suministro e instalación de niple pasamuro 4" HD Lmin = 0,35 m Bridada</t>
  </si>
  <si>
    <t>Suministro e instalación de Tee 4"x2" Bridada HD</t>
  </si>
  <si>
    <t>Suministro e instalación de Valvula de compuerta elastica HD 3"</t>
  </si>
  <si>
    <t>Suministro e instalación de Macromedidor 3" HD</t>
  </si>
  <si>
    <t>Suministro e instalación de Valvula reductora de presion 3" HD</t>
  </si>
  <si>
    <t>Suministro e instalación de Union de reparacion union platino 4" pvc</t>
  </si>
  <si>
    <t>Suministro e instalación de Tee union platino 4" pvc</t>
  </si>
  <si>
    <t>Suministro e instalación de Codo de gran radio union platino 90° - 4" pvc</t>
  </si>
  <si>
    <r>
      <t xml:space="preserve">Suministro e instalacion de valvula ventosa Doble Camara de 2" Bridada </t>
    </r>
    <r>
      <rPr>
        <b/>
        <i/>
        <u/>
        <sz val="8"/>
        <rFont val="Arial Narrow"/>
        <family val="2"/>
      </rPr>
      <t>HD</t>
    </r>
  </si>
  <si>
    <t>IVA UTILIDAD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</si>
</sst>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(&quot;$&quot;\ * #,##0.00_);_(&quot;$&quot;\ * \(#,##0.00\);_(&quot;$&quot;\ * &quot;-&quot;??_);_(@_)"/>
    <numFmt numFmtId="165" formatCode="_(* #,##0.00_);_(* \(#,##0.00\);_(* &quot;-&quot;??_);_(@_)"/>
    <numFmt numFmtId="166" formatCode="0.0"/>
    <numFmt numFmtId="167" formatCode="_(&quot;$&quot;* #,##0.00_);_(&quot;$&quot;* \(#,##0.00\);_(&quot;$&quot;* &quot;-&quot;??_);_(@_)"/>
    <numFmt numFmtId="168" formatCode="0.000%"/>
    <numFmt numFmtId="169" formatCode="&quot;$&quot;\ #,##0.00"/>
    <numFmt numFmtId="170" formatCode="&quot;$&quot;\ #,##0.0000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 Narrow"/>
      <family val="2"/>
    </font>
    <font>
      <sz val="8"/>
      <name val="Arial Narrow"/>
      <family val="2"/>
    </font>
    <font>
      <b/>
      <i/>
      <sz val="8"/>
      <name val="Arial"/>
      <family val="2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b/>
      <sz val="8"/>
      <color theme="1"/>
      <name val="Arial"/>
      <family val="2"/>
    </font>
    <font>
      <b/>
      <sz val="8"/>
      <color theme="0"/>
      <name val="Arial Narrow"/>
      <family val="2"/>
    </font>
    <font>
      <sz val="7.5"/>
      <color theme="1"/>
      <name val="Arial Narrow"/>
      <family val="2"/>
    </font>
    <font>
      <b/>
      <i/>
      <u/>
      <sz val="8"/>
      <name val="Arial Narrow"/>
      <family val="2"/>
    </font>
  </fonts>
  <fills count="13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auto="1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165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83">
    <xf numFmtId="0" fontId="0" fillId="0" borderId="0" xfId="0"/>
    <xf numFmtId="0" fontId="3" fillId="3" borderId="1" xfId="0" applyFont="1" applyFill="1" applyBorder="1" applyAlignment="1" applyProtection="1">
      <alignment horizontal="center" vertical="center"/>
      <protection hidden="1"/>
    </xf>
    <xf numFmtId="2" fontId="3" fillId="3" borderId="1" xfId="0" applyNumberFormat="1" applyFont="1" applyFill="1" applyBorder="1" applyAlignment="1" applyProtection="1">
      <alignment horizontal="center" vertical="center"/>
      <protection hidden="1"/>
    </xf>
    <xf numFmtId="0" fontId="5" fillId="0" borderId="1" xfId="0" applyFont="1" applyFill="1" applyBorder="1" applyAlignment="1" applyProtection="1">
      <alignment horizontal="left" vertical="center"/>
      <protection hidden="1"/>
    </xf>
    <xf numFmtId="0" fontId="5" fillId="0" borderId="1" xfId="0" applyFont="1" applyFill="1" applyBorder="1" applyAlignment="1" applyProtection="1">
      <alignment horizontal="center" vertical="center"/>
      <protection hidden="1"/>
    </xf>
    <xf numFmtId="2" fontId="5" fillId="0" borderId="1" xfId="1" applyNumberFormat="1" applyFont="1" applyFill="1" applyBorder="1" applyAlignment="1" applyProtection="1">
      <alignment horizontal="center" vertical="center"/>
      <protection hidden="1"/>
    </xf>
    <xf numFmtId="0" fontId="3" fillId="2" borderId="1" xfId="0" applyFont="1" applyFill="1" applyBorder="1" applyAlignment="1" applyProtection="1">
      <alignment horizontal="center" vertical="center"/>
      <protection hidden="1"/>
    </xf>
    <xf numFmtId="0" fontId="3" fillId="2" borderId="1" xfId="0" applyFont="1" applyFill="1" applyBorder="1" applyAlignment="1" applyProtection="1">
      <alignment vertical="center"/>
      <protection hidden="1"/>
    </xf>
    <xf numFmtId="0" fontId="3" fillId="4" borderId="1" xfId="0" applyFont="1" applyFill="1" applyBorder="1" applyAlignment="1" applyProtection="1">
      <alignment horizontal="center" vertical="center"/>
      <protection hidden="1"/>
    </xf>
    <xf numFmtId="0" fontId="3" fillId="4" borderId="1" xfId="0" applyFont="1" applyFill="1" applyBorder="1" applyAlignment="1" applyProtection="1">
      <alignment vertical="center"/>
      <protection hidden="1"/>
    </xf>
    <xf numFmtId="0" fontId="6" fillId="0" borderId="1" xfId="0" applyFont="1" applyFill="1" applyBorder="1" applyAlignment="1" applyProtection="1">
      <alignment horizontal="center" vertical="top" wrapText="1"/>
      <protection hidden="1"/>
    </xf>
    <xf numFmtId="2" fontId="6" fillId="0" borderId="1" xfId="0" applyNumberFormat="1" applyFont="1" applyFill="1" applyBorder="1" applyAlignment="1" applyProtection="1">
      <alignment horizontal="center" vertical="center" wrapText="1"/>
      <protection hidden="1"/>
    </xf>
    <xf numFmtId="49" fontId="4" fillId="0" borderId="1" xfId="0" applyNumberFormat="1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vertical="top" wrapText="1"/>
      <protection hidden="1"/>
    </xf>
    <xf numFmtId="0" fontId="4" fillId="0" borderId="1" xfId="0" applyFont="1" applyBorder="1" applyAlignment="1" applyProtection="1">
      <alignment horizontal="center" vertical="top"/>
      <protection hidden="1"/>
    </xf>
    <xf numFmtId="2" fontId="4" fillId="0" borderId="1" xfId="4" applyNumberFormat="1" applyFont="1" applyFill="1" applyBorder="1" applyAlignment="1" applyProtection="1">
      <alignment horizontal="center" vertical="center"/>
      <protection locked="0"/>
    </xf>
    <xf numFmtId="169" fontId="4" fillId="0" borderId="1" xfId="2" applyNumberFormat="1" applyFont="1" applyFill="1" applyBorder="1" applyAlignment="1" applyProtection="1">
      <alignment horizontal="right" vertical="center"/>
      <protection locked="0"/>
    </xf>
    <xf numFmtId="0" fontId="4" fillId="0" borderId="1" xfId="0" applyFont="1" applyFill="1" applyBorder="1" applyAlignment="1" applyProtection="1">
      <alignment vertical="top" wrapText="1"/>
      <protection hidden="1"/>
    </xf>
    <xf numFmtId="0" fontId="4" fillId="0" borderId="1" xfId="0" applyFont="1" applyFill="1" applyBorder="1" applyAlignment="1" applyProtection="1">
      <alignment horizontal="center" vertical="top"/>
      <protection hidden="1"/>
    </xf>
    <xf numFmtId="167" fontId="4" fillId="0" borderId="1" xfId="2" applyFont="1" applyFill="1" applyBorder="1" applyAlignment="1" applyProtection="1">
      <alignment horizontal="right" vertical="center"/>
      <protection locked="0"/>
    </xf>
    <xf numFmtId="169" fontId="4" fillId="0" borderId="1" xfId="4" applyNumberFormat="1" applyFont="1" applyFill="1" applyBorder="1" applyAlignment="1" applyProtection="1">
      <alignment horizontal="right" vertical="center"/>
      <protection locked="0"/>
    </xf>
    <xf numFmtId="0" fontId="3" fillId="2" borderId="1" xfId="0" applyFont="1" applyFill="1" applyBorder="1" applyAlignment="1" applyProtection="1">
      <alignment vertical="center" wrapText="1"/>
      <protection hidden="1"/>
    </xf>
    <xf numFmtId="0" fontId="4" fillId="0" borderId="1" xfId="0" applyFont="1" applyBorder="1" applyAlignment="1" applyProtection="1">
      <alignment horizontal="center" vertical="center"/>
      <protection hidden="1"/>
    </xf>
    <xf numFmtId="0" fontId="4" fillId="0" borderId="1" xfId="0" applyFont="1" applyFill="1" applyBorder="1" applyAlignment="1" applyProtection="1">
      <alignment horizontal="left" vertical="center" wrapText="1"/>
      <protection hidden="1"/>
    </xf>
    <xf numFmtId="169" fontId="4" fillId="0" borderId="1" xfId="2" applyNumberFormat="1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vertical="justify" wrapText="1"/>
      <protection hidden="1"/>
    </xf>
    <xf numFmtId="0" fontId="4" fillId="0" borderId="1" xfId="0" applyFont="1" applyFill="1" applyBorder="1" applyAlignment="1" applyProtection="1">
      <alignment horizontal="center" vertical="center"/>
      <protection hidden="1"/>
    </xf>
    <xf numFmtId="0" fontId="3" fillId="2" borderId="2" xfId="0" applyFont="1" applyFill="1" applyBorder="1" applyAlignment="1" applyProtection="1">
      <alignment vertical="center"/>
      <protection hidden="1"/>
    </xf>
    <xf numFmtId="0" fontId="3" fillId="2" borderId="3" xfId="0" applyFont="1" applyFill="1" applyBorder="1" applyAlignment="1" applyProtection="1">
      <alignment vertical="center"/>
      <protection hidden="1"/>
    </xf>
    <xf numFmtId="2" fontId="5" fillId="0" borderId="1" xfId="0" applyNumberFormat="1" applyFont="1" applyFill="1" applyBorder="1" applyAlignment="1" applyProtection="1">
      <alignment horizontal="center" vertical="center"/>
      <protection hidden="1"/>
    </xf>
    <xf numFmtId="0" fontId="3" fillId="6" borderId="1" xfId="0" applyFont="1" applyFill="1" applyBorder="1" applyAlignment="1" applyProtection="1">
      <alignment horizontal="center" vertical="center"/>
      <protection hidden="1"/>
    </xf>
    <xf numFmtId="0" fontId="3" fillId="6" borderId="1" xfId="0" applyFont="1" applyFill="1" applyBorder="1" applyAlignment="1" applyProtection="1">
      <alignment vertical="center"/>
      <protection hidden="1"/>
    </xf>
    <xf numFmtId="0" fontId="3" fillId="6" borderId="1" xfId="0" applyFont="1" applyFill="1" applyBorder="1" applyAlignment="1" applyProtection="1">
      <alignment vertical="center" wrapText="1"/>
      <protection hidden="1"/>
    </xf>
    <xf numFmtId="0" fontId="4" fillId="0" borderId="1" xfId="0" applyFont="1" applyBorder="1" applyAlignment="1" applyProtection="1">
      <alignment vertical="center" wrapText="1"/>
      <protection hidden="1"/>
    </xf>
    <xf numFmtId="0" fontId="3" fillId="6" borderId="2" xfId="0" applyFont="1" applyFill="1" applyBorder="1" applyAlignment="1" applyProtection="1">
      <alignment vertical="center"/>
      <protection hidden="1"/>
    </xf>
    <xf numFmtId="0" fontId="3" fillId="6" borderId="3" xfId="0" applyFont="1" applyFill="1" applyBorder="1" applyAlignment="1" applyProtection="1">
      <alignment vertical="center"/>
      <protection hidden="1"/>
    </xf>
    <xf numFmtId="0" fontId="3" fillId="7" borderId="1" xfId="0" applyFont="1" applyFill="1" applyBorder="1" applyAlignment="1" applyProtection="1">
      <alignment horizontal="center" vertical="center"/>
      <protection hidden="1"/>
    </xf>
    <xf numFmtId="0" fontId="3" fillId="7" borderId="2" xfId="0" applyFont="1" applyFill="1" applyBorder="1" applyAlignment="1" applyProtection="1">
      <alignment vertical="center"/>
      <protection hidden="1"/>
    </xf>
    <xf numFmtId="0" fontId="3" fillId="7" borderId="3" xfId="0" applyFont="1" applyFill="1" applyBorder="1" applyAlignment="1" applyProtection="1">
      <alignment vertical="center"/>
      <protection hidden="1"/>
    </xf>
    <xf numFmtId="0" fontId="3" fillId="7" borderId="2" xfId="0" applyFont="1" applyFill="1" applyBorder="1" applyAlignment="1" applyProtection="1">
      <alignment vertical="center" wrapText="1"/>
      <protection hidden="1"/>
    </xf>
    <xf numFmtId="0" fontId="3" fillId="7" borderId="3" xfId="0" applyFont="1" applyFill="1" applyBorder="1" applyAlignment="1" applyProtection="1">
      <alignment vertical="center" wrapText="1"/>
      <protection hidden="1"/>
    </xf>
    <xf numFmtId="169" fontId="9" fillId="5" borderId="1" xfId="0" applyNumberFormat="1" applyFont="1" applyFill="1" applyBorder="1" applyAlignment="1" applyProtection="1">
      <alignment vertical="top"/>
      <protection locked="0" hidden="1"/>
    </xf>
    <xf numFmtId="0" fontId="4" fillId="0" borderId="2" xfId="0" applyFont="1" applyBorder="1" applyAlignment="1" applyProtection="1">
      <alignment vertical="top" wrapText="1"/>
      <protection hidden="1"/>
    </xf>
    <xf numFmtId="0" fontId="4" fillId="0" borderId="3" xfId="0" applyFont="1" applyBorder="1" applyAlignment="1" applyProtection="1">
      <alignment horizontal="center" vertical="top"/>
      <protection hidden="1"/>
    </xf>
    <xf numFmtId="169" fontId="4" fillId="0" borderId="4" xfId="4" applyNumberFormat="1" applyFont="1" applyFill="1" applyBorder="1" applyAlignment="1" applyProtection="1">
      <alignment horizontal="right" vertical="center"/>
      <protection locked="0"/>
    </xf>
    <xf numFmtId="0" fontId="11" fillId="8" borderId="1" xfId="0" applyFont="1" applyFill="1" applyBorder="1" applyAlignment="1" applyProtection="1">
      <alignment horizontal="center" vertical="center"/>
      <protection hidden="1"/>
    </xf>
    <xf numFmtId="0" fontId="11" fillId="8" borderId="2" xfId="0" applyFont="1" applyFill="1" applyBorder="1" applyAlignment="1" applyProtection="1">
      <alignment vertical="center"/>
      <protection hidden="1"/>
    </xf>
    <xf numFmtId="0" fontId="11" fillId="8" borderId="3" xfId="0" applyFont="1" applyFill="1" applyBorder="1" applyAlignment="1" applyProtection="1">
      <alignment vertical="center"/>
      <protection hidden="1"/>
    </xf>
    <xf numFmtId="0" fontId="11" fillId="8" borderId="2" xfId="0" applyFont="1" applyFill="1" applyBorder="1" applyAlignment="1" applyProtection="1">
      <alignment vertical="center" wrapText="1"/>
      <protection hidden="1"/>
    </xf>
    <xf numFmtId="0" fontId="11" fillId="8" borderId="3" xfId="0" applyFont="1" applyFill="1" applyBorder="1" applyAlignment="1" applyProtection="1">
      <alignment vertical="center" wrapText="1"/>
      <protection hidden="1"/>
    </xf>
    <xf numFmtId="0" fontId="3" fillId="9" borderId="1" xfId="0" applyFont="1" applyFill="1" applyBorder="1" applyAlignment="1" applyProtection="1">
      <alignment horizontal="center" vertical="center"/>
      <protection hidden="1"/>
    </xf>
    <xf numFmtId="0" fontId="3" fillId="9" borderId="2" xfId="0" applyFont="1" applyFill="1" applyBorder="1" applyAlignment="1" applyProtection="1">
      <alignment vertical="center" wrapText="1"/>
      <protection hidden="1"/>
    </xf>
    <xf numFmtId="0" fontId="3" fillId="9" borderId="3" xfId="0" applyFont="1" applyFill="1" applyBorder="1" applyAlignment="1" applyProtection="1">
      <alignment vertical="center" wrapText="1"/>
      <protection hidden="1"/>
    </xf>
    <xf numFmtId="0" fontId="3" fillId="9" borderId="1" xfId="0" applyFont="1" applyFill="1" applyBorder="1" applyAlignment="1" applyProtection="1">
      <alignment vertical="center" wrapText="1"/>
      <protection hidden="1"/>
    </xf>
    <xf numFmtId="0" fontId="3" fillId="9" borderId="1" xfId="0" applyFont="1" applyFill="1" applyBorder="1" applyAlignment="1" applyProtection="1">
      <alignment vertical="center"/>
      <protection hidden="1"/>
    </xf>
    <xf numFmtId="0" fontId="4" fillId="0" borderId="1" xfId="0" applyFont="1" applyBorder="1" applyAlignment="1" applyProtection="1">
      <alignment vertical="top"/>
      <protection hidden="1"/>
    </xf>
    <xf numFmtId="0" fontId="4" fillId="0" borderId="1" xfId="0" applyFont="1" applyFill="1" applyBorder="1" applyAlignment="1" applyProtection="1">
      <alignment vertical="top"/>
      <protection hidden="1"/>
    </xf>
    <xf numFmtId="0" fontId="4" fillId="0" borderId="1" xfId="0" applyFont="1" applyFill="1" applyBorder="1" applyAlignment="1" applyProtection="1">
      <alignment vertical="center" wrapText="1"/>
      <protection hidden="1"/>
    </xf>
    <xf numFmtId="2" fontId="3" fillId="2" borderId="1" xfId="0" applyNumberFormat="1" applyFont="1" applyFill="1" applyBorder="1" applyAlignment="1" applyProtection="1">
      <alignment vertical="center"/>
      <protection hidden="1"/>
    </xf>
    <xf numFmtId="2" fontId="3" fillId="4" borderId="1" xfId="0" applyNumberFormat="1" applyFont="1" applyFill="1" applyBorder="1" applyAlignment="1" applyProtection="1">
      <alignment vertical="center"/>
      <protection hidden="1"/>
    </xf>
    <xf numFmtId="2" fontId="3" fillId="2" borderId="3" xfId="0" applyNumberFormat="1" applyFont="1" applyFill="1" applyBorder="1" applyAlignment="1" applyProtection="1">
      <alignment vertical="center"/>
      <protection hidden="1"/>
    </xf>
    <xf numFmtId="2" fontId="3" fillId="6" borderId="1" xfId="0" applyNumberFormat="1" applyFont="1" applyFill="1" applyBorder="1" applyAlignment="1" applyProtection="1">
      <alignment vertical="center"/>
      <protection hidden="1"/>
    </xf>
    <xf numFmtId="2" fontId="3" fillId="6" borderId="1" xfId="0" applyNumberFormat="1" applyFont="1" applyFill="1" applyBorder="1" applyAlignment="1" applyProtection="1">
      <alignment vertical="center" wrapText="1"/>
      <protection hidden="1"/>
    </xf>
    <xf numFmtId="2" fontId="3" fillId="6" borderId="3" xfId="0" applyNumberFormat="1" applyFont="1" applyFill="1" applyBorder="1" applyAlignment="1" applyProtection="1">
      <alignment vertical="center"/>
      <protection hidden="1"/>
    </xf>
    <xf numFmtId="2" fontId="3" fillId="7" borderId="3" xfId="0" applyNumberFormat="1" applyFont="1" applyFill="1" applyBorder="1" applyAlignment="1" applyProtection="1">
      <alignment vertical="center"/>
      <protection hidden="1"/>
    </xf>
    <xf numFmtId="2" fontId="3" fillId="7" borderId="3" xfId="0" applyNumberFormat="1" applyFont="1" applyFill="1" applyBorder="1" applyAlignment="1" applyProtection="1">
      <alignment vertical="center" wrapText="1"/>
      <protection hidden="1"/>
    </xf>
    <xf numFmtId="2" fontId="11" fillId="8" borderId="3" xfId="0" applyNumberFormat="1" applyFont="1" applyFill="1" applyBorder="1" applyAlignment="1" applyProtection="1">
      <alignment vertical="center"/>
      <protection hidden="1"/>
    </xf>
    <xf numFmtId="2" fontId="11" fillId="8" borderId="3" xfId="0" applyNumberFormat="1" applyFont="1" applyFill="1" applyBorder="1" applyAlignment="1" applyProtection="1">
      <alignment vertical="center" wrapText="1"/>
      <protection hidden="1"/>
    </xf>
    <xf numFmtId="2" fontId="3" fillId="9" borderId="3" xfId="0" applyNumberFormat="1" applyFont="1" applyFill="1" applyBorder="1" applyAlignment="1" applyProtection="1">
      <alignment vertical="center" wrapText="1"/>
      <protection hidden="1"/>
    </xf>
    <xf numFmtId="2" fontId="3" fillId="9" borderId="1" xfId="0" applyNumberFormat="1" applyFont="1" applyFill="1" applyBorder="1" applyAlignment="1" applyProtection="1">
      <alignment vertical="center" wrapText="1"/>
      <protection hidden="1"/>
    </xf>
    <xf numFmtId="2" fontId="3" fillId="9" borderId="1" xfId="0" applyNumberFormat="1" applyFont="1" applyFill="1" applyBorder="1" applyAlignment="1" applyProtection="1">
      <alignment vertical="center"/>
      <protection hidden="1"/>
    </xf>
    <xf numFmtId="0" fontId="3" fillId="3" borderId="1" xfId="0" applyFont="1" applyFill="1" applyBorder="1" applyAlignment="1" applyProtection="1">
      <alignment horizontal="center" vertical="center"/>
      <protection locked="0" hidden="1"/>
    </xf>
    <xf numFmtId="2" fontId="3" fillId="3" borderId="1" xfId="0" applyNumberFormat="1" applyFont="1" applyFill="1" applyBorder="1" applyAlignment="1" applyProtection="1">
      <alignment horizontal="center" vertical="center"/>
      <protection locked="0" hidden="1"/>
    </xf>
    <xf numFmtId="0" fontId="5" fillId="0" borderId="1" xfId="0" applyFont="1" applyFill="1" applyBorder="1" applyAlignment="1" applyProtection="1">
      <alignment horizontal="left" vertical="center"/>
      <protection locked="0" hidden="1"/>
    </xf>
    <xf numFmtId="0" fontId="5" fillId="0" borderId="1" xfId="0" applyFont="1" applyFill="1" applyBorder="1" applyAlignment="1" applyProtection="1">
      <alignment horizontal="center" vertical="center"/>
      <protection locked="0" hidden="1"/>
    </xf>
    <xf numFmtId="2" fontId="5" fillId="0" borderId="1" xfId="1" applyNumberFormat="1" applyFont="1" applyFill="1" applyBorder="1" applyAlignment="1" applyProtection="1">
      <alignment horizontal="center" vertical="center"/>
      <protection locked="0" hidden="1"/>
    </xf>
    <xf numFmtId="0" fontId="4" fillId="0" borderId="1" xfId="0" applyFont="1" applyBorder="1" applyAlignment="1" applyProtection="1">
      <alignment vertical="top" wrapText="1"/>
      <protection locked="0" hidden="1"/>
    </xf>
    <xf numFmtId="0" fontId="4" fillId="0" borderId="1" xfId="0" applyFont="1" applyBorder="1" applyAlignment="1" applyProtection="1">
      <alignment horizontal="center" vertical="top"/>
      <protection locked="0" hidden="1"/>
    </xf>
    <xf numFmtId="0" fontId="9" fillId="5" borderId="1" xfId="0" applyFont="1" applyFill="1" applyBorder="1" applyAlignment="1" applyProtection="1">
      <protection locked="0"/>
    </xf>
    <xf numFmtId="2" fontId="9" fillId="5" borderId="1" xfId="0" applyNumberFormat="1" applyFont="1" applyFill="1" applyBorder="1" applyAlignment="1" applyProtection="1">
      <protection locked="0"/>
    </xf>
    <xf numFmtId="0" fontId="9" fillId="0" borderId="1" xfId="0" applyFont="1" applyFill="1" applyBorder="1" applyAlignment="1" applyProtection="1">
      <alignment horizontal="center"/>
      <protection locked="0"/>
    </xf>
    <xf numFmtId="2" fontId="9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0" xfId="0" applyFont="1" applyProtection="1">
      <protection locked="0"/>
    </xf>
    <xf numFmtId="169" fontId="3" fillId="3" borderId="1" xfId="4" applyNumberFormat="1" applyFont="1" applyFill="1" applyBorder="1" applyAlignment="1" applyProtection="1">
      <alignment horizontal="center" vertical="center" wrapText="1"/>
      <protection locked="0" hidden="1"/>
    </xf>
    <xf numFmtId="169" fontId="6" fillId="0" borderId="1" xfId="1" applyNumberFormat="1" applyFont="1" applyFill="1" applyBorder="1" applyAlignment="1" applyProtection="1">
      <alignment horizontal="right" vertical="top"/>
      <protection locked="0" hidden="1"/>
    </xf>
    <xf numFmtId="0" fontId="7" fillId="0" borderId="0" xfId="0" applyFont="1" applyProtection="1">
      <protection locked="0"/>
    </xf>
    <xf numFmtId="169" fontId="3" fillId="2" borderId="1" xfId="0" applyNumberFormat="1" applyFont="1" applyFill="1" applyBorder="1" applyAlignment="1" applyProtection="1">
      <alignment vertical="center"/>
      <protection locked="0" hidden="1"/>
    </xf>
    <xf numFmtId="169" fontId="3" fillId="4" borderId="1" xfId="0" applyNumberFormat="1" applyFont="1" applyFill="1" applyBorder="1" applyAlignment="1" applyProtection="1">
      <alignment vertical="center"/>
      <protection locked="0" hidden="1"/>
    </xf>
    <xf numFmtId="169" fontId="6" fillId="0" borderId="1" xfId="5" applyNumberFormat="1" applyFont="1" applyFill="1" applyBorder="1" applyAlignment="1" applyProtection="1">
      <alignment horizontal="right" vertical="center"/>
      <protection locked="0"/>
    </xf>
    <xf numFmtId="169" fontId="10" fillId="5" borderId="1" xfId="5" applyNumberFormat="1" applyFont="1" applyFill="1" applyBorder="1" applyAlignment="1" applyProtection="1">
      <alignment horizontal="right" vertical="center"/>
      <protection locked="0"/>
    </xf>
    <xf numFmtId="169" fontId="7" fillId="0" borderId="1" xfId="0" applyNumberFormat="1" applyFont="1" applyBorder="1" applyProtection="1">
      <protection locked="0"/>
    </xf>
    <xf numFmtId="0" fontId="4" fillId="0" borderId="0" xfId="0" applyFont="1" applyAlignment="1" applyProtection="1">
      <alignment horizontal="center" vertical="center"/>
      <protection locked="0"/>
    </xf>
    <xf numFmtId="169" fontId="9" fillId="5" borderId="1" xfId="2" applyNumberFormat="1" applyFont="1" applyFill="1" applyBorder="1" applyAlignment="1" applyProtection="1">
      <alignment horizontal="right" vertical="top"/>
      <protection locked="0" hidden="1"/>
    </xf>
    <xf numFmtId="169" fontId="9" fillId="5" borderId="1" xfId="0" applyNumberFormat="1" applyFont="1" applyFill="1" applyBorder="1" applyAlignment="1" applyProtection="1">
      <protection locked="0"/>
    </xf>
    <xf numFmtId="169" fontId="9" fillId="0" borderId="1" xfId="0" applyNumberFormat="1" applyFont="1" applyFill="1" applyBorder="1" applyAlignment="1" applyProtection="1">
      <protection locked="0"/>
    </xf>
    <xf numFmtId="169" fontId="3" fillId="2" borderId="4" xfId="0" applyNumberFormat="1" applyFont="1" applyFill="1" applyBorder="1" applyAlignment="1" applyProtection="1">
      <alignment vertical="center"/>
      <protection locked="0" hidden="1"/>
    </xf>
    <xf numFmtId="169" fontId="3" fillId="2" borderId="1" xfId="2" applyNumberFormat="1" applyFont="1" applyFill="1" applyBorder="1" applyAlignment="1" applyProtection="1">
      <alignment horizontal="center" vertical="center"/>
      <protection locked="0" hidden="1"/>
    </xf>
    <xf numFmtId="0" fontId="6" fillId="0" borderId="0" xfId="0" applyFont="1" applyProtection="1">
      <protection locked="0"/>
    </xf>
    <xf numFmtId="169" fontId="5" fillId="0" borderId="1" xfId="0" applyNumberFormat="1" applyFont="1" applyFill="1" applyBorder="1" applyAlignment="1" applyProtection="1">
      <alignment horizontal="center" vertical="center"/>
      <protection locked="0" hidden="1"/>
    </xf>
    <xf numFmtId="169" fontId="3" fillId="6" borderId="1" xfId="0" applyNumberFormat="1" applyFont="1" applyFill="1" applyBorder="1" applyAlignment="1" applyProtection="1">
      <alignment vertical="center"/>
      <protection locked="0" hidden="1"/>
    </xf>
    <xf numFmtId="169" fontId="3" fillId="6" borderId="1" xfId="0" applyNumberFormat="1" applyFont="1" applyFill="1" applyBorder="1" applyAlignment="1" applyProtection="1">
      <alignment vertical="center" wrapText="1"/>
      <protection locked="0" hidden="1"/>
    </xf>
    <xf numFmtId="0" fontId="4" fillId="0" borderId="0" xfId="0" applyFont="1" applyFill="1" applyProtection="1">
      <protection locked="0"/>
    </xf>
    <xf numFmtId="0" fontId="4" fillId="0" borderId="0" xfId="0" applyFont="1" applyAlignment="1" applyProtection="1">
      <alignment vertical="center"/>
      <protection locked="0"/>
    </xf>
    <xf numFmtId="169" fontId="3" fillId="6" borderId="1" xfId="2" applyNumberFormat="1" applyFont="1" applyFill="1" applyBorder="1" applyAlignment="1" applyProtection="1">
      <alignment horizontal="center" vertical="center"/>
      <protection locked="0" hidden="1"/>
    </xf>
    <xf numFmtId="169" fontId="3" fillId="7" borderId="4" xfId="0" applyNumberFormat="1" applyFont="1" applyFill="1" applyBorder="1" applyAlignment="1" applyProtection="1">
      <alignment vertical="center"/>
      <protection locked="0" hidden="1"/>
    </xf>
    <xf numFmtId="169" fontId="3" fillId="7" borderId="4" xfId="0" applyNumberFormat="1" applyFont="1" applyFill="1" applyBorder="1" applyAlignment="1" applyProtection="1">
      <alignment vertical="center" wrapText="1"/>
      <protection locked="0" hidden="1"/>
    </xf>
    <xf numFmtId="169" fontId="3" fillId="7" borderId="1" xfId="2" applyNumberFormat="1" applyFont="1" applyFill="1" applyBorder="1" applyAlignment="1" applyProtection="1">
      <alignment horizontal="center" vertical="center"/>
      <protection locked="0" hidden="1"/>
    </xf>
    <xf numFmtId="169" fontId="9" fillId="0" borderId="4" xfId="0" applyNumberFormat="1" applyFont="1" applyFill="1" applyBorder="1" applyAlignment="1" applyProtection="1">
      <protection locked="0"/>
    </xf>
    <xf numFmtId="169" fontId="11" fillId="8" borderId="4" xfId="0" applyNumberFormat="1" applyFont="1" applyFill="1" applyBorder="1" applyAlignment="1" applyProtection="1">
      <alignment vertical="center"/>
      <protection locked="0" hidden="1"/>
    </xf>
    <xf numFmtId="169" fontId="11" fillId="8" borderId="4" xfId="0" applyNumberFormat="1" applyFont="1" applyFill="1" applyBorder="1" applyAlignment="1" applyProtection="1">
      <alignment vertical="center" wrapText="1"/>
      <protection locked="0" hidden="1"/>
    </xf>
    <xf numFmtId="170" fontId="9" fillId="5" borderId="1" xfId="0" applyNumberFormat="1" applyFont="1" applyFill="1" applyBorder="1" applyAlignment="1" applyProtection="1">
      <protection locked="0"/>
    </xf>
    <xf numFmtId="169" fontId="11" fillId="8" borderId="1" xfId="2" applyNumberFormat="1" applyFont="1" applyFill="1" applyBorder="1" applyAlignment="1" applyProtection="1">
      <alignment horizontal="center" vertical="center"/>
      <protection locked="0" hidden="1"/>
    </xf>
    <xf numFmtId="169" fontId="3" fillId="9" borderId="4" xfId="0" applyNumberFormat="1" applyFont="1" applyFill="1" applyBorder="1" applyAlignment="1" applyProtection="1">
      <alignment vertical="center" wrapText="1"/>
      <protection locked="0" hidden="1"/>
    </xf>
    <xf numFmtId="169" fontId="3" fillId="9" borderId="1" xfId="0" applyNumberFormat="1" applyFont="1" applyFill="1" applyBorder="1" applyAlignment="1" applyProtection="1">
      <alignment vertical="center" wrapText="1"/>
      <protection locked="0" hidden="1"/>
    </xf>
    <xf numFmtId="169" fontId="3" fillId="9" borderId="1" xfId="0" applyNumberFormat="1" applyFont="1" applyFill="1" applyBorder="1" applyAlignment="1" applyProtection="1">
      <alignment vertical="center"/>
      <protection locked="0" hidden="1"/>
    </xf>
    <xf numFmtId="164" fontId="7" fillId="0" borderId="0" xfId="0" applyNumberFormat="1" applyFont="1" applyProtection="1">
      <protection locked="0"/>
    </xf>
    <xf numFmtId="0" fontId="3" fillId="9" borderId="2" xfId="0" applyFont="1" applyFill="1" applyBorder="1" applyAlignment="1" applyProtection="1">
      <alignment vertical="center"/>
      <protection locked="0" hidden="1"/>
    </xf>
    <xf numFmtId="0" fontId="3" fillId="9" borderId="3" xfId="0" applyFont="1" applyFill="1" applyBorder="1" applyAlignment="1" applyProtection="1">
      <alignment vertical="center"/>
      <protection locked="0" hidden="1"/>
    </xf>
    <xf numFmtId="2" fontId="3" fillId="9" borderId="3" xfId="0" applyNumberFormat="1" applyFont="1" applyFill="1" applyBorder="1" applyAlignment="1" applyProtection="1">
      <alignment vertical="center"/>
      <protection locked="0" hidden="1"/>
    </xf>
    <xf numFmtId="0" fontId="3" fillId="9" borderId="4" xfId="0" applyFont="1" applyFill="1" applyBorder="1" applyAlignment="1" applyProtection="1">
      <alignment vertical="center"/>
      <protection locked="0" hidden="1"/>
    </xf>
    <xf numFmtId="169" fontId="3" fillId="9" borderId="1" xfId="2" applyNumberFormat="1" applyFont="1" applyFill="1" applyBorder="1" applyAlignment="1" applyProtection="1">
      <alignment horizontal="center" vertical="center"/>
      <protection locked="0" hidden="1"/>
    </xf>
    <xf numFmtId="0" fontId="3" fillId="0" borderId="2" xfId="0" applyFont="1" applyFill="1" applyBorder="1" applyAlignment="1" applyProtection="1">
      <alignment horizontal="center" vertical="center"/>
      <protection locked="0" hidden="1"/>
    </xf>
    <xf numFmtId="0" fontId="3" fillId="0" borderId="3" xfId="0" applyFont="1" applyFill="1" applyBorder="1" applyAlignment="1" applyProtection="1">
      <alignment horizontal="center" vertical="center"/>
      <protection locked="0" hidden="1"/>
    </xf>
    <xf numFmtId="2" fontId="3" fillId="0" borderId="3" xfId="0" applyNumberFormat="1" applyFont="1" applyFill="1" applyBorder="1" applyAlignment="1" applyProtection="1">
      <alignment horizontal="center" vertical="center"/>
      <protection locked="0" hidden="1"/>
    </xf>
    <xf numFmtId="169" fontId="3" fillId="0" borderId="4" xfId="0" applyNumberFormat="1" applyFont="1" applyFill="1" applyBorder="1" applyAlignment="1" applyProtection="1">
      <alignment horizontal="center" vertical="center"/>
      <protection locked="0" hidden="1"/>
    </xf>
    <xf numFmtId="169" fontId="3" fillId="0" borderId="1" xfId="2" applyNumberFormat="1" applyFont="1" applyFill="1" applyBorder="1" applyAlignment="1" applyProtection="1">
      <alignment horizontal="center" vertical="center"/>
      <protection locked="0" hidden="1"/>
    </xf>
    <xf numFmtId="0" fontId="7" fillId="0" borderId="0" xfId="0" applyFont="1" applyFill="1" applyProtection="1">
      <protection locked="0"/>
    </xf>
    <xf numFmtId="169" fontId="3" fillId="10" borderId="1" xfId="2" applyNumberFormat="1" applyFont="1" applyFill="1" applyBorder="1" applyAlignment="1" applyProtection="1">
      <alignment horizontal="center" vertical="center"/>
      <protection locked="0" hidden="1"/>
    </xf>
    <xf numFmtId="0" fontId="7" fillId="0" borderId="2" xfId="0" applyFont="1" applyBorder="1" applyAlignment="1" applyProtection="1">
      <protection locked="0"/>
    </xf>
    <xf numFmtId="0" fontId="7" fillId="0" borderId="3" xfId="0" applyFont="1" applyBorder="1" applyAlignment="1" applyProtection="1">
      <protection locked="0"/>
    </xf>
    <xf numFmtId="0" fontId="7" fillId="0" borderId="4" xfId="0" applyFont="1" applyBorder="1" applyAlignment="1" applyProtection="1">
      <protection locked="0"/>
    </xf>
    <xf numFmtId="0" fontId="7" fillId="0" borderId="2" xfId="0" applyFont="1" applyBorder="1" applyProtection="1">
      <protection locked="0"/>
    </xf>
    <xf numFmtId="0" fontId="7" fillId="0" borderId="3" xfId="0" applyFont="1" applyBorder="1" applyProtection="1">
      <protection locked="0"/>
    </xf>
    <xf numFmtId="2" fontId="7" fillId="0" borderId="3" xfId="0" applyNumberFormat="1" applyFont="1" applyBorder="1" applyAlignment="1" applyProtection="1">
      <alignment horizontal="center" vertical="center"/>
      <protection locked="0"/>
    </xf>
    <xf numFmtId="169" fontId="7" fillId="0" borderId="4" xfId="0" applyNumberFormat="1" applyFont="1" applyFill="1" applyBorder="1" applyProtection="1">
      <protection locked="0"/>
    </xf>
    <xf numFmtId="0" fontId="3" fillId="10" borderId="2" xfId="0" applyFont="1" applyFill="1" applyBorder="1" applyAlignment="1" applyProtection="1">
      <alignment horizontal="center" vertical="center"/>
      <protection locked="0" hidden="1"/>
    </xf>
    <xf numFmtId="0" fontId="3" fillId="10" borderId="3" xfId="0" applyFont="1" applyFill="1" applyBorder="1" applyAlignment="1" applyProtection="1">
      <alignment horizontal="center" vertical="center"/>
      <protection locked="0" hidden="1"/>
    </xf>
    <xf numFmtId="0" fontId="3" fillId="10" borderId="4" xfId="0" applyFont="1" applyFill="1" applyBorder="1" applyAlignment="1" applyProtection="1">
      <alignment horizontal="center" vertical="center"/>
      <protection locked="0" hidden="1"/>
    </xf>
    <xf numFmtId="10" fontId="10" fillId="0" borderId="1" xfId="3" applyNumberFormat="1" applyFont="1" applyFill="1" applyBorder="1" applyProtection="1">
      <protection locked="0"/>
    </xf>
    <xf numFmtId="169" fontId="6" fillId="0" borderId="1" xfId="5" applyNumberFormat="1" applyFont="1" applyBorder="1" applyAlignment="1" applyProtection="1">
      <alignment vertical="center"/>
      <protection locked="0"/>
    </xf>
    <xf numFmtId="9" fontId="10" fillId="0" borderId="1" xfId="3" applyFont="1" applyFill="1" applyBorder="1" applyProtection="1">
      <protection locked="0"/>
    </xf>
    <xf numFmtId="169" fontId="7" fillId="0" borderId="1" xfId="1" applyNumberFormat="1" applyFont="1" applyBorder="1" applyProtection="1">
      <protection locked="0"/>
    </xf>
    <xf numFmtId="169" fontId="7" fillId="0" borderId="0" xfId="0" applyNumberFormat="1" applyFont="1" applyProtection="1">
      <protection locked="0"/>
    </xf>
    <xf numFmtId="10" fontId="6" fillId="0" borderId="1" xfId="3" applyNumberFormat="1" applyFont="1" applyFill="1" applyBorder="1" applyProtection="1">
      <protection locked="0"/>
    </xf>
    <xf numFmtId="168" fontId="7" fillId="0" borderId="0" xfId="3" applyNumberFormat="1" applyFont="1" applyProtection="1">
      <protection locked="0"/>
    </xf>
    <xf numFmtId="0" fontId="7" fillId="0" borderId="0" xfId="0" applyFont="1" applyAlignment="1" applyProtection="1">
      <alignment horizontal="center"/>
      <protection locked="0"/>
    </xf>
    <xf numFmtId="2" fontId="7" fillId="0" borderId="0" xfId="0" applyNumberFormat="1" applyFont="1" applyAlignment="1" applyProtection="1">
      <alignment horizontal="center" vertical="center"/>
      <protection locked="0"/>
    </xf>
    <xf numFmtId="169" fontId="7" fillId="0" borderId="0" xfId="0" applyNumberFormat="1" applyFont="1" applyFill="1" applyProtection="1">
      <protection locked="0"/>
    </xf>
    <xf numFmtId="164" fontId="7" fillId="11" borderId="0" xfId="0" applyNumberFormat="1" applyFont="1" applyFill="1" applyProtection="1">
      <protection locked="0"/>
    </xf>
    <xf numFmtId="169" fontId="7" fillId="10" borderId="0" xfId="0" applyNumberFormat="1" applyFont="1" applyFill="1" applyProtection="1">
      <protection locked="0"/>
    </xf>
    <xf numFmtId="2" fontId="12" fillId="0" borderId="0" xfId="0" applyNumberFormat="1" applyFont="1" applyProtection="1">
      <protection locked="0"/>
    </xf>
    <xf numFmtId="169" fontId="7" fillId="0" borderId="0" xfId="1" applyNumberFormat="1" applyFont="1" applyAlignment="1" applyProtection="1">
      <alignment horizontal="center" vertical="center"/>
      <protection locked="0"/>
    </xf>
    <xf numFmtId="0" fontId="8" fillId="0" borderId="1" xfId="0" applyFont="1" applyFill="1" applyBorder="1" applyAlignment="1" applyProtection="1">
      <alignment horizontal="center" vertical="top" wrapText="1"/>
      <protection hidden="1"/>
    </xf>
    <xf numFmtId="49" fontId="4" fillId="0" borderId="1" xfId="0" applyNumberFormat="1" applyFont="1" applyBorder="1" applyAlignment="1" applyProtection="1">
      <alignment horizontal="center" vertical="center"/>
    </xf>
    <xf numFmtId="2" fontId="4" fillId="0" borderId="1" xfId="4" applyNumberFormat="1" applyFont="1" applyFill="1" applyBorder="1" applyAlignment="1" applyProtection="1">
      <alignment horizontal="center" vertical="center"/>
    </xf>
    <xf numFmtId="0" fontId="9" fillId="5" borderId="1" xfId="0" applyFont="1" applyFill="1" applyBorder="1" applyAlignment="1" applyProtection="1">
      <alignment vertical="top"/>
      <protection hidden="1"/>
    </xf>
    <xf numFmtId="2" fontId="9" fillId="5" borderId="1" xfId="0" applyNumberFormat="1" applyFont="1" applyFill="1" applyBorder="1" applyAlignment="1" applyProtection="1">
      <alignment vertical="top"/>
      <protection hidden="1"/>
    </xf>
    <xf numFmtId="0" fontId="7" fillId="0" borderId="1" xfId="0" applyFont="1" applyBorder="1" applyProtection="1"/>
    <xf numFmtId="2" fontId="7" fillId="0" borderId="1" xfId="0" applyNumberFormat="1" applyFont="1" applyBorder="1" applyAlignment="1" applyProtection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/>
    </xf>
    <xf numFmtId="0" fontId="9" fillId="5" borderId="1" xfId="0" applyFont="1" applyFill="1" applyBorder="1" applyAlignment="1" applyProtection="1">
      <alignment vertical="top" wrapText="1"/>
      <protection hidden="1"/>
    </xf>
    <xf numFmtId="2" fontId="9" fillId="5" borderId="1" xfId="0" applyNumberFormat="1" applyFont="1" applyFill="1" applyBorder="1" applyAlignment="1" applyProtection="1">
      <alignment vertical="top" wrapText="1"/>
      <protection hidden="1"/>
    </xf>
    <xf numFmtId="0" fontId="9" fillId="5" borderId="1" xfId="0" applyFont="1" applyFill="1" applyBorder="1" applyAlignment="1" applyProtection="1"/>
    <xf numFmtId="2" fontId="9" fillId="5" borderId="1" xfId="0" applyNumberFormat="1" applyFont="1" applyFill="1" applyBorder="1" applyAlignment="1" applyProtection="1"/>
    <xf numFmtId="0" fontId="9" fillId="0" borderId="1" xfId="0" applyFont="1" applyFill="1" applyBorder="1" applyAlignment="1" applyProtection="1">
      <alignment horizontal="center"/>
    </xf>
    <xf numFmtId="2" fontId="8" fillId="0" borderId="1" xfId="0" applyNumberFormat="1" applyFont="1" applyFill="1" applyBorder="1" applyAlignment="1" applyProtection="1">
      <alignment horizontal="center" vertical="center"/>
    </xf>
    <xf numFmtId="2" fontId="9" fillId="0" borderId="1" xfId="0" applyNumberFormat="1" applyFont="1" applyFill="1" applyBorder="1" applyAlignment="1" applyProtection="1">
      <alignment horizontal="center" vertical="center"/>
    </xf>
    <xf numFmtId="2" fontId="4" fillId="0" borderId="3" xfId="4" applyNumberFormat="1" applyFont="1" applyFill="1" applyBorder="1" applyAlignment="1" applyProtection="1">
      <alignment horizontal="center" vertical="center"/>
    </xf>
    <xf numFmtId="0" fontId="9" fillId="0" borderId="2" xfId="0" applyFont="1" applyFill="1" applyBorder="1" applyAlignment="1" applyProtection="1">
      <alignment horizontal="center"/>
    </xf>
    <xf numFmtId="0" fontId="9" fillId="0" borderId="3" xfId="0" applyFont="1" applyFill="1" applyBorder="1" applyAlignment="1" applyProtection="1">
      <alignment horizontal="center"/>
    </xf>
    <xf numFmtId="2" fontId="9" fillId="0" borderId="3" xfId="0" applyNumberFormat="1" applyFont="1" applyFill="1" applyBorder="1" applyAlignment="1" applyProtection="1">
      <alignment horizontal="center" vertical="center"/>
    </xf>
    <xf numFmtId="0" fontId="4" fillId="11" borderId="1" xfId="0" applyFont="1" applyFill="1" applyBorder="1" applyAlignment="1" applyProtection="1">
      <alignment vertical="justify" wrapText="1"/>
      <protection hidden="1"/>
    </xf>
    <xf numFmtId="0" fontId="4" fillId="11" borderId="1" xfId="0" applyFont="1" applyFill="1" applyBorder="1" applyAlignment="1" applyProtection="1">
      <alignment vertical="top" wrapText="1"/>
      <protection hidden="1"/>
    </xf>
    <xf numFmtId="0" fontId="4" fillId="11" borderId="1" xfId="0" applyFont="1" applyFill="1" applyBorder="1" applyAlignment="1" applyProtection="1">
      <alignment vertical="top"/>
      <protection hidden="1"/>
    </xf>
    <xf numFmtId="0" fontId="6" fillId="0" borderId="2" xfId="0" applyFont="1" applyBorder="1" applyAlignment="1" applyProtection="1">
      <alignment horizontal="center"/>
      <protection locked="0"/>
    </xf>
    <xf numFmtId="0" fontId="6" fillId="0" borderId="3" xfId="0" applyFont="1" applyBorder="1" applyAlignment="1" applyProtection="1">
      <alignment horizontal="center"/>
      <protection locked="0"/>
    </xf>
    <xf numFmtId="0" fontId="6" fillId="0" borderId="4" xfId="0" applyFont="1" applyBorder="1" applyAlignment="1" applyProtection="1">
      <alignment horizontal="center"/>
      <protection locked="0"/>
    </xf>
    <xf numFmtId="0" fontId="3" fillId="12" borderId="6" xfId="0" applyFont="1" applyFill="1" applyBorder="1" applyAlignment="1" applyProtection="1">
      <alignment horizontal="center" vertical="center"/>
      <protection locked="0" hidden="1"/>
    </xf>
    <xf numFmtId="0" fontId="3" fillId="12" borderId="7" xfId="0" applyFont="1" applyFill="1" applyBorder="1" applyAlignment="1" applyProtection="1">
      <alignment horizontal="center" vertical="center"/>
      <protection locked="0" hidden="1"/>
    </xf>
    <xf numFmtId="0" fontId="3" fillId="10" borderId="2" xfId="0" applyFont="1" applyFill="1" applyBorder="1" applyAlignment="1" applyProtection="1">
      <alignment horizontal="center" vertical="center"/>
      <protection locked="0" hidden="1"/>
    </xf>
    <xf numFmtId="0" fontId="3" fillId="10" borderId="3" xfId="0" applyFont="1" applyFill="1" applyBorder="1" applyAlignment="1" applyProtection="1">
      <alignment horizontal="center" vertical="center"/>
      <protection locked="0" hidden="1"/>
    </xf>
    <xf numFmtId="0" fontId="3" fillId="10" borderId="4" xfId="0" applyFont="1" applyFill="1" applyBorder="1" applyAlignment="1" applyProtection="1">
      <alignment horizontal="center" vertical="center"/>
      <protection locked="0" hidden="1"/>
    </xf>
    <xf numFmtId="0" fontId="4" fillId="0" borderId="5" xfId="0" applyFont="1" applyBorder="1" applyAlignment="1" applyProtection="1">
      <alignment horizontal="center" vertical="center"/>
      <protection locked="0"/>
    </xf>
  </cellXfs>
  <cellStyles count="6">
    <cellStyle name="Millares" xfId="1" builtinId="3"/>
    <cellStyle name="Millares 2" xfId="4"/>
    <cellStyle name="Moneda" xfId="2" builtinId="4"/>
    <cellStyle name="Moneda 3 3" xfId="5"/>
    <cellStyle name="Normal" xfId="0" builtinId="0"/>
    <cellStyle name="Porcentaje" xfId="3" builtinId="5"/>
  </cellStyles>
  <dxfs count="20">
    <dxf>
      <font>
        <condense val="0"/>
        <extend val="0"/>
        <color indexed="8"/>
      </font>
      <fill>
        <patternFill patternType="solid">
          <bgColor indexed="26"/>
        </patternFill>
      </fill>
    </dxf>
    <dxf>
      <font>
        <condense val="0"/>
        <extend val="0"/>
        <color indexed="8"/>
      </font>
      <fill>
        <patternFill patternType="solid">
          <bgColor indexed="26"/>
        </patternFill>
      </fill>
    </dxf>
    <dxf>
      <font>
        <condense val="0"/>
        <extend val="0"/>
        <color indexed="8"/>
      </font>
      <fill>
        <patternFill patternType="solid">
          <bgColor indexed="26"/>
        </patternFill>
      </fill>
    </dxf>
    <dxf>
      <font>
        <condense val="0"/>
        <extend val="0"/>
        <color indexed="8"/>
      </font>
      <fill>
        <patternFill patternType="solid">
          <bgColor indexed="26"/>
        </patternFill>
      </fill>
    </dxf>
    <dxf>
      <font>
        <condense val="0"/>
        <extend val="0"/>
        <color indexed="8"/>
      </font>
      <fill>
        <patternFill patternType="solid">
          <bgColor indexed="26"/>
        </patternFill>
      </fill>
    </dxf>
    <dxf>
      <font>
        <condense val="0"/>
        <extend val="0"/>
        <color indexed="8"/>
      </font>
      <fill>
        <patternFill patternType="solid">
          <bgColor indexed="26"/>
        </patternFill>
      </fill>
    </dxf>
    <dxf>
      <font>
        <condense val="0"/>
        <extend val="0"/>
        <color indexed="8"/>
      </font>
      <fill>
        <patternFill patternType="solid">
          <bgColor indexed="26"/>
        </patternFill>
      </fill>
    </dxf>
    <dxf>
      <font>
        <condense val="0"/>
        <extend val="0"/>
        <color indexed="8"/>
      </font>
      <fill>
        <patternFill patternType="solid">
          <bgColor indexed="26"/>
        </patternFill>
      </fill>
    </dxf>
    <dxf>
      <font>
        <condense val="0"/>
        <extend val="0"/>
        <color indexed="8"/>
      </font>
      <fill>
        <patternFill patternType="solid">
          <bgColor indexed="26"/>
        </patternFill>
      </fill>
    </dxf>
    <dxf>
      <font>
        <condense val="0"/>
        <extend val="0"/>
        <color indexed="8"/>
      </font>
      <fill>
        <patternFill patternType="solid">
          <bgColor indexed="26"/>
        </patternFill>
      </fill>
    </dxf>
    <dxf>
      <font>
        <condense val="0"/>
        <extend val="0"/>
        <color indexed="8"/>
      </font>
      <fill>
        <patternFill patternType="solid">
          <bgColor indexed="26"/>
        </patternFill>
      </fill>
    </dxf>
    <dxf>
      <font>
        <condense val="0"/>
        <extend val="0"/>
        <color indexed="8"/>
      </font>
      <fill>
        <patternFill patternType="solid">
          <bgColor indexed="26"/>
        </patternFill>
      </fill>
    </dxf>
    <dxf>
      <font>
        <condense val="0"/>
        <extend val="0"/>
        <color indexed="8"/>
      </font>
      <fill>
        <patternFill patternType="solid">
          <bgColor indexed="26"/>
        </patternFill>
      </fill>
    </dxf>
    <dxf>
      <font>
        <condense val="0"/>
        <extend val="0"/>
        <color indexed="8"/>
      </font>
      <fill>
        <patternFill patternType="solid">
          <bgColor indexed="26"/>
        </patternFill>
      </fill>
    </dxf>
    <dxf>
      <font>
        <condense val="0"/>
        <extend val="0"/>
        <color indexed="8"/>
      </font>
      <fill>
        <patternFill patternType="solid">
          <bgColor indexed="26"/>
        </patternFill>
      </fill>
    </dxf>
    <dxf>
      <font>
        <condense val="0"/>
        <extend val="0"/>
        <color indexed="8"/>
      </font>
      <fill>
        <patternFill patternType="solid">
          <bgColor indexed="26"/>
        </patternFill>
      </fill>
    </dxf>
    <dxf>
      <font>
        <condense val="0"/>
        <extend val="0"/>
        <color indexed="8"/>
      </font>
      <fill>
        <patternFill patternType="solid">
          <bgColor indexed="26"/>
        </patternFill>
      </fill>
    </dxf>
    <dxf>
      <font>
        <condense val="0"/>
        <extend val="0"/>
        <color indexed="8"/>
      </font>
      <fill>
        <patternFill patternType="solid">
          <bgColor indexed="26"/>
        </patternFill>
      </fill>
    </dxf>
    <dxf>
      <font>
        <condense val="0"/>
        <extend val="0"/>
        <color indexed="8"/>
      </font>
      <fill>
        <patternFill patternType="solid">
          <bgColor indexed="26"/>
        </patternFill>
      </fill>
    </dxf>
    <dxf>
      <font>
        <condense val="0"/>
        <extend val="0"/>
        <color indexed="8"/>
      </font>
      <fill>
        <patternFill patternType="solid">
          <bgColor indexed="26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Escritorio\ESCRITORIO\JULIAN%20EXTRAS\GUSTAVO\presupuesto%20EPA\Planos%20y%20base%20de%20datod%20EPA\electrico\A.1%20Salidas%20Electrica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ros  Presupuesto"/>
      <sheetName val="Lista de Materiales"/>
      <sheetName val="Analisis de Cotizacion"/>
      <sheetName val="Resumen Obra"/>
    </sheetNames>
    <sheetDataSet>
      <sheetData sheetId="0"/>
      <sheetData sheetId="1">
        <row r="4">
          <cell r="A4" t="str">
            <v>AD11/4"</v>
          </cell>
          <cell r="E4" t="str">
            <v>Adaptador terminal pvc de 1 1/4"</v>
          </cell>
          <cell r="F4" t="str">
            <v>und</v>
          </cell>
          <cell r="G4">
            <v>850</v>
          </cell>
          <cell r="I4">
            <v>0.08</v>
          </cell>
          <cell r="J4">
            <v>732.75862068965523</v>
          </cell>
        </row>
        <row r="5">
          <cell r="A5">
            <v>124030</v>
          </cell>
          <cell r="E5" t="str">
            <v>Adaptador terminal pvc de 1"</v>
          </cell>
          <cell r="F5" t="str">
            <v>und</v>
          </cell>
          <cell r="G5">
            <v>340</v>
          </cell>
          <cell r="I5">
            <v>0.08</v>
          </cell>
          <cell r="J5">
            <v>293.10344827586209</v>
          </cell>
        </row>
        <row r="6">
          <cell r="A6" t="str">
            <v>AD1 1/2"</v>
          </cell>
          <cell r="E6" t="str">
            <v>Adaptador terminal pvc de 1-1/2</v>
          </cell>
          <cell r="F6" t="str">
            <v>und</v>
          </cell>
          <cell r="G6">
            <v>970</v>
          </cell>
          <cell r="I6">
            <v>0.08</v>
          </cell>
          <cell r="J6">
            <v>836.20689655172418</v>
          </cell>
        </row>
        <row r="7">
          <cell r="A7">
            <v>124010</v>
          </cell>
          <cell r="E7" t="str">
            <v>Adaptador terminal pvc de 1/2"</v>
          </cell>
          <cell r="F7" t="str">
            <v>und</v>
          </cell>
          <cell r="G7">
            <v>160</v>
          </cell>
          <cell r="I7">
            <v>0.08</v>
          </cell>
          <cell r="J7">
            <v>137.93103448275863</v>
          </cell>
        </row>
        <row r="8">
          <cell r="A8" t="str">
            <v>AD2"</v>
          </cell>
          <cell r="E8" t="str">
            <v>Adaptador terminal pvc de 2"</v>
          </cell>
          <cell r="F8" t="str">
            <v>und</v>
          </cell>
          <cell r="G8">
            <v>2201</v>
          </cell>
          <cell r="I8">
            <v>0.08</v>
          </cell>
          <cell r="J8">
            <v>1897.4137931034484</v>
          </cell>
        </row>
        <row r="9">
          <cell r="A9" t="str">
            <v>AD3"</v>
          </cell>
          <cell r="E9" t="str">
            <v>Adaptador terminal pvc de 3"</v>
          </cell>
          <cell r="F9" t="str">
            <v>und</v>
          </cell>
          <cell r="G9">
            <v>5800</v>
          </cell>
          <cell r="I9">
            <v>0.08</v>
          </cell>
          <cell r="J9">
            <v>5000</v>
          </cell>
        </row>
        <row r="10">
          <cell r="A10" t="str">
            <v>AD4"</v>
          </cell>
          <cell r="E10" t="str">
            <v>Adaptador terminal pvc de 4"</v>
          </cell>
          <cell r="F10" t="str">
            <v>und</v>
          </cell>
          <cell r="G10">
            <v>6500.0000000000009</v>
          </cell>
          <cell r="I10">
            <v>0.08</v>
          </cell>
          <cell r="J10">
            <v>5603.4482758620697</v>
          </cell>
        </row>
        <row r="11">
          <cell r="A11">
            <v>124020</v>
          </cell>
          <cell r="E11" t="str">
            <v>Adaptador terminal pvc de 3/4"</v>
          </cell>
          <cell r="F11" t="str">
            <v>und</v>
          </cell>
          <cell r="G11">
            <v>240</v>
          </cell>
          <cell r="I11">
            <v>0.08</v>
          </cell>
          <cell r="J11">
            <v>206.89655172413794</v>
          </cell>
        </row>
        <row r="12">
          <cell r="A12" t="str">
            <v>A MT 1/2</v>
          </cell>
          <cell r="E12" t="str">
            <v>Adaptador MT 1/2"</v>
          </cell>
          <cell r="F12" t="str">
            <v>und</v>
          </cell>
          <cell r="G12">
            <v>760</v>
          </cell>
          <cell r="I12">
            <v>0.1</v>
          </cell>
          <cell r="J12">
            <v>655.17241379310349</v>
          </cell>
        </row>
        <row r="13">
          <cell r="A13" t="str">
            <v>A MT 3/4</v>
          </cell>
          <cell r="E13" t="str">
            <v>Adaptador MT 3/4"</v>
          </cell>
          <cell r="F13" t="str">
            <v>und</v>
          </cell>
          <cell r="G13">
            <v>960.4799999999999</v>
          </cell>
          <cell r="I13">
            <v>0.12</v>
          </cell>
          <cell r="J13">
            <v>828</v>
          </cell>
        </row>
        <row r="14">
          <cell r="A14" t="str">
            <v>A MT 1</v>
          </cell>
          <cell r="E14" t="str">
            <v>Adaptador MT 1"</v>
          </cell>
          <cell r="F14" t="str">
            <v>und</v>
          </cell>
          <cell r="G14">
            <v>1994.04</v>
          </cell>
          <cell r="I14">
            <v>0.14000000000000001</v>
          </cell>
          <cell r="J14">
            <v>1719</v>
          </cell>
        </row>
        <row r="15">
          <cell r="A15" t="str">
            <v>A MT 1 1/4</v>
          </cell>
          <cell r="E15" t="str">
            <v>Adaptador MT 1 1/4"</v>
          </cell>
          <cell r="F15" t="str">
            <v>und</v>
          </cell>
          <cell r="G15">
            <v>3601.7999999999997</v>
          </cell>
          <cell r="I15">
            <v>0.14000000000000001</v>
          </cell>
          <cell r="J15">
            <v>3105</v>
          </cell>
        </row>
        <row r="16">
          <cell r="A16" t="str">
            <v>A MT 1 1/2</v>
          </cell>
          <cell r="E16" t="str">
            <v>Adaptador MT 1 1/2"</v>
          </cell>
          <cell r="F16" t="str">
            <v>und</v>
          </cell>
          <cell r="G16">
            <v>5220</v>
          </cell>
          <cell r="I16">
            <v>0.14000000000000001</v>
          </cell>
          <cell r="J16">
            <v>4500</v>
          </cell>
        </row>
        <row r="17">
          <cell r="A17" t="str">
            <v>A MT 2</v>
          </cell>
          <cell r="E17" t="str">
            <v>Adaptador MT 2"</v>
          </cell>
          <cell r="F17" t="str">
            <v>und</v>
          </cell>
          <cell r="G17">
            <v>5585.4</v>
          </cell>
          <cell r="I17">
            <v>0.16</v>
          </cell>
          <cell r="J17">
            <v>4815</v>
          </cell>
        </row>
        <row r="18">
          <cell r="A18" t="str">
            <v>A MT 3</v>
          </cell>
          <cell r="E18" t="str">
            <v>Adaptador MT 3"</v>
          </cell>
          <cell r="F18" t="str">
            <v>und</v>
          </cell>
          <cell r="G18">
            <v>14668.199999999999</v>
          </cell>
          <cell r="I18">
            <v>0.16</v>
          </cell>
          <cell r="J18">
            <v>12645</v>
          </cell>
        </row>
        <row r="19">
          <cell r="A19" t="str">
            <v>A MT 4</v>
          </cell>
          <cell r="E19" t="str">
            <v>Adaptador MT 4"</v>
          </cell>
          <cell r="F19" t="str">
            <v>und</v>
          </cell>
          <cell r="G19">
            <v>19418.399999999998</v>
          </cell>
          <cell r="I19">
            <v>0.16</v>
          </cell>
          <cell r="J19">
            <v>16740</v>
          </cell>
        </row>
        <row r="20">
          <cell r="A20" t="str">
            <v>AIMC3/4</v>
          </cell>
          <cell r="E20" t="str">
            <v>Adaptador IMC 3/4"</v>
          </cell>
          <cell r="F20" t="str">
            <v>und</v>
          </cell>
          <cell r="G20">
            <v>960.4799999999999</v>
          </cell>
          <cell r="I20">
            <v>0.12</v>
          </cell>
          <cell r="J20">
            <v>828</v>
          </cell>
        </row>
        <row r="21">
          <cell r="A21" t="str">
            <v>AIMC1</v>
          </cell>
          <cell r="E21" t="str">
            <v>Adaptador IMC 1"</v>
          </cell>
          <cell r="F21" t="str">
            <v>und</v>
          </cell>
          <cell r="G21">
            <v>1994.04</v>
          </cell>
          <cell r="I21">
            <v>0.14000000000000001</v>
          </cell>
          <cell r="J21">
            <v>1719</v>
          </cell>
        </row>
        <row r="22">
          <cell r="A22" t="str">
            <v>AIMC2</v>
          </cell>
          <cell r="E22" t="str">
            <v>Adaptador IMC 2"</v>
          </cell>
          <cell r="F22" t="str">
            <v>und</v>
          </cell>
          <cell r="G22">
            <v>5585.4</v>
          </cell>
          <cell r="I22">
            <v>0.16</v>
          </cell>
          <cell r="J22">
            <v>4815</v>
          </cell>
        </row>
        <row r="23">
          <cell r="A23">
            <v>130100</v>
          </cell>
          <cell r="E23" t="str">
            <v>Alambre cobre TW    8 AWG</v>
          </cell>
          <cell r="F23" t="str">
            <v>m</v>
          </cell>
          <cell r="G23">
            <v>1857.8559999999995</v>
          </cell>
          <cell r="H23">
            <v>0.04</v>
          </cell>
          <cell r="I23">
            <v>0.04</v>
          </cell>
          <cell r="J23">
            <v>1601.5999999999997</v>
          </cell>
        </row>
        <row r="24">
          <cell r="A24">
            <v>130090</v>
          </cell>
          <cell r="E24" t="str">
            <v>Alambre cobre TW  10 AWG</v>
          </cell>
          <cell r="F24" t="str">
            <v>m</v>
          </cell>
          <cell r="G24">
            <v>1168.9087999999997</v>
          </cell>
          <cell r="H24">
            <v>0.03</v>
          </cell>
          <cell r="I24">
            <v>0.03</v>
          </cell>
          <cell r="J24">
            <v>1007.6799999999998</v>
          </cell>
        </row>
        <row r="25">
          <cell r="A25">
            <v>130080</v>
          </cell>
          <cell r="E25" t="str">
            <v>Alambre cobre TW  12 AWG</v>
          </cell>
          <cell r="F25" t="str">
            <v>m</v>
          </cell>
          <cell r="G25">
            <v>732.00639999999976</v>
          </cell>
          <cell r="H25">
            <v>0.02</v>
          </cell>
          <cell r="I25">
            <v>0.02</v>
          </cell>
          <cell r="J25">
            <v>631.03999999999985</v>
          </cell>
        </row>
        <row r="26">
          <cell r="A26">
            <v>130070</v>
          </cell>
          <cell r="E26" t="str">
            <v>Alambre cobre TW  14 AWG</v>
          </cell>
          <cell r="F26" t="str">
            <v>m</v>
          </cell>
          <cell r="G26">
            <v>445.0687999999999</v>
          </cell>
          <cell r="H26">
            <v>0.02</v>
          </cell>
          <cell r="I26">
            <v>0.02</v>
          </cell>
          <cell r="J26">
            <v>383.67999999999995</v>
          </cell>
        </row>
        <row r="27">
          <cell r="A27" t="str">
            <v>A2*18</v>
          </cell>
          <cell r="E27" t="str">
            <v xml:space="preserve">Alambre 2*18 polarizado </v>
          </cell>
          <cell r="F27" t="str">
            <v>m</v>
          </cell>
          <cell r="G27">
            <v>450</v>
          </cell>
          <cell r="H27">
            <v>0.01</v>
          </cell>
          <cell r="I27">
            <v>0.01</v>
          </cell>
          <cell r="J27">
            <v>387.93103448275866</v>
          </cell>
        </row>
        <row r="28">
          <cell r="A28">
            <v>160240</v>
          </cell>
          <cell r="E28" t="str">
            <v>Automatico QCX 1*20 Amp</v>
          </cell>
          <cell r="F28" t="str">
            <v>und</v>
          </cell>
          <cell r="G28">
            <v>11975.839999999998</v>
          </cell>
          <cell r="H28">
            <v>0.5</v>
          </cell>
          <cell r="J28">
            <v>10324</v>
          </cell>
        </row>
        <row r="29">
          <cell r="A29">
            <v>160105</v>
          </cell>
          <cell r="E29" t="str">
            <v>Automatico QCX 1*30 Amp</v>
          </cell>
          <cell r="F29" t="str">
            <v>und</v>
          </cell>
          <cell r="G29">
            <v>11975.839999999998</v>
          </cell>
          <cell r="H29">
            <v>0.5</v>
          </cell>
          <cell r="J29">
            <v>10324</v>
          </cell>
        </row>
        <row r="30">
          <cell r="A30">
            <v>160128</v>
          </cell>
          <cell r="E30" t="str">
            <v>Automatico QCX 1*40 Amp</v>
          </cell>
          <cell r="F30" t="str">
            <v>und</v>
          </cell>
          <cell r="G30">
            <v>15676.24</v>
          </cell>
          <cell r="H30">
            <v>1.4</v>
          </cell>
          <cell r="J30">
            <v>13514</v>
          </cell>
        </row>
        <row r="31">
          <cell r="A31">
            <v>160127</v>
          </cell>
          <cell r="E31" t="str">
            <v>Automatico QCX 1*60 Amp</v>
          </cell>
          <cell r="F31" t="str">
            <v>und</v>
          </cell>
          <cell r="G31">
            <v>17223.68</v>
          </cell>
          <cell r="H31">
            <v>1.4</v>
          </cell>
          <cell r="J31">
            <v>14848</v>
          </cell>
        </row>
        <row r="32">
          <cell r="A32">
            <v>160176</v>
          </cell>
          <cell r="E32" t="str">
            <v>Automatico QCX 2*30 Amp</v>
          </cell>
          <cell r="F32" t="str">
            <v>und</v>
          </cell>
          <cell r="G32">
            <v>28257.599999999999</v>
          </cell>
          <cell r="H32">
            <v>1.4</v>
          </cell>
          <cell r="J32">
            <v>24360</v>
          </cell>
        </row>
        <row r="33">
          <cell r="A33">
            <v>160206</v>
          </cell>
          <cell r="E33" t="str">
            <v>Automatico QCX 2*40 Amp</v>
          </cell>
          <cell r="F33" t="str">
            <v>und</v>
          </cell>
          <cell r="G33">
            <v>35725.68</v>
          </cell>
          <cell r="H33">
            <v>1.4</v>
          </cell>
          <cell r="J33">
            <v>30798</v>
          </cell>
        </row>
        <row r="34">
          <cell r="A34" t="str">
            <v>2x60s/p</v>
          </cell>
          <cell r="E34" t="str">
            <v>Automatico QCX 2*60 Amp</v>
          </cell>
          <cell r="F34" t="str">
            <v>und</v>
          </cell>
          <cell r="G34">
            <v>39156.959999999999</v>
          </cell>
          <cell r="H34">
            <v>1.4</v>
          </cell>
          <cell r="J34">
            <v>33756</v>
          </cell>
        </row>
        <row r="35">
          <cell r="A35">
            <v>160260</v>
          </cell>
          <cell r="E35" t="str">
            <v>Automatico QCX 3*15 Amp</v>
          </cell>
          <cell r="F35" t="str">
            <v>und</v>
          </cell>
          <cell r="G35">
            <v>60753.84</v>
          </cell>
          <cell r="H35">
            <v>1.4</v>
          </cell>
          <cell r="J35">
            <v>52374</v>
          </cell>
        </row>
        <row r="36">
          <cell r="A36">
            <v>160335</v>
          </cell>
          <cell r="E36" t="str">
            <v>Automatico QCX 3*70 Amp</v>
          </cell>
          <cell r="F36" t="str">
            <v>und</v>
          </cell>
          <cell r="G36">
            <v>70725.2</v>
          </cell>
          <cell r="H36">
            <v>1.4</v>
          </cell>
          <cell r="J36">
            <v>60970</v>
          </cell>
        </row>
        <row r="37">
          <cell r="A37">
            <v>160015</v>
          </cell>
          <cell r="E37" t="str">
            <v>Automatico QPX 1*15 Amp</v>
          </cell>
          <cell r="F37" t="str">
            <v>und</v>
          </cell>
          <cell r="G37">
            <v>7945.9999999999991</v>
          </cell>
          <cell r="H37">
            <v>0.8</v>
          </cell>
          <cell r="J37">
            <v>6850</v>
          </cell>
        </row>
        <row r="38">
          <cell r="A38">
            <v>160045</v>
          </cell>
          <cell r="E38" t="str">
            <v>Automatico QPX 1*20 Amp</v>
          </cell>
          <cell r="F38" t="str">
            <v>und</v>
          </cell>
          <cell r="G38">
            <v>7945.9999999999991</v>
          </cell>
          <cell r="H38">
            <v>0.8</v>
          </cell>
          <cell r="J38">
            <v>6850</v>
          </cell>
        </row>
        <row r="39">
          <cell r="A39">
            <v>160085</v>
          </cell>
          <cell r="E39" t="str">
            <v>Automatico QPX 1*30 Amp</v>
          </cell>
          <cell r="F39" t="str">
            <v>und</v>
          </cell>
          <cell r="G39">
            <v>7945.9999999999991</v>
          </cell>
          <cell r="H39">
            <v>0.8</v>
          </cell>
          <cell r="J39">
            <v>6850</v>
          </cell>
        </row>
        <row r="40">
          <cell r="A40" t="str">
            <v>a1x40enchu</v>
          </cell>
          <cell r="E40" t="str">
            <v>Automatico QPX 1*40 Amp</v>
          </cell>
          <cell r="F40" t="str">
            <v>und</v>
          </cell>
          <cell r="G40">
            <v>8200.0399999999991</v>
          </cell>
          <cell r="H40">
            <v>0.8</v>
          </cell>
          <cell r="J40">
            <v>7069</v>
          </cell>
        </row>
        <row r="41">
          <cell r="A41" t="str">
            <v>a1x60enchu</v>
          </cell>
          <cell r="E41" t="str">
            <v>Automatico QPX 1*60 Amp</v>
          </cell>
          <cell r="F41" t="str">
            <v>und</v>
          </cell>
          <cell r="G41">
            <v>8200.0399999999991</v>
          </cell>
          <cell r="H41">
            <v>0.8</v>
          </cell>
          <cell r="J41">
            <v>7069</v>
          </cell>
        </row>
        <row r="42">
          <cell r="A42">
            <v>160160</v>
          </cell>
          <cell r="E42" t="str">
            <v>Automatico QPX 2*20 Amp</v>
          </cell>
          <cell r="F42" t="str">
            <v>und</v>
          </cell>
          <cell r="G42">
            <v>23780</v>
          </cell>
          <cell r="H42">
            <v>1.4</v>
          </cell>
          <cell r="J42">
            <v>20500</v>
          </cell>
        </row>
        <row r="43">
          <cell r="A43">
            <v>160161</v>
          </cell>
          <cell r="E43" t="str">
            <v>Automatico QPX 2*15 Amp</v>
          </cell>
          <cell r="F43" t="str">
            <v>und</v>
          </cell>
          <cell r="G43">
            <v>23780</v>
          </cell>
          <cell r="H43">
            <v>1.4</v>
          </cell>
          <cell r="J43">
            <v>20500</v>
          </cell>
        </row>
        <row r="44">
          <cell r="A44" t="str">
            <v>2*3</v>
          </cell>
          <cell r="E44" t="str">
            <v>Automatico QPX 2*30 Amp</v>
          </cell>
          <cell r="F44" t="str">
            <v>und</v>
          </cell>
          <cell r="G44">
            <v>23780</v>
          </cell>
          <cell r="H44">
            <v>1.4</v>
          </cell>
          <cell r="J44">
            <v>20500</v>
          </cell>
        </row>
        <row r="45">
          <cell r="A45">
            <v>160194</v>
          </cell>
          <cell r="E45" t="str">
            <v>Automatico QPX 2*40 Amp</v>
          </cell>
          <cell r="F45" t="str">
            <v>und</v>
          </cell>
          <cell r="G45">
            <v>27786.639999999999</v>
          </cell>
          <cell r="H45">
            <v>1.4</v>
          </cell>
          <cell r="J45">
            <v>23954</v>
          </cell>
        </row>
        <row r="46">
          <cell r="A46">
            <v>160280</v>
          </cell>
          <cell r="E46" t="str">
            <v>Automatico QPX 3*20 Amp</v>
          </cell>
          <cell r="F46" t="str">
            <v>und</v>
          </cell>
          <cell r="G46">
            <v>50998.239999999998</v>
          </cell>
          <cell r="H46">
            <v>1.4</v>
          </cell>
          <cell r="J46">
            <v>43964</v>
          </cell>
        </row>
        <row r="47">
          <cell r="A47" t="str">
            <v>3*3</v>
          </cell>
          <cell r="E47" t="str">
            <v>Automatico QPX 3*30 Amp</v>
          </cell>
          <cell r="F47" t="str">
            <v>und</v>
          </cell>
          <cell r="G47">
            <v>50998.239999999998</v>
          </cell>
          <cell r="H47">
            <v>1.4</v>
          </cell>
          <cell r="J47">
            <v>43964</v>
          </cell>
        </row>
        <row r="48">
          <cell r="A48">
            <v>160305</v>
          </cell>
          <cell r="E48" t="str">
            <v>Automatico QPX 3*50 Amp</v>
          </cell>
          <cell r="F48" t="str">
            <v>und</v>
          </cell>
          <cell r="G48">
            <v>53554.879999999997</v>
          </cell>
          <cell r="H48">
            <v>1.4</v>
          </cell>
          <cell r="J48">
            <v>46168</v>
          </cell>
        </row>
        <row r="49">
          <cell r="A49" t="str">
            <v>aro2x50Moeller</v>
          </cell>
          <cell r="E49" t="str">
            <v>Automatico 2x50 amp - 15 kamp riel omega Moeller</v>
          </cell>
          <cell r="F49" t="str">
            <v>und</v>
          </cell>
          <cell r="G49">
            <v>49358</v>
          </cell>
          <cell r="H49">
            <v>1.4</v>
          </cell>
          <cell r="J49">
            <v>42550</v>
          </cell>
        </row>
        <row r="50">
          <cell r="A50" t="str">
            <v>aro1x15Moeller</v>
          </cell>
          <cell r="E50" t="str">
            <v>Automatico 1x10 amp - 15 kamp riel omega Moeller</v>
          </cell>
          <cell r="F50" t="str">
            <v>und</v>
          </cell>
          <cell r="G50">
            <v>10556</v>
          </cell>
          <cell r="H50">
            <v>0.5</v>
          </cell>
          <cell r="J50">
            <v>9100</v>
          </cell>
        </row>
        <row r="51">
          <cell r="A51" t="str">
            <v>Autoenchom15</v>
          </cell>
          <cell r="E51" t="str">
            <v>Automatico enchufable Home Line 1*15 Amp</v>
          </cell>
          <cell r="F51" t="str">
            <v>und</v>
          </cell>
          <cell r="G51">
            <v>9500.4</v>
          </cell>
          <cell r="H51">
            <v>0.8</v>
          </cell>
          <cell r="J51">
            <v>8190</v>
          </cell>
        </row>
        <row r="52">
          <cell r="A52" t="str">
            <v>Autoenchom20</v>
          </cell>
          <cell r="E52" t="str">
            <v>Automatico enchufable Home Line 1*20 Amp</v>
          </cell>
          <cell r="F52" t="str">
            <v>und</v>
          </cell>
          <cell r="G52">
            <v>9500.4</v>
          </cell>
          <cell r="H52">
            <v>0.8</v>
          </cell>
          <cell r="J52">
            <v>8190</v>
          </cell>
        </row>
        <row r="53">
          <cell r="A53" t="str">
            <v>Autoenchom30</v>
          </cell>
          <cell r="E53" t="str">
            <v>Automatico enchufable Home Line 1*30 Amp</v>
          </cell>
          <cell r="F53" t="str">
            <v>und</v>
          </cell>
          <cell r="G53">
            <v>9500.4</v>
          </cell>
          <cell r="H53">
            <v>0.8</v>
          </cell>
          <cell r="J53">
            <v>8190</v>
          </cell>
        </row>
        <row r="54">
          <cell r="A54" t="str">
            <v>Autoenchom2x15</v>
          </cell>
          <cell r="E54" t="str">
            <v>Automatico enchufable Home Line 2*15 Amp</v>
          </cell>
          <cell r="F54" t="str">
            <v>und</v>
          </cell>
          <cell r="G54">
            <v>24542.699999999997</v>
          </cell>
          <cell r="H54">
            <v>1.4</v>
          </cell>
          <cell r="J54">
            <v>21157.5</v>
          </cell>
        </row>
        <row r="55">
          <cell r="A55" t="str">
            <v>Autoenchom2x20</v>
          </cell>
          <cell r="E55" t="str">
            <v>Automatico enchufable Home Line 2*20 Amp</v>
          </cell>
          <cell r="F55" t="str">
            <v>und</v>
          </cell>
          <cell r="G55">
            <v>24542.699999999997</v>
          </cell>
          <cell r="H55">
            <v>1.4</v>
          </cell>
          <cell r="J55">
            <v>21157.5</v>
          </cell>
        </row>
        <row r="56">
          <cell r="A56" t="str">
            <v>Autoenchom2x30</v>
          </cell>
          <cell r="E56" t="str">
            <v>Automatico enchufable Home Line 2*30 Amp</v>
          </cell>
          <cell r="F56" t="str">
            <v>und</v>
          </cell>
          <cell r="G56">
            <v>24542.699999999997</v>
          </cell>
          <cell r="H56">
            <v>1.4</v>
          </cell>
          <cell r="J56">
            <v>21157.5</v>
          </cell>
        </row>
        <row r="57">
          <cell r="A57" t="str">
            <v>Autoenchom3x30</v>
          </cell>
          <cell r="E57" t="str">
            <v>Automatico enchufable Home Line 3*30 Amp</v>
          </cell>
          <cell r="F57" t="str">
            <v>und</v>
          </cell>
          <cell r="G57">
            <v>0</v>
          </cell>
          <cell r="H57">
            <v>1.4</v>
          </cell>
          <cell r="J57">
            <v>0</v>
          </cell>
        </row>
        <row r="58">
          <cell r="A58" t="str">
            <v>BS70W</v>
          </cell>
          <cell r="E58" t="str">
            <v>Bombillo de sodio de 70 W</v>
          </cell>
          <cell r="F58" t="str">
            <v>und</v>
          </cell>
          <cell r="G58">
            <v>23200</v>
          </cell>
          <cell r="I58">
            <v>0.2</v>
          </cell>
          <cell r="J58">
            <v>20000</v>
          </cell>
        </row>
        <row r="59">
          <cell r="A59" t="str">
            <v>BS150W</v>
          </cell>
          <cell r="E59" t="str">
            <v>Bombillo de sodio de 150 W</v>
          </cell>
          <cell r="F59" t="str">
            <v>und</v>
          </cell>
          <cell r="G59">
            <v>28999.999999999996</v>
          </cell>
          <cell r="J59">
            <v>25000</v>
          </cell>
        </row>
        <row r="60">
          <cell r="A60" t="str">
            <v>BS250W</v>
          </cell>
          <cell r="E60" t="str">
            <v>Bombillo de sodio de 250 W</v>
          </cell>
          <cell r="F60" t="str">
            <v>und</v>
          </cell>
          <cell r="G60">
            <v>0</v>
          </cell>
          <cell r="H60">
            <v>0.03</v>
          </cell>
        </row>
        <row r="61">
          <cell r="A61" t="str">
            <v>BS400W</v>
          </cell>
          <cell r="E61" t="str">
            <v>Bombillo de sodio de 400 W</v>
          </cell>
          <cell r="F61" t="str">
            <v>und</v>
          </cell>
          <cell r="G61">
            <v>0</v>
          </cell>
          <cell r="H61">
            <v>0.03</v>
          </cell>
        </row>
        <row r="62">
          <cell r="A62" t="str">
            <v>BLM160-1</v>
          </cell>
          <cell r="E62" t="str">
            <v>Bombillo luz mixta 160W 110V</v>
          </cell>
          <cell r="F62" t="str">
            <v>und</v>
          </cell>
          <cell r="G62">
            <v>0</v>
          </cell>
          <cell r="H62">
            <v>0.03</v>
          </cell>
        </row>
        <row r="63">
          <cell r="A63" t="str">
            <v>BLM160-2</v>
          </cell>
          <cell r="E63" t="str">
            <v>Bombillo luz mixta 160W 220V</v>
          </cell>
          <cell r="F63" t="str">
            <v>und</v>
          </cell>
          <cell r="G63">
            <v>0</v>
          </cell>
          <cell r="H63">
            <v>0.03</v>
          </cell>
        </row>
        <row r="64">
          <cell r="A64" t="str">
            <v>BLM250</v>
          </cell>
          <cell r="E64" t="str">
            <v>Bombillo luz mixta 250W 220V</v>
          </cell>
          <cell r="F64" t="str">
            <v>und</v>
          </cell>
          <cell r="G64">
            <v>0</v>
          </cell>
          <cell r="H64">
            <v>0.03</v>
          </cell>
        </row>
        <row r="65">
          <cell r="A65" t="str">
            <v>BM125</v>
          </cell>
          <cell r="E65" t="str">
            <v>Bombillo mercurio de 125 W</v>
          </cell>
          <cell r="F65" t="str">
            <v>und</v>
          </cell>
          <cell r="G65">
            <v>6264</v>
          </cell>
          <cell r="H65">
            <v>0.02</v>
          </cell>
          <cell r="J65">
            <v>5400</v>
          </cell>
        </row>
        <row r="66">
          <cell r="A66" t="str">
            <v>BM250</v>
          </cell>
          <cell r="E66" t="str">
            <v>Bombillo mercurio de 250 W</v>
          </cell>
          <cell r="F66" t="str">
            <v>und</v>
          </cell>
          <cell r="G66">
            <v>6264</v>
          </cell>
          <cell r="H66">
            <v>0.02</v>
          </cell>
          <cell r="J66">
            <v>5400</v>
          </cell>
        </row>
        <row r="67">
          <cell r="A67">
            <v>60</v>
          </cell>
          <cell r="E67" t="str">
            <v>Bombillo incandescente de 60 W</v>
          </cell>
          <cell r="F67" t="str">
            <v>und</v>
          </cell>
          <cell r="G67">
            <v>927.99999999999989</v>
          </cell>
          <cell r="I67">
            <v>0.02</v>
          </cell>
          <cell r="J67">
            <v>800</v>
          </cell>
        </row>
        <row r="68">
          <cell r="A68" t="str">
            <v>BPL13</v>
          </cell>
          <cell r="E68" t="str">
            <v>Bombillo PLC13w</v>
          </cell>
          <cell r="F68" t="str">
            <v>und</v>
          </cell>
          <cell r="G68">
            <v>16675</v>
          </cell>
          <cell r="J68">
            <v>14375</v>
          </cell>
        </row>
        <row r="69">
          <cell r="A69" t="str">
            <v>BPL26</v>
          </cell>
          <cell r="E69" t="str">
            <v>Bombillo PLC26w</v>
          </cell>
          <cell r="F69" t="str">
            <v>und</v>
          </cell>
          <cell r="G69">
            <v>16675</v>
          </cell>
          <cell r="J69">
            <v>14375</v>
          </cell>
        </row>
        <row r="70">
          <cell r="A70" t="str">
            <v>BA20w</v>
          </cell>
          <cell r="E70" t="str">
            <v>Bombillo Ahorrador 20w Philips</v>
          </cell>
          <cell r="F70" t="str">
            <v>und</v>
          </cell>
          <cell r="G70">
            <v>11600</v>
          </cell>
          <cell r="J70">
            <v>10000</v>
          </cell>
        </row>
        <row r="71">
          <cell r="A71">
            <v>2</v>
          </cell>
          <cell r="E71" t="str">
            <v>Bulto de favigel</v>
          </cell>
          <cell r="F71" t="str">
            <v>blt</v>
          </cell>
          <cell r="G71">
            <v>133400</v>
          </cell>
          <cell r="H71">
            <v>0.5</v>
          </cell>
          <cell r="I71">
            <v>0.5</v>
          </cell>
          <cell r="J71">
            <v>115000</v>
          </cell>
        </row>
        <row r="72">
          <cell r="A72" t="str">
            <v>CC1X8</v>
          </cell>
          <cell r="E72" t="str">
            <v>Cable Concentrico 1x8 + 1x8</v>
          </cell>
          <cell r="F72" t="str">
            <v>m</v>
          </cell>
          <cell r="G72">
            <v>5800</v>
          </cell>
          <cell r="H72">
            <v>0.04</v>
          </cell>
          <cell r="I72">
            <v>0.04</v>
          </cell>
          <cell r="J72">
            <v>5000</v>
          </cell>
        </row>
        <row r="73">
          <cell r="A73" t="str">
            <v>CC2X8</v>
          </cell>
          <cell r="E73" t="str">
            <v>Cable Concentrico 2x8 + 1x8</v>
          </cell>
          <cell r="F73" t="str">
            <v>m</v>
          </cell>
          <cell r="G73">
            <v>9280</v>
          </cell>
          <cell r="H73">
            <v>0.04</v>
          </cell>
          <cell r="I73">
            <v>0.04</v>
          </cell>
          <cell r="J73">
            <v>8000</v>
          </cell>
        </row>
        <row r="74">
          <cell r="A74" t="str">
            <v>CC3X8</v>
          </cell>
          <cell r="E74" t="str">
            <v>Cable Concentrico 3x8 + 1x8</v>
          </cell>
          <cell r="F74" t="str">
            <v>m</v>
          </cell>
          <cell r="G74">
            <v>11484</v>
          </cell>
          <cell r="H74">
            <v>0.04</v>
          </cell>
          <cell r="I74">
            <v>0.04</v>
          </cell>
          <cell r="J74">
            <v>9900</v>
          </cell>
        </row>
        <row r="75">
          <cell r="A75" t="str">
            <v>CV-12</v>
          </cell>
          <cell r="E75" t="str">
            <v>Cable vehiculo No.12</v>
          </cell>
          <cell r="F75" t="str">
            <v>m</v>
          </cell>
          <cell r="G75">
            <v>1200.5999999999999</v>
          </cell>
          <cell r="H75">
            <v>0.04</v>
          </cell>
          <cell r="I75">
            <v>0.04</v>
          </cell>
          <cell r="J75">
            <v>1035</v>
          </cell>
        </row>
        <row r="76">
          <cell r="A76" t="str">
            <v>CV-14</v>
          </cell>
          <cell r="E76" t="str">
            <v>Cable vehiculo No.14</v>
          </cell>
          <cell r="F76" t="str">
            <v>m</v>
          </cell>
          <cell r="G76">
            <v>794.59999999999991</v>
          </cell>
          <cell r="H76">
            <v>0.04</v>
          </cell>
          <cell r="I76">
            <v>0.04</v>
          </cell>
          <cell r="J76">
            <v>685</v>
          </cell>
        </row>
        <row r="77">
          <cell r="A77" t="str">
            <v>CV-16</v>
          </cell>
          <cell r="E77" t="str">
            <v>Cable vehiculo No.16</v>
          </cell>
          <cell r="F77" t="str">
            <v>m</v>
          </cell>
          <cell r="G77">
            <v>410.54719999999992</v>
          </cell>
          <cell r="H77">
            <v>0.04</v>
          </cell>
          <cell r="I77">
            <v>0.04</v>
          </cell>
          <cell r="J77">
            <v>353.91999999999996</v>
          </cell>
        </row>
        <row r="78">
          <cell r="A78" t="str">
            <v>CD-8</v>
          </cell>
          <cell r="E78" t="str">
            <v>Cable # 8 Desnudo</v>
          </cell>
          <cell r="F78" t="str">
            <v>m</v>
          </cell>
          <cell r="G78">
            <v>2067.5839999999994</v>
          </cell>
          <cell r="H78">
            <v>0.04</v>
          </cell>
          <cell r="I78">
            <v>0.04</v>
          </cell>
          <cell r="J78">
            <v>1782.3999999999996</v>
          </cell>
        </row>
        <row r="79">
          <cell r="A79" t="str">
            <v>CD-6</v>
          </cell>
          <cell r="E79" t="str">
            <v>Cable # 6 Desnudo</v>
          </cell>
          <cell r="F79" t="str">
            <v>m</v>
          </cell>
          <cell r="G79">
            <v>3135.1551999999997</v>
          </cell>
          <cell r="H79">
            <v>0.04</v>
          </cell>
          <cell r="I79">
            <v>0.04</v>
          </cell>
          <cell r="J79">
            <v>2702.72</v>
          </cell>
        </row>
        <row r="80">
          <cell r="A80" t="str">
            <v>CD-4</v>
          </cell>
          <cell r="E80" t="str">
            <v>Cable # 4 Desnudo</v>
          </cell>
          <cell r="F80" t="str">
            <v>m</v>
          </cell>
          <cell r="G80">
            <v>4825.971199999999</v>
          </cell>
          <cell r="H80">
            <v>0.05</v>
          </cell>
          <cell r="I80">
            <v>0.05</v>
          </cell>
          <cell r="J80">
            <v>4160.32</v>
          </cell>
        </row>
        <row r="81">
          <cell r="A81" t="str">
            <v>CD-2</v>
          </cell>
          <cell r="E81" t="str">
            <v>Cable # 2 Desnudo</v>
          </cell>
          <cell r="F81" t="str">
            <v>m</v>
          </cell>
          <cell r="G81">
            <v>7406.1823999999988</v>
          </cell>
          <cell r="H81">
            <v>0.06</v>
          </cell>
          <cell r="I81">
            <v>0.06</v>
          </cell>
          <cell r="J81">
            <v>6384.6399999999994</v>
          </cell>
        </row>
        <row r="82">
          <cell r="A82" t="str">
            <v>CD-1/0</v>
          </cell>
          <cell r="E82" t="str">
            <v>Cable # 1/0 Desnudo</v>
          </cell>
          <cell r="F82" t="str">
            <v>m</v>
          </cell>
          <cell r="G82">
            <v>11674.982399999997</v>
          </cell>
          <cell r="H82">
            <v>0.06</v>
          </cell>
          <cell r="I82">
            <v>0.06</v>
          </cell>
          <cell r="J82">
            <v>10064.639999999998</v>
          </cell>
        </row>
        <row r="83">
          <cell r="A83" t="str">
            <v>CD-2/0</v>
          </cell>
          <cell r="E83" t="str">
            <v>Cable # 2/0 Desnudo</v>
          </cell>
          <cell r="F83" t="str">
            <v>m</v>
          </cell>
          <cell r="G83">
            <v>14740.723199999997</v>
          </cell>
          <cell r="H83">
            <v>0.06</v>
          </cell>
          <cell r="I83">
            <v>0.06</v>
          </cell>
          <cell r="J83">
            <v>12707.519999999999</v>
          </cell>
        </row>
        <row r="84">
          <cell r="A84" t="str">
            <v>CD-4/0</v>
          </cell>
          <cell r="E84" t="str">
            <v>Cable # 4/0 Desnudo</v>
          </cell>
          <cell r="F84" t="str">
            <v>m</v>
          </cell>
          <cell r="G84">
            <v>23970.982399999994</v>
          </cell>
          <cell r="H84">
            <v>0.06</v>
          </cell>
          <cell r="I84">
            <v>0.06</v>
          </cell>
          <cell r="J84">
            <v>20664.639999999996</v>
          </cell>
        </row>
        <row r="85">
          <cell r="A85" t="str">
            <v>C-14</v>
          </cell>
          <cell r="E85" t="str">
            <v>Cable # 14</v>
          </cell>
          <cell r="F85" t="str">
            <v>m</v>
          </cell>
          <cell r="G85">
            <v>739.43039999999985</v>
          </cell>
          <cell r="H85">
            <v>0.04</v>
          </cell>
          <cell r="I85">
            <v>0.04</v>
          </cell>
          <cell r="J85">
            <v>637.43999999999994</v>
          </cell>
        </row>
        <row r="86">
          <cell r="A86" t="str">
            <v>C-12</v>
          </cell>
          <cell r="E86" t="str">
            <v>Cable # 12</v>
          </cell>
          <cell r="F86" t="str">
            <v>m</v>
          </cell>
          <cell r="G86">
            <v>1026.3679999999997</v>
          </cell>
          <cell r="H86">
            <v>0.04</v>
          </cell>
          <cell r="I86">
            <v>0.04</v>
          </cell>
          <cell r="J86">
            <v>884.79999999999984</v>
          </cell>
        </row>
        <row r="87">
          <cell r="A87" t="str">
            <v>C-10</v>
          </cell>
          <cell r="E87" t="str">
            <v>Cable # 10</v>
          </cell>
          <cell r="F87" t="str">
            <v>m</v>
          </cell>
          <cell r="G87">
            <v>1475.8911999999996</v>
          </cell>
          <cell r="H87">
            <v>0.04</v>
          </cell>
          <cell r="I87">
            <v>0.04</v>
          </cell>
          <cell r="J87">
            <v>1272.3199999999997</v>
          </cell>
        </row>
        <row r="88">
          <cell r="A88">
            <v>303090</v>
          </cell>
          <cell r="E88" t="str">
            <v>Cable # 8</v>
          </cell>
          <cell r="F88" t="str">
            <v>m</v>
          </cell>
          <cell r="G88">
            <v>2138.8543999999997</v>
          </cell>
          <cell r="H88">
            <v>0.05</v>
          </cell>
          <cell r="I88">
            <v>0.05</v>
          </cell>
          <cell r="J88">
            <v>1843.8399999999997</v>
          </cell>
        </row>
        <row r="89">
          <cell r="A89">
            <v>303121</v>
          </cell>
          <cell r="E89" t="str">
            <v>Cable # 6</v>
          </cell>
          <cell r="F89" t="str">
            <v>m</v>
          </cell>
          <cell r="G89">
            <v>3295.8847999999994</v>
          </cell>
          <cell r="H89">
            <v>0.05</v>
          </cell>
          <cell r="I89">
            <v>0.05</v>
          </cell>
          <cell r="J89">
            <v>2841.2799999999997</v>
          </cell>
        </row>
        <row r="90">
          <cell r="A90">
            <v>303110</v>
          </cell>
          <cell r="E90" t="str">
            <v>Cable # 4</v>
          </cell>
          <cell r="F90" t="str">
            <v>m</v>
          </cell>
          <cell r="G90">
            <v>5080.9855999999982</v>
          </cell>
          <cell r="H90">
            <v>0.06</v>
          </cell>
          <cell r="I90">
            <v>0.06</v>
          </cell>
          <cell r="J90">
            <v>4380.1599999999989</v>
          </cell>
        </row>
        <row r="91">
          <cell r="A91">
            <v>303120</v>
          </cell>
          <cell r="E91" t="str">
            <v>Cable # 2</v>
          </cell>
          <cell r="F91" t="str">
            <v>m</v>
          </cell>
          <cell r="G91">
            <v>8792</v>
          </cell>
          <cell r="H91">
            <v>0.06</v>
          </cell>
          <cell r="I91">
            <v>0.06</v>
          </cell>
          <cell r="J91">
            <v>7579.310344827587</v>
          </cell>
        </row>
        <row r="92">
          <cell r="A92" t="str">
            <v>C-14PE</v>
          </cell>
          <cell r="E92" t="str">
            <v>Cable # 14</v>
          </cell>
          <cell r="F92" t="str">
            <v>m</v>
          </cell>
          <cell r="G92">
            <v>967.7879999999999</v>
          </cell>
          <cell r="H92">
            <v>0.04</v>
          </cell>
          <cell r="I92">
            <v>0.04</v>
          </cell>
          <cell r="J92">
            <v>834.3</v>
          </cell>
        </row>
        <row r="93">
          <cell r="A93" t="str">
            <v>C-12PE</v>
          </cell>
          <cell r="E93" t="str">
            <v>Cable # 12</v>
          </cell>
          <cell r="F93" t="str">
            <v>m</v>
          </cell>
          <cell r="G93">
            <v>1380.6899999999996</v>
          </cell>
          <cell r="H93">
            <v>0.04</v>
          </cell>
          <cell r="I93">
            <v>0.04</v>
          </cell>
          <cell r="J93">
            <v>1190.2499999999998</v>
          </cell>
        </row>
        <row r="94">
          <cell r="A94" t="str">
            <v>C-10PE</v>
          </cell>
          <cell r="E94" t="str">
            <v>Cable # 10</v>
          </cell>
          <cell r="F94" t="str">
            <v>m</v>
          </cell>
          <cell r="G94">
            <v>1996.6499999999996</v>
          </cell>
          <cell r="H94">
            <v>0.04</v>
          </cell>
          <cell r="I94">
            <v>0.04</v>
          </cell>
          <cell r="J94">
            <v>1721.2499999999998</v>
          </cell>
        </row>
        <row r="95">
          <cell r="A95" t="str">
            <v>C-8PE</v>
          </cell>
          <cell r="E95" t="str">
            <v>Cable # 8</v>
          </cell>
          <cell r="F95" t="str">
            <v>m</v>
          </cell>
          <cell r="G95">
            <v>2960.7839999999992</v>
          </cell>
          <cell r="H95">
            <v>0.05</v>
          </cell>
          <cell r="I95">
            <v>0.05</v>
          </cell>
          <cell r="J95">
            <v>2552.3999999999996</v>
          </cell>
        </row>
        <row r="96">
          <cell r="A96" t="str">
            <v>C-6PE</v>
          </cell>
          <cell r="E96" t="str">
            <v>Cable # 6</v>
          </cell>
          <cell r="F96" t="str">
            <v>m</v>
          </cell>
          <cell r="G96">
            <v>4571.6759999999995</v>
          </cell>
          <cell r="H96">
            <v>0.05</v>
          </cell>
          <cell r="I96">
            <v>0.05</v>
          </cell>
          <cell r="J96">
            <v>3941.0999999999995</v>
          </cell>
        </row>
        <row r="97">
          <cell r="A97" t="str">
            <v>C-4PE</v>
          </cell>
          <cell r="E97" t="str">
            <v>Cable # 4</v>
          </cell>
          <cell r="F97" t="str">
            <v>m</v>
          </cell>
          <cell r="G97">
            <v>7052.7419999999993</v>
          </cell>
          <cell r="H97">
            <v>0.06</v>
          </cell>
          <cell r="I97">
            <v>0.06</v>
          </cell>
          <cell r="J97">
            <v>6079.95</v>
          </cell>
        </row>
        <row r="98">
          <cell r="A98" t="str">
            <v>C-2PE</v>
          </cell>
          <cell r="E98" t="str">
            <v>Cable # 2</v>
          </cell>
          <cell r="F98" t="str">
            <v>m</v>
          </cell>
          <cell r="G98">
            <v>10939.031999999997</v>
          </cell>
          <cell r="H98">
            <v>0.06</v>
          </cell>
          <cell r="I98">
            <v>0.06</v>
          </cell>
          <cell r="J98">
            <v>9430.1999999999989</v>
          </cell>
        </row>
        <row r="99">
          <cell r="A99">
            <v>303020</v>
          </cell>
          <cell r="E99" t="str">
            <v>Cable ACSR # 2</v>
          </cell>
          <cell r="F99" t="str">
            <v>m</v>
          </cell>
          <cell r="G99">
            <v>1154.8031999999998</v>
          </cell>
          <cell r="H99">
            <v>0.06</v>
          </cell>
          <cell r="I99">
            <v>0.06</v>
          </cell>
          <cell r="J99">
            <v>995.51999999999987</v>
          </cell>
        </row>
        <row r="100">
          <cell r="A100">
            <v>303010</v>
          </cell>
          <cell r="E100" t="str">
            <v>Cable ACSR # 4</v>
          </cell>
          <cell r="F100" t="str">
            <v>m</v>
          </cell>
          <cell r="G100">
            <v>772.23519999999985</v>
          </cell>
          <cell r="H100">
            <v>0.06</v>
          </cell>
          <cell r="I100">
            <v>0.06</v>
          </cell>
          <cell r="J100">
            <v>665.71999999999991</v>
          </cell>
        </row>
        <row r="101">
          <cell r="A101">
            <v>303030</v>
          </cell>
          <cell r="E101" t="str">
            <v>Cable ACSR # 1/0</v>
          </cell>
          <cell r="F101" t="str">
            <v>m</v>
          </cell>
          <cell r="G101">
            <v>1794.9143999999999</v>
          </cell>
          <cell r="H101">
            <v>0.06</v>
          </cell>
          <cell r="I101">
            <v>0.06</v>
          </cell>
          <cell r="J101">
            <v>1547.34</v>
          </cell>
        </row>
        <row r="102">
          <cell r="A102">
            <v>303040</v>
          </cell>
          <cell r="E102" t="str">
            <v xml:space="preserve">Cable ACSR # 2/0 </v>
          </cell>
          <cell r="F102" t="str">
            <v>m</v>
          </cell>
          <cell r="G102">
            <v>2247.2911999999997</v>
          </cell>
          <cell r="H102">
            <v>0.06</v>
          </cell>
          <cell r="I102">
            <v>0.06</v>
          </cell>
          <cell r="J102">
            <v>1937.32</v>
          </cell>
        </row>
        <row r="103">
          <cell r="A103" t="str">
            <v>CACSR4/0</v>
          </cell>
          <cell r="E103" t="str">
            <v>Cable ACSR # 4/0</v>
          </cell>
          <cell r="F103" t="str">
            <v>m</v>
          </cell>
          <cell r="G103">
            <v>3619.8031999999994</v>
          </cell>
          <cell r="H103">
            <v>0.05</v>
          </cell>
          <cell r="I103">
            <v>0.05</v>
          </cell>
          <cell r="J103">
            <v>3120.5199999999995</v>
          </cell>
        </row>
        <row r="104">
          <cell r="A104" t="str">
            <v>CXLPE2</v>
          </cell>
          <cell r="E104" t="str">
            <v>Cable cu XLPE # 2   al 100%   15KV</v>
          </cell>
          <cell r="F104" t="str">
            <v>m</v>
          </cell>
          <cell r="G104">
            <v>17678.399999999998</v>
          </cell>
          <cell r="H104">
            <v>0.08</v>
          </cell>
          <cell r="I104">
            <v>0.08</v>
          </cell>
          <cell r="J104">
            <v>15239.999999999998</v>
          </cell>
        </row>
        <row r="105">
          <cell r="A105" t="str">
            <v>CXLPE2-133%</v>
          </cell>
          <cell r="E105" t="str">
            <v>Cable cu XLPE # 2   al 133%   15KV</v>
          </cell>
          <cell r="F105" t="str">
            <v>m</v>
          </cell>
          <cell r="G105">
            <v>25430</v>
          </cell>
          <cell r="H105">
            <v>0.08</v>
          </cell>
          <cell r="I105">
            <v>0.08</v>
          </cell>
          <cell r="J105">
            <v>21922.413793103449</v>
          </cell>
        </row>
        <row r="106">
          <cell r="A106" t="str">
            <v>CXLPE1/0</v>
          </cell>
          <cell r="E106" t="str">
            <v>Cable cu XLPE # 1/0 al 100%  15 KV</v>
          </cell>
          <cell r="F106" t="str">
            <v>m</v>
          </cell>
          <cell r="G106">
            <v>22979.135999999995</v>
          </cell>
          <cell r="H106">
            <v>0.08</v>
          </cell>
          <cell r="I106">
            <v>0.08</v>
          </cell>
          <cell r="J106">
            <v>19809.599999999999</v>
          </cell>
        </row>
        <row r="107">
          <cell r="A107" t="str">
            <v>CXLPE2/0</v>
          </cell>
          <cell r="E107" t="str">
            <v>Cable cu XLPE # 2/0 al 100%  15 KV</v>
          </cell>
          <cell r="F107" t="str">
            <v>m</v>
          </cell>
          <cell r="G107">
            <v>27007.027199999997</v>
          </cell>
          <cell r="H107">
            <v>0.08</v>
          </cell>
          <cell r="I107">
            <v>0.08</v>
          </cell>
          <cell r="J107">
            <v>23281.919999999998</v>
          </cell>
        </row>
        <row r="108">
          <cell r="A108" t="str">
            <v>CXLPE4/0</v>
          </cell>
          <cell r="E108" t="str">
            <v>Cable cu XLPE # 4/0 al 100%  15KV</v>
          </cell>
          <cell r="F108" t="str">
            <v>m</v>
          </cell>
          <cell r="G108">
            <v>40852.787199999992</v>
          </cell>
          <cell r="H108">
            <v>0.08</v>
          </cell>
          <cell r="I108">
            <v>0.08</v>
          </cell>
          <cell r="J108">
            <v>35217.919999999998</v>
          </cell>
        </row>
        <row r="109">
          <cell r="A109">
            <v>303200</v>
          </cell>
          <cell r="E109" t="str">
            <v>Cable duplex 2x16</v>
          </cell>
          <cell r="F109" t="str">
            <v>m</v>
          </cell>
          <cell r="G109">
            <v>712.70399999999984</v>
          </cell>
          <cell r="H109">
            <v>0.01</v>
          </cell>
          <cell r="I109">
            <v>0.01</v>
          </cell>
          <cell r="J109">
            <v>614.39999999999986</v>
          </cell>
        </row>
        <row r="110">
          <cell r="A110">
            <v>303210</v>
          </cell>
          <cell r="E110" t="str">
            <v>Cable duplex 2x14</v>
          </cell>
          <cell r="F110" t="str">
            <v>m</v>
          </cell>
          <cell r="G110">
            <v>1030.0799999999997</v>
          </cell>
          <cell r="H110">
            <v>0.01</v>
          </cell>
          <cell r="I110">
            <v>0.01</v>
          </cell>
          <cell r="J110">
            <v>887.99999999999989</v>
          </cell>
        </row>
        <row r="111">
          <cell r="A111">
            <v>303220</v>
          </cell>
          <cell r="E111" t="str">
            <v>Cable duplex 2x12</v>
          </cell>
          <cell r="F111" t="str">
            <v>m</v>
          </cell>
          <cell r="G111">
            <v>1681.1647999999996</v>
          </cell>
          <cell r="H111">
            <v>0.01</v>
          </cell>
          <cell r="I111">
            <v>0.01</v>
          </cell>
          <cell r="J111">
            <v>1449.2799999999997</v>
          </cell>
        </row>
        <row r="112">
          <cell r="A112">
            <v>303260</v>
          </cell>
          <cell r="E112" t="str">
            <v>Cable encauchetado 2*10</v>
          </cell>
          <cell r="F112" t="str">
            <v>m</v>
          </cell>
          <cell r="G112">
            <v>3875.6991999999991</v>
          </cell>
          <cell r="H112">
            <v>0.01</v>
          </cell>
          <cell r="I112">
            <v>0.01</v>
          </cell>
          <cell r="J112">
            <v>3341.1199999999994</v>
          </cell>
        </row>
        <row r="113">
          <cell r="A113">
            <v>303250</v>
          </cell>
          <cell r="E113" t="str">
            <v>Cable encauchetado 2*12</v>
          </cell>
          <cell r="F113" t="str">
            <v>m</v>
          </cell>
          <cell r="G113">
            <v>2879.0271999999995</v>
          </cell>
          <cell r="H113">
            <v>0.01</v>
          </cell>
          <cell r="I113">
            <v>0.01</v>
          </cell>
          <cell r="J113">
            <v>2481.9199999999996</v>
          </cell>
        </row>
        <row r="114">
          <cell r="A114" t="str">
            <v>CE2X14</v>
          </cell>
          <cell r="E114" t="str">
            <v>Cable encauchetado 2*14</v>
          </cell>
          <cell r="F114" t="str">
            <v>m</v>
          </cell>
          <cell r="G114">
            <v>1307.32</v>
          </cell>
          <cell r="H114">
            <v>0.01</v>
          </cell>
          <cell r="I114">
            <v>0.01</v>
          </cell>
          <cell r="J114">
            <v>1127</v>
          </cell>
        </row>
        <row r="115">
          <cell r="A115">
            <v>303305</v>
          </cell>
          <cell r="E115" t="str">
            <v>Cable encauchetado 3 x 8</v>
          </cell>
          <cell r="F115" t="str">
            <v>m</v>
          </cell>
          <cell r="G115">
            <v>8035.7375999999977</v>
          </cell>
          <cell r="H115">
            <v>0.01</v>
          </cell>
          <cell r="I115">
            <v>0.01</v>
          </cell>
          <cell r="J115">
            <v>6927.3599999999988</v>
          </cell>
        </row>
        <row r="116">
          <cell r="A116">
            <v>303300</v>
          </cell>
          <cell r="E116" t="str">
            <v>Cable encauchetado 3 x 10</v>
          </cell>
          <cell r="F116" t="str">
            <v>m</v>
          </cell>
          <cell r="G116">
            <v>4909.8623999999991</v>
          </cell>
          <cell r="H116">
            <v>0.01</v>
          </cell>
          <cell r="I116">
            <v>0.01</v>
          </cell>
          <cell r="J116">
            <v>4232.6399999999994</v>
          </cell>
        </row>
        <row r="117">
          <cell r="A117">
            <v>303290</v>
          </cell>
          <cell r="E117" t="str">
            <v>Cable encauchetado 3 x 12</v>
          </cell>
          <cell r="F117" t="str">
            <v>m</v>
          </cell>
          <cell r="G117">
            <v>3650</v>
          </cell>
          <cell r="H117">
            <v>0.01</v>
          </cell>
          <cell r="I117">
            <v>0.01</v>
          </cell>
          <cell r="J117">
            <v>3146.5517241379312</v>
          </cell>
        </row>
        <row r="118">
          <cell r="A118">
            <v>303280</v>
          </cell>
          <cell r="E118" t="str">
            <v>Cable encauchetado 3 x 14</v>
          </cell>
          <cell r="F118" t="str">
            <v>m</v>
          </cell>
          <cell r="G118">
            <v>2280</v>
          </cell>
          <cell r="H118">
            <v>0.01</v>
          </cell>
          <cell r="I118">
            <v>0.01</v>
          </cell>
          <cell r="J118">
            <v>1965.5172413793105</v>
          </cell>
        </row>
        <row r="119">
          <cell r="A119" t="str">
            <v>cenc3x16</v>
          </cell>
          <cell r="E119" t="str">
            <v>Cable encauchetado 3 x 16</v>
          </cell>
          <cell r="F119" t="str">
            <v>m</v>
          </cell>
          <cell r="G119">
            <v>1520</v>
          </cell>
          <cell r="H119">
            <v>0.01</v>
          </cell>
          <cell r="I119">
            <v>0.01</v>
          </cell>
          <cell r="J119">
            <v>1310.344827586207</v>
          </cell>
        </row>
        <row r="120">
          <cell r="A120" t="str">
            <v>cenc4x6</v>
          </cell>
          <cell r="E120" t="str">
            <v>Cable encauchetado 4x6</v>
          </cell>
          <cell r="F120" t="str">
            <v>m</v>
          </cell>
          <cell r="G120">
            <v>10440</v>
          </cell>
          <cell r="H120">
            <v>0.01</v>
          </cell>
          <cell r="I120">
            <v>0.01</v>
          </cell>
          <cell r="J120">
            <v>9000</v>
          </cell>
        </row>
        <row r="121">
          <cell r="A121" t="str">
            <v>cenc4x10</v>
          </cell>
          <cell r="E121" t="str">
            <v>Cable encauchetado 4 x 10</v>
          </cell>
          <cell r="F121" t="str">
            <v>m</v>
          </cell>
          <cell r="G121">
            <v>8170</v>
          </cell>
          <cell r="H121">
            <v>0.01</v>
          </cell>
          <cell r="I121">
            <v>0.01</v>
          </cell>
          <cell r="J121">
            <v>7043.1034482758623</v>
          </cell>
        </row>
        <row r="122">
          <cell r="A122" t="str">
            <v>cenc4x12</v>
          </cell>
          <cell r="E122" t="str">
            <v>Cable encauchetado 4 x 12</v>
          </cell>
          <cell r="F122" t="str">
            <v>m</v>
          </cell>
          <cell r="G122">
            <v>4450</v>
          </cell>
          <cell r="H122">
            <v>0.01</v>
          </cell>
          <cell r="I122">
            <v>0.01</v>
          </cell>
          <cell r="J122">
            <v>3836.2068965517242</v>
          </cell>
        </row>
        <row r="123">
          <cell r="A123" t="str">
            <v>CT3X12</v>
          </cell>
          <cell r="E123" t="str">
            <v>Cable Trenzado 3 x 12</v>
          </cell>
          <cell r="F123" t="str">
            <v>m</v>
          </cell>
          <cell r="G123">
            <v>3334.9999999999995</v>
          </cell>
          <cell r="H123">
            <v>0.04</v>
          </cell>
          <cell r="I123">
            <v>0.04</v>
          </cell>
          <cell r="J123">
            <v>2875</v>
          </cell>
        </row>
        <row r="124">
          <cell r="A124">
            <v>303350</v>
          </cell>
          <cell r="E124" t="str">
            <v>Cable RG-59 coaxial</v>
          </cell>
          <cell r="F124" t="str">
            <v>m</v>
          </cell>
          <cell r="G124">
            <v>484.78719999999993</v>
          </cell>
          <cell r="H124">
            <v>0.02</v>
          </cell>
          <cell r="I124">
            <v>0.02</v>
          </cell>
          <cell r="J124">
            <v>417.91999999999996</v>
          </cell>
        </row>
        <row r="125">
          <cell r="A125" t="str">
            <v>CRG660</v>
          </cell>
          <cell r="E125" t="str">
            <v>Cable RG-6 al 60% coaxial</v>
          </cell>
          <cell r="F125" t="str">
            <v>m</v>
          </cell>
          <cell r="G125">
            <v>567.19359999999983</v>
          </cell>
          <cell r="H125">
            <v>0.02</v>
          </cell>
          <cell r="I125">
            <v>0.02</v>
          </cell>
          <cell r="J125">
            <v>488.95999999999992</v>
          </cell>
        </row>
        <row r="126">
          <cell r="A126" t="str">
            <v>CRG690</v>
          </cell>
          <cell r="E126" t="str">
            <v>Cable RG-6 al 90% coaxial</v>
          </cell>
          <cell r="F126" t="str">
            <v>m</v>
          </cell>
          <cell r="G126">
            <v>619.90399999999977</v>
          </cell>
          <cell r="H126">
            <v>0.02</v>
          </cell>
          <cell r="I126">
            <v>0.02</v>
          </cell>
          <cell r="J126">
            <v>534.39999999999986</v>
          </cell>
        </row>
        <row r="127">
          <cell r="A127">
            <v>303380</v>
          </cell>
          <cell r="E127" t="str">
            <v xml:space="preserve">Cable telefónico 2 Pares </v>
          </cell>
          <cell r="F127" t="str">
            <v>m</v>
          </cell>
          <cell r="G127">
            <v>488.12799999999993</v>
          </cell>
          <cell r="H127">
            <v>0.02</v>
          </cell>
          <cell r="I127">
            <v>0.02</v>
          </cell>
          <cell r="J127">
            <v>420.79999999999995</v>
          </cell>
        </row>
        <row r="128">
          <cell r="A128">
            <v>303385</v>
          </cell>
          <cell r="E128" t="str">
            <v>Cable telefónico 3 Pares</v>
          </cell>
          <cell r="F128" t="str">
            <v>m</v>
          </cell>
          <cell r="G128">
            <v>555.31519999999989</v>
          </cell>
          <cell r="H128">
            <v>0.02</v>
          </cell>
          <cell r="I128">
            <v>0.02</v>
          </cell>
          <cell r="J128">
            <v>478.71999999999991</v>
          </cell>
        </row>
        <row r="129">
          <cell r="A129">
            <v>303390</v>
          </cell>
          <cell r="E129" t="str">
            <v>Cable telefónico 4 Pares</v>
          </cell>
          <cell r="F129" t="str">
            <v>m</v>
          </cell>
          <cell r="G129">
            <v>714.93119999999988</v>
          </cell>
          <cell r="H129">
            <v>0.03</v>
          </cell>
          <cell r="I129">
            <v>0.03</v>
          </cell>
          <cell r="J129">
            <v>616.31999999999994</v>
          </cell>
        </row>
        <row r="130">
          <cell r="A130">
            <v>303400</v>
          </cell>
          <cell r="E130" t="str">
            <v>Cable telefónico 6 Pares</v>
          </cell>
          <cell r="F130" t="str">
            <v>m</v>
          </cell>
          <cell r="G130">
            <v>714.93119999999988</v>
          </cell>
          <cell r="H130">
            <v>0.03</v>
          </cell>
          <cell r="I130">
            <v>0.03</v>
          </cell>
          <cell r="J130">
            <v>829.11999999999989</v>
          </cell>
        </row>
        <row r="131">
          <cell r="A131" t="str">
            <v>ct-10</v>
          </cell>
          <cell r="E131" t="str">
            <v xml:space="preserve">Cable telefónico 10 Pares </v>
          </cell>
          <cell r="F131" t="str">
            <v>m</v>
          </cell>
          <cell r="G131">
            <v>1737.9583999999995</v>
          </cell>
          <cell r="H131">
            <v>0.04</v>
          </cell>
          <cell r="I131">
            <v>0.04</v>
          </cell>
          <cell r="J131">
            <v>1498.2399999999998</v>
          </cell>
        </row>
        <row r="132">
          <cell r="A132" t="str">
            <v>ct-20</v>
          </cell>
          <cell r="E132" t="str">
            <v>Cable telefónico 20 Pares</v>
          </cell>
          <cell r="F132" t="str">
            <v>m</v>
          </cell>
          <cell r="G132">
            <v>3018.969599999999</v>
          </cell>
          <cell r="H132">
            <v>0.04</v>
          </cell>
          <cell r="I132">
            <v>0.04</v>
          </cell>
          <cell r="J132">
            <v>2602.5599999999995</v>
          </cell>
        </row>
        <row r="133">
          <cell r="A133" t="str">
            <v>ct-25</v>
          </cell>
          <cell r="E133" t="str">
            <v>Cable telefónico 25 Pares</v>
          </cell>
          <cell r="F133" t="str">
            <v>m</v>
          </cell>
          <cell r="G133">
            <v>3688.243199999999</v>
          </cell>
          <cell r="H133">
            <v>0.04</v>
          </cell>
          <cell r="I133">
            <v>0.04</v>
          </cell>
          <cell r="J133">
            <v>3179.5199999999995</v>
          </cell>
        </row>
        <row r="134">
          <cell r="A134" t="str">
            <v>ct-50</v>
          </cell>
          <cell r="E134" t="str">
            <v>Cable telefónico 50 Pares</v>
          </cell>
          <cell r="F134" t="str">
            <v>m</v>
          </cell>
          <cell r="G134">
            <v>6692.3647999999985</v>
          </cell>
          <cell r="H134">
            <v>0.05</v>
          </cell>
          <cell r="I134">
            <v>0.05</v>
          </cell>
          <cell r="J134">
            <v>5769.2799999999988</v>
          </cell>
        </row>
        <row r="135">
          <cell r="A135">
            <v>303130</v>
          </cell>
          <cell r="E135" t="str">
            <v xml:space="preserve">Cable  THW 1/0 </v>
          </cell>
          <cell r="F135" t="str">
            <v>m</v>
          </cell>
          <cell r="G135">
            <v>12878.783999999996</v>
          </cell>
          <cell r="H135">
            <v>0.08</v>
          </cell>
          <cell r="I135">
            <v>0.08</v>
          </cell>
          <cell r="J135">
            <v>11102.399999999998</v>
          </cell>
        </row>
        <row r="136">
          <cell r="A136">
            <v>303140</v>
          </cell>
          <cell r="E136" t="str">
            <v>Cable THW 2/0</v>
          </cell>
          <cell r="F136" t="str">
            <v>m</v>
          </cell>
          <cell r="G136">
            <v>16102.284799999996</v>
          </cell>
          <cell r="H136">
            <v>0.08</v>
          </cell>
          <cell r="I136">
            <v>0.06</v>
          </cell>
          <cell r="J136">
            <v>13881.279999999997</v>
          </cell>
        </row>
        <row r="137">
          <cell r="A137">
            <v>303141</v>
          </cell>
          <cell r="E137" t="str">
            <v>Cable THW 3/0</v>
          </cell>
          <cell r="F137" t="str">
            <v>m</v>
          </cell>
          <cell r="G137">
            <v>20207.014399999993</v>
          </cell>
          <cell r="H137">
            <v>0.08</v>
          </cell>
          <cell r="I137">
            <v>0.06</v>
          </cell>
          <cell r="J137">
            <v>17419.839999999997</v>
          </cell>
        </row>
        <row r="138">
          <cell r="A138">
            <v>303142</v>
          </cell>
          <cell r="E138" t="str">
            <v>Cable THW 4/0</v>
          </cell>
          <cell r="F138" t="str">
            <v>m</v>
          </cell>
          <cell r="G138">
            <v>26274</v>
          </cell>
          <cell r="H138">
            <v>0.08</v>
          </cell>
          <cell r="I138">
            <v>0.08</v>
          </cell>
          <cell r="J138">
            <v>22650</v>
          </cell>
        </row>
        <row r="139">
          <cell r="A139" t="str">
            <v>C250</v>
          </cell>
          <cell r="E139" t="str">
            <v>Cable THW 250 kcm</v>
          </cell>
          <cell r="F139" t="str">
            <v>m</v>
          </cell>
          <cell r="G139">
            <v>30115</v>
          </cell>
          <cell r="H139">
            <v>0.09</v>
          </cell>
          <cell r="I139">
            <v>0.09</v>
          </cell>
          <cell r="J139">
            <v>25961.206896551725</v>
          </cell>
        </row>
        <row r="140">
          <cell r="A140" t="str">
            <v>C300</v>
          </cell>
          <cell r="E140" t="str">
            <v>Cable THW 300 kcm</v>
          </cell>
          <cell r="F140" t="str">
            <v>m</v>
          </cell>
          <cell r="G140">
            <v>37603.302399999993</v>
          </cell>
          <cell r="H140">
            <v>0.09</v>
          </cell>
          <cell r="I140">
            <v>0.09</v>
          </cell>
          <cell r="J140">
            <v>32416.639999999996</v>
          </cell>
        </row>
        <row r="141">
          <cell r="A141" t="str">
            <v>C350</v>
          </cell>
          <cell r="E141" t="str">
            <v>Cable THW 350 kcm</v>
          </cell>
          <cell r="F141" t="str">
            <v>m</v>
          </cell>
          <cell r="G141">
            <v>43782.297599999991</v>
          </cell>
          <cell r="H141">
            <v>0.09</v>
          </cell>
          <cell r="I141">
            <v>0.09</v>
          </cell>
          <cell r="J141">
            <v>37743.359999999993</v>
          </cell>
        </row>
        <row r="142">
          <cell r="A142" t="str">
            <v>C400</v>
          </cell>
          <cell r="E142" t="str">
            <v>Cable THW 400 kcm</v>
          </cell>
          <cell r="F142" t="str">
            <v>m</v>
          </cell>
          <cell r="G142">
            <v>49897.446399999986</v>
          </cell>
          <cell r="H142">
            <v>0.09</v>
          </cell>
          <cell r="I142">
            <v>0.09</v>
          </cell>
          <cell r="J142">
            <v>43015.039999999994</v>
          </cell>
        </row>
        <row r="143">
          <cell r="A143" t="str">
            <v>C500</v>
          </cell>
          <cell r="E143" t="str">
            <v>Cable THW 500 kcm</v>
          </cell>
          <cell r="F143" t="str">
            <v>m</v>
          </cell>
          <cell r="G143">
            <v>65205.363199999985</v>
          </cell>
          <cell r="H143">
            <v>0.1</v>
          </cell>
          <cell r="I143">
            <v>0.1</v>
          </cell>
          <cell r="J143">
            <v>56211.51999999999</v>
          </cell>
        </row>
        <row r="144">
          <cell r="A144" t="str">
            <v>C500AA</v>
          </cell>
          <cell r="E144" t="str">
            <v>Cable THWN 500 kcm - AA 8000</v>
          </cell>
          <cell r="F144" t="str">
            <v>m</v>
          </cell>
          <cell r="G144">
            <v>64520</v>
          </cell>
          <cell r="H144">
            <v>0.1</v>
          </cell>
          <cell r="I144">
            <v>0.1</v>
          </cell>
          <cell r="J144">
            <v>55620.68965517242</v>
          </cell>
        </row>
        <row r="145">
          <cell r="A145" t="str">
            <v>C1/0AA</v>
          </cell>
          <cell r="E145" t="str">
            <v>Cable  THWN 1/0 AA800</v>
          </cell>
          <cell r="F145" t="str">
            <v>m</v>
          </cell>
          <cell r="G145">
            <v>4408</v>
          </cell>
          <cell r="H145">
            <v>0.05</v>
          </cell>
          <cell r="I145">
            <v>0.05</v>
          </cell>
          <cell r="J145">
            <v>3800</v>
          </cell>
        </row>
        <row r="146">
          <cell r="A146" t="str">
            <v>C2/0AA</v>
          </cell>
          <cell r="E146" t="str">
            <v>Cable THWN 2/0 AA 8000</v>
          </cell>
          <cell r="F146" t="str">
            <v>m</v>
          </cell>
          <cell r="G146">
            <v>5220</v>
          </cell>
          <cell r="H146">
            <v>0.08</v>
          </cell>
          <cell r="I146">
            <v>0.08</v>
          </cell>
          <cell r="J146">
            <v>4500</v>
          </cell>
        </row>
        <row r="147">
          <cell r="A147" t="str">
            <v>C6AA</v>
          </cell>
          <cell r="E147" t="str">
            <v>Cable THWN 6 AA 8000</v>
          </cell>
          <cell r="F147" t="str">
            <v>m</v>
          </cell>
          <cell r="G147">
            <v>1218</v>
          </cell>
          <cell r="H147">
            <v>0.05</v>
          </cell>
          <cell r="I147">
            <v>0.05</v>
          </cell>
          <cell r="J147">
            <v>1050</v>
          </cell>
        </row>
        <row r="148">
          <cell r="A148" t="str">
            <v>X14E</v>
          </cell>
          <cell r="E148" t="str">
            <v>Cable utp 4 pares nivel 5E</v>
          </cell>
          <cell r="F148" t="str">
            <v>m</v>
          </cell>
          <cell r="G148">
            <v>742.4</v>
          </cell>
          <cell r="H148">
            <v>0.04</v>
          </cell>
          <cell r="I148">
            <v>0.04</v>
          </cell>
          <cell r="J148">
            <v>640</v>
          </cell>
        </row>
        <row r="149">
          <cell r="A149" t="str">
            <v>X6A</v>
          </cell>
          <cell r="E149" t="str">
            <v>Cable utp 4 pares nivel 6</v>
          </cell>
          <cell r="F149" t="str">
            <v>m</v>
          </cell>
          <cell r="G149">
            <v>1064.9180327868851</v>
          </cell>
          <cell r="H149">
            <v>0.04</v>
          </cell>
          <cell r="I149">
            <v>0.04</v>
          </cell>
          <cell r="J149">
            <v>918.03278688524586</v>
          </cell>
        </row>
        <row r="150">
          <cell r="A150" t="str">
            <v>X6E</v>
          </cell>
          <cell r="E150" t="str">
            <v>Cable utp 4 pares nivel 6A</v>
          </cell>
          <cell r="F150" t="str">
            <v>m</v>
          </cell>
          <cell r="G150">
            <v>2091.8032786885242</v>
          </cell>
          <cell r="H150">
            <v>0.04</v>
          </cell>
          <cell r="I150">
            <v>0.04</v>
          </cell>
          <cell r="J150">
            <v>1803.2786885245901</v>
          </cell>
        </row>
        <row r="151">
          <cell r="A151">
            <v>306010</v>
          </cell>
          <cell r="E151" t="str">
            <v>Caja 2*4 Galvanizada</v>
          </cell>
          <cell r="F151" t="str">
            <v>und</v>
          </cell>
          <cell r="G151">
            <v>1149.56</v>
          </cell>
          <cell r="I151">
            <v>0.16</v>
          </cell>
          <cell r="J151">
            <v>991</v>
          </cell>
        </row>
        <row r="152">
          <cell r="A152">
            <v>306030</v>
          </cell>
          <cell r="E152" t="str">
            <v>Caja 4*4 pvc</v>
          </cell>
          <cell r="F152" t="str">
            <v>und</v>
          </cell>
          <cell r="G152">
            <v>1119.3999999999999</v>
          </cell>
          <cell r="I152">
            <v>0.25</v>
          </cell>
          <cell r="J152">
            <v>965</v>
          </cell>
        </row>
        <row r="153">
          <cell r="A153">
            <v>306040</v>
          </cell>
          <cell r="E153" t="str">
            <v>Caja 4x4 galvanizada</v>
          </cell>
          <cell r="F153" t="str">
            <v>und</v>
          </cell>
          <cell r="G153">
            <v>1191.32</v>
          </cell>
          <cell r="I153">
            <v>0.25</v>
          </cell>
          <cell r="J153">
            <v>1027</v>
          </cell>
        </row>
        <row r="154">
          <cell r="A154">
            <v>306065</v>
          </cell>
          <cell r="E154" t="str">
            <v>Caja 5x5 galvanizada</v>
          </cell>
          <cell r="F154" t="str">
            <v>und</v>
          </cell>
          <cell r="G154">
            <v>1709.84</v>
          </cell>
          <cell r="I154">
            <v>0.25</v>
          </cell>
          <cell r="J154">
            <v>1474</v>
          </cell>
        </row>
        <row r="155">
          <cell r="A155" t="str">
            <v>ctramon2x4</v>
          </cell>
          <cell r="E155" t="str">
            <v>Caja 2x4  3 salidas tramontina 3/4"</v>
          </cell>
          <cell r="F155" t="str">
            <v>und</v>
          </cell>
          <cell r="G155">
            <v>6499.48</v>
          </cell>
          <cell r="I155">
            <v>0.25</v>
          </cell>
          <cell r="J155">
            <v>5603</v>
          </cell>
        </row>
        <row r="156">
          <cell r="A156" t="str">
            <v>ctramon4x4</v>
          </cell>
          <cell r="E156" t="str">
            <v>Caja 4x4    4 salidas tramontina 3/4"</v>
          </cell>
          <cell r="F156" t="str">
            <v>und</v>
          </cell>
          <cell r="G156">
            <v>11604.64</v>
          </cell>
          <cell r="I156">
            <v>0.25</v>
          </cell>
          <cell r="J156">
            <v>10004</v>
          </cell>
        </row>
        <row r="157">
          <cell r="A157" t="str">
            <v>cajdexson</v>
          </cell>
          <cell r="E157" t="str">
            <v>Caja Dexson 2x4</v>
          </cell>
          <cell r="F157" t="str">
            <v>und</v>
          </cell>
          <cell r="G157">
            <v>3479.9999999999995</v>
          </cell>
          <cell r="I157">
            <v>0.25</v>
          </cell>
          <cell r="J157">
            <v>3000</v>
          </cell>
        </row>
        <row r="158">
          <cell r="A158">
            <v>315045</v>
          </cell>
          <cell r="E158" t="str">
            <v>Caja de paso 15x20x10</v>
          </cell>
          <cell r="F158" t="str">
            <v>und</v>
          </cell>
          <cell r="G158">
            <v>24499.199999999997</v>
          </cell>
          <cell r="I158">
            <v>2</v>
          </cell>
          <cell r="J158">
            <v>21120</v>
          </cell>
        </row>
        <row r="159">
          <cell r="A159">
            <v>315050</v>
          </cell>
          <cell r="E159" t="str">
            <v>Caja de paso 20x25x10</v>
          </cell>
          <cell r="F159" t="str">
            <v>und</v>
          </cell>
          <cell r="G159">
            <v>36192</v>
          </cell>
          <cell r="I159">
            <v>2</v>
          </cell>
          <cell r="J159">
            <v>31200</v>
          </cell>
        </row>
        <row r="160">
          <cell r="A160">
            <v>315060</v>
          </cell>
          <cell r="E160" t="str">
            <v>Caja de paso 30X30X15</v>
          </cell>
          <cell r="F160" t="str">
            <v>und</v>
          </cell>
          <cell r="G160">
            <v>65609.599999999991</v>
          </cell>
          <cell r="I160">
            <v>2</v>
          </cell>
          <cell r="J160">
            <v>56560</v>
          </cell>
        </row>
        <row r="161">
          <cell r="A161">
            <v>306070</v>
          </cell>
          <cell r="E161" t="str">
            <v>Caja Octagonal galvanizada</v>
          </cell>
          <cell r="F161" t="str">
            <v>und</v>
          </cell>
          <cell r="G161">
            <v>1149.56</v>
          </cell>
          <cell r="I161">
            <v>0.25</v>
          </cell>
          <cell r="J161">
            <v>991</v>
          </cell>
        </row>
        <row r="162">
          <cell r="A162">
            <v>306090</v>
          </cell>
          <cell r="E162" t="str">
            <v xml:space="preserve">Caja octagonal pvc </v>
          </cell>
          <cell r="F162" t="str">
            <v>und</v>
          </cell>
          <cell r="G162">
            <v>1000</v>
          </cell>
          <cell r="I162">
            <v>0.2</v>
          </cell>
          <cell r="J162">
            <v>862.06896551724139</v>
          </cell>
        </row>
        <row r="163">
          <cell r="A163">
            <v>306020</v>
          </cell>
          <cell r="E163" t="str">
            <v>Caja 2*4 pvc</v>
          </cell>
          <cell r="F163" t="str">
            <v>und</v>
          </cell>
          <cell r="G163">
            <v>748.19999999999993</v>
          </cell>
          <cell r="I163">
            <v>0.25</v>
          </cell>
          <cell r="J163">
            <v>645</v>
          </cell>
        </row>
        <row r="164">
          <cell r="A164" t="str">
            <v>C32X12SD</v>
          </cell>
          <cell r="E164" t="str">
            <v xml:space="preserve">Canaleta 32x12 dexson sin división </v>
          </cell>
          <cell r="F164" t="str">
            <v>und</v>
          </cell>
          <cell r="G164">
            <v>3990.3999999999996</v>
          </cell>
          <cell r="H164">
            <v>0</v>
          </cell>
          <cell r="I164">
            <v>0.8</v>
          </cell>
          <cell r="J164">
            <v>3440</v>
          </cell>
        </row>
        <row r="165">
          <cell r="A165" t="str">
            <v>C20X12SD</v>
          </cell>
          <cell r="E165" t="str">
            <v xml:space="preserve">Canaleta 20x12 dexson sin división </v>
          </cell>
          <cell r="F165" t="str">
            <v>und</v>
          </cell>
          <cell r="G165">
            <v>2969.6</v>
          </cell>
          <cell r="H165">
            <v>0</v>
          </cell>
          <cell r="I165">
            <v>0.6</v>
          </cell>
          <cell r="J165">
            <v>2560</v>
          </cell>
        </row>
        <row r="166">
          <cell r="A166" t="str">
            <v>C40x25CD</v>
          </cell>
          <cell r="E166" t="str">
            <v xml:space="preserve">Canaleta 40X25dexson con división </v>
          </cell>
          <cell r="F166" t="str">
            <v>und</v>
          </cell>
          <cell r="G166">
            <v>10672</v>
          </cell>
          <cell r="H166">
            <v>0</v>
          </cell>
          <cell r="I166">
            <v>0.6</v>
          </cell>
          <cell r="J166">
            <v>9200</v>
          </cell>
        </row>
        <row r="167">
          <cell r="A167">
            <v>345010</v>
          </cell>
          <cell r="E167" t="str">
            <v>Chazos pequeños con tornillos</v>
          </cell>
          <cell r="F167" t="str">
            <v>und</v>
          </cell>
          <cell r="G167">
            <v>139.19999999999999</v>
          </cell>
          <cell r="H167">
            <v>0.02</v>
          </cell>
          <cell r="I167">
            <v>0.02</v>
          </cell>
          <cell r="J167">
            <v>120</v>
          </cell>
        </row>
        <row r="168">
          <cell r="A168">
            <v>354120</v>
          </cell>
          <cell r="E168" t="str">
            <v>Cinta 3 M sencilla</v>
          </cell>
          <cell r="F168" t="str">
            <v>rll</v>
          </cell>
          <cell r="G168">
            <v>2801.3999999999996</v>
          </cell>
          <cell r="I168">
            <v>0.25</v>
          </cell>
          <cell r="J168">
            <v>2415</v>
          </cell>
        </row>
        <row r="169">
          <cell r="A169" t="str">
            <v>CColor</v>
          </cell>
          <cell r="E169" t="str">
            <v>Cinta 3 M Color</v>
          </cell>
          <cell r="F169" t="str">
            <v>rll</v>
          </cell>
          <cell r="G169">
            <v>1537</v>
          </cell>
          <cell r="I169">
            <v>0.2</v>
          </cell>
          <cell r="J169">
            <v>1325</v>
          </cell>
        </row>
        <row r="170">
          <cell r="A170" t="str">
            <v>conectorgris</v>
          </cell>
          <cell r="E170" t="str">
            <v>Conector Plastico Gris 3M</v>
          </cell>
          <cell r="F170" t="str">
            <v>und</v>
          </cell>
          <cell r="G170">
            <v>985.99999999999989</v>
          </cell>
          <cell r="I170">
            <v>0.25</v>
          </cell>
          <cell r="J170">
            <v>850</v>
          </cell>
        </row>
        <row r="171">
          <cell r="A171" t="str">
            <v>conectorrojo</v>
          </cell>
          <cell r="E171" t="str">
            <v>Conector Plastico Rojo 3M</v>
          </cell>
          <cell r="F171" t="str">
            <v>und</v>
          </cell>
          <cell r="G171">
            <v>672.8</v>
          </cell>
          <cell r="I171">
            <v>0.25</v>
          </cell>
          <cell r="J171">
            <v>580</v>
          </cell>
        </row>
        <row r="172">
          <cell r="A172" t="str">
            <v>conectorazaul</v>
          </cell>
          <cell r="E172" t="str">
            <v>Conector Plastico Azul 3M</v>
          </cell>
          <cell r="F172" t="str">
            <v>und</v>
          </cell>
          <cell r="G172">
            <v>1600.8</v>
          </cell>
          <cell r="I172">
            <v>0.25</v>
          </cell>
          <cell r="J172">
            <v>1380</v>
          </cell>
        </row>
        <row r="173">
          <cell r="A173" t="str">
            <v>ConLB1/2</v>
          </cell>
          <cell r="E173" t="str">
            <v>Conduleta LB 1/2"</v>
          </cell>
          <cell r="F173" t="str">
            <v>und</v>
          </cell>
          <cell r="G173">
            <v>3300.2</v>
          </cell>
          <cell r="I173">
            <v>0.25</v>
          </cell>
          <cell r="J173">
            <v>2845</v>
          </cell>
        </row>
        <row r="174">
          <cell r="A174" t="str">
            <v>ConT1/2</v>
          </cell>
          <cell r="E174" t="str">
            <v>Conduleta T 1/2"</v>
          </cell>
          <cell r="F174" t="str">
            <v>und</v>
          </cell>
          <cell r="G174">
            <v>3300.2</v>
          </cell>
          <cell r="I174">
            <v>0.25</v>
          </cell>
          <cell r="J174">
            <v>2845</v>
          </cell>
        </row>
        <row r="175">
          <cell r="A175" t="str">
            <v>ConLB3/4</v>
          </cell>
          <cell r="E175" t="str">
            <v>Conduleta LB 3/4"</v>
          </cell>
          <cell r="F175" t="str">
            <v>und</v>
          </cell>
          <cell r="G175">
            <v>5800</v>
          </cell>
          <cell r="I175">
            <v>0.25</v>
          </cell>
          <cell r="J175">
            <v>5000</v>
          </cell>
        </row>
        <row r="176">
          <cell r="A176" t="str">
            <v>ConLB1</v>
          </cell>
          <cell r="E176" t="str">
            <v>Conduleta LB 1"</v>
          </cell>
          <cell r="F176" t="str">
            <v>und</v>
          </cell>
          <cell r="G176">
            <v>7799.9999999999991</v>
          </cell>
          <cell r="I176">
            <v>0.25</v>
          </cell>
          <cell r="J176">
            <v>6724.1379310344828</v>
          </cell>
        </row>
        <row r="177">
          <cell r="A177" t="str">
            <v>ConT3/4</v>
          </cell>
          <cell r="E177" t="str">
            <v>Conduleta T 3/4"</v>
          </cell>
          <cell r="F177" t="str">
            <v>und</v>
          </cell>
          <cell r="G177">
            <v>3699.24</v>
          </cell>
          <cell r="I177">
            <v>0.25</v>
          </cell>
          <cell r="J177">
            <v>3189</v>
          </cell>
        </row>
        <row r="178">
          <cell r="A178" t="str">
            <v>cmt32</v>
          </cell>
          <cell r="E178" t="str">
            <v>Conmutador Tripolar 32 ith amp</v>
          </cell>
          <cell r="F178" t="str">
            <v>und</v>
          </cell>
          <cell r="G178">
            <v>153224.4</v>
          </cell>
          <cell r="H178">
            <v>1</v>
          </cell>
          <cell r="I178">
            <v>1</v>
          </cell>
          <cell r="J178">
            <v>132090</v>
          </cell>
        </row>
        <row r="179">
          <cell r="A179">
            <v>392030</v>
          </cell>
          <cell r="E179" t="str">
            <v>Curva pvc de 1"</v>
          </cell>
          <cell r="F179" t="str">
            <v>und</v>
          </cell>
          <cell r="G179">
            <v>636.83999999999992</v>
          </cell>
          <cell r="I179">
            <v>0.3</v>
          </cell>
          <cell r="J179">
            <v>549</v>
          </cell>
        </row>
        <row r="180">
          <cell r="A180">
            <v>392010</v>
          </cell>
          <cell r="E180" t="str">
            <v>Curva pvc de 1/2"</v>
          </cell>
          <cell r="F180" t="str">
            <v>und</v>
          </cell>
          <cell r="G180">
            <v>303.91999999999996</v>
          </cell>
          <cell r="I180">
            <v>0.3</v>
          </cell>
          <cell r="J180">
            <v>262</v>
          </cell>
        </row>
        <row r="181">
          <cell r="A181">
            <v>392060</v>
          </cell>
          <cell r="E181" t="str">
            <v>Curva pvc de 2"</v>
          </cell>
          <cell r="F181" t="str">
            <v>und</v>
          </cell>
          <cell r="G181">
            <v>2777.04</v>
          </cell>
          <cell r="I181">
            <v>0.5</v>
          </cell>
          <cell r="J181">
            <v>2394</v>
          </cell>
        </row>
        <row r="182">
          <cell r="A182">
            <v>392020</v>
          </cell>
          <cell r="E182" t="str">
            <v>Curva pvc de 3/4"</v>
          </cell>
          <cell r="F182" t="str">
            <v>und</v>
          </cell>
          <cell r="G182">
            <v>386.28</v>
          </cell>
          <cell r="I182">
            <v>0.3</v>
          </cell>
          <cell r="J182">
            <v>333</v>
          </cell>
        </row>
        <row r="183">
          <cell r="A183" t="str">
            <v>cur3"</v>
          </cell>
          <cell r="E183" t="str">
            <v>Curva pvc de 3"</v>
          </cell>
          <cell r="F183" t="str">
            <v>und</v>
          </cell>
          <cell r="G183">
            <v>8879.7999999999993</v>
          </cell>
          <cell r="I183">
            <v>0.5</v>
          </cell>
          <cell r="J183">
            <v>7655</v>
          </cell>
        </row>
        <row r="184">
          <cell r="A184" t="str">
            <v>cur4"</v>
          </cell>
          <cell r="E184" t="str">
            <v>Curva pvc de 4"</v>
          </cell>
          <cell r="F184" t="str">
            <v>und</v>
          </cell>
          <cell r="G184">
            <v>30274.839999999997</v>
          </cell>
          <cell r="I184">
            <v>0.5</v>
          </cell>
          <cell r="J184">
            <v>26099</v>
          </cell>
        </row>
        <row r="185">
          <cell r="A185" t="str">
            <v>cpvc1 1/4</v>
          </cell>
          <cell r="E185" t="str">
            <v>Curva pvc de 1 1/4"</v>
          </cell>
          <cell r="F185" t="str">
            <v>und</v>
          </cell>
          <cell r="G185">
            <v>1200.5999999999999</v>
          </cell>
          <cell r="I185">
            <v>0.3</v>
          </cell>
          <cell r="J185">
            <v>1035</v>
          </cell>
        </row>
        <row r="186">
          <cell r="A186" t="str">
            <v>cpvc1 1/2</v>
          </cell>
          <cell r="E186" t="str">
            <v>Curva pvc de 1 1/2"</v>
          </cell>
          <cell r="F186" t="str">
            <v>und</v>
          </cell>
          <cell r="G186">
            <v>1743.4799999999998</v>
          </cell>
          <cell r="I186">
            <v>0.3</v>
          </cell>
          <cell r="J186">
            <v>1503</v>
          </cell>
        </row>
        <row r="187">
          <cell r="A187" t="str">
            <v>C MT 1/2</v>
          </cell>
          <cell r="E187" t="str">
            <v>Curva MT 1/2"</v>
          </cell>
          <cell r="F187" t="str">
            <v>und</v>
          </cell>
          <cell r="G187">
            <v>890</v>
          </cell>
          <cell r="H187">
            <v>0</v>
          </cell>
          <cell r="I187">
            <v>0.3</v>
          </cell>
          <cell r="J187">
            <v>767.24137931034488</v>
          </cell>
        </row>
        <row r="188">
          <cell r="A188" t="str">
            <v>C MT 3/4</v>
          </cell>
          <cell r="E188" t="str">
            <v>Curva MT 3/4"</v>
          </cell>
          <cell r="F188" t="str">
            <v>und</v>
          </cell>
          <cell r="G188">
            <v>1649.52</v>
          </cell>
          <cell r="H188">
            <v>0</v>
          </cell>
          <cell r="I188">
            <v>0.3</v>
          </cell>
          <cell r="J188">
            <v>1422</v>
          </cell>
        </row>
        <row r="189">
          <cell r="A189" t="str">
            <v>C MT 1</v>
          </cell>
          <cell r="E189" t="str">
            <v>Curva MT 1"</v>
          </cell>
          <cell r="F189" t="str">
            <v>und</v>
          </cell>
          <cell r="G189">
            <v>2227.1999999999998</v>
          </cell>
          <cell r="H189">
            <v>0</v>
          </cell>
          <cell r="I189">
            <v>0.4</v>
          </cell>
          <cell r="J189">
            <v>1920</v>
          </cell>
        </row>
        <row r="190">
          <cell r="A190" t="str">
            <v>C MT  1 1/4</v>
          </cell>
          <cell r="E190" t="str">
            <v>Curva MT 1 1/4"</v>
          </cell>
          <cell r="F190" t="str">
            <v>und</v>
          </cell>
          <cell r="G190">
            <v>5278</v>
          </cell>
          <cell r="H190">
            <v>0</v>
          </cell>
          <cell r="I190">
            <v>0.4</v>
          </cell>
          <cell r="J190">
            <v>4550</v>
          </cell>
        </row>
        <row r="191">
          <cell r="A191" t="str">
            <v>C MT 1 1/2</v>
          </cell>
          <cell r="E191" t="str">
            <v>Curva MT 1 1/2"</v>
          </cell>
          <cell r="F191" t="str">
            <v>und</v>
          </cell>
          <cell r="G191">
            <v>6195</v>
          </cell>
          <cell r="H191">
            <v>0</v>
          </cell>
          <cell r="I191">
            <v>0.5</v>
          </cell>
          <cell r="J191">
            <v>5340.5172413793107</v>
          </cell>
        </row>
        <row r="192">
          <cell r="A192" t="str">
            <v>C MT 2</v>
          </cell>
          <cell r="E192" t="str">
            <v>Curva MT 2"</v>
          </cell>
          <cell r="F192" t="str">
            <v>und</v>
          </cell>
          <cell r="G192">
            <v>11365</v>
          </cell>
          <cell r="H192">
            <v>0</v>
          </cell>
          <cell r="I192">
            <v>0.5</v>
          </cell>
          <cell r="J192">
            <v>9797.4137931034493</v>
          </cell>
        </row>
        <row r="193">
          <cell r="A193" t="str">
            <v>FD</v>
          </cell>
          <cell r="E193" t="str">
            <v xml:space="preserve">Face plate doble </v>
          </cell>
          <cell r="F193" t="str">
            <v>und</v>
          </cell>
          <cell r="G193">
            <v>5776.7999999999993</v>
          </cell>
          <cell r="I193">
            <v>0.3</v>
          </cell>
          <cell r="J193">
            <v>4980</v>
          </cell>
        </row>
        <row r="194">
          <cell r="A194" t="str">
            <v>ft</v>
          </cell>
          <cell r="E194" t="str">
            <v>Fotocelda Fisher</v>
          </cell>
          <cell r="F194" t="str">
            <v>und</v>
          </cell>
          <cell r="G194">
            <v>19720</v>
          </cell>
          <cell r="H194">
            <v>0.5</v>
          </cell>
          <cell r="I194">
            <v>0.5</v>
          </cell>
          <cell r="J194">
            <v>17000</v>
          </cell>
        </row>
        <row r="195">
          <cell r="A195">
            <v>245010</v>
          </cell>
          <cell r="E195" t="str">
            <v>Fusible bocadillo</v>
          </cell>
          <cell r="F195" t="str">
            <v>und</v>
          </cell>
          <cell r="G195">
            <v>927.99999999999989</v>
          </cell>
          <cell r="H195">
            <v>0.08</v>
          </cell>
          <cell r="J195">
            <v>800</v>
          </cell>
        </row>
        <row r="196">
          <cell r="A196" t="str">
            <v>I+T</v>
          </cell>
          <cell r="E196" t="str">
            <v>Interruptor + Toma</v>
          </cell>
          <cell r="F196" t="str">
            <v>und</v>
          </cell>
          <cell r="G196">
            <v>8067.7999999999993</v>
          </cell>
          <cell r="I196">
            <v>0.35</v>
          </cell>
          <cell r="J196">
            <v>6955</v>
          </cell>
        </row>
        <row r="197">
          <cell r="A197" t="str">
            <v>I+T AM</v>
          </cell>
          <cell r="E197" t="str">
            <v>Interruptor + Toma Ambia</v>
          </cell>
          <cell r="F197" t="str">
            <v>und</v>
          </cell>
          <cell r="G197">
            <v>4825.5999999999995</v>
          </cell>
          <cell r="I197">
            <v>0.35</v>
          </cell>
          <cell r="J197">
            <v>4160</v>
          </cell>
        </row>
        <row r="198">
          <cell r="A198">
            <v>935070</v>
          </cell>
          <cell r="E198" t="str">
            <v xml:space="preserve">Interruptor doble conmutable </v>
          </cell>
          <cell r="F198" t="str">
            <v>und</v>
          </cell>
          <cell r="G198">
            <v>7464.5999999999995</v>
          </cell>
          <cell r="H198">
            <v>0.25</v>
          </cell>
          <cell r="J198">
            <v>6435</v>
          </cell>
        </row>
        <row r="199">
          <cell r="A199">
            <v>935150</v>
          </cell>
          <cell r="E199" t="str">
            <v xml:space="preserve">Interruptor doble </v>
          </cell>
          <cell r="F199" t="str">
            <v>und</v>
          </cell>
          <cell r="G199">
            <v>6333.5999999999995</v>
          </cell>
          <cell r="I199">
            <v>0.25</v>
          </cell>
          <cell r="J199">
            <v>5460</v>
          </cell>
        </row>
        <row r="200">
          <cell r="A200" t="str">
            <v>intdoblevres</v>
          </cell>
          <cell r="E200" t="str">
            <v>Interruptor doble residencial Levinton</v>
          </cell>
          <cell r="F200" t="str">
            <v>und</v>
          </cell>
          <cell r="G200">
            <v>16704</v>
          </cell>
          <cell r="I200">
            <v>0.25</v>
          </cell>
          <cell r="J200">
            <v>14400</v>
          </cell>
        </row>
        <row r="201">
          <cell r="A201" t="str">
            <v>intdobleconmres</v>
          </cell>
          <cell r="E201" t="str">
            <v>Interruptor doble conmutable residencial Levinton</v>
          </cell>
          <cell r="F201" t="str">
            <v>und</v>
          </cell>
          <cell r="G201">
            <v>17226</v>
          </cell>
          <cell r="H201">
            <v>0.25</v>
          </cell>
          <cell r="J201">
            <v>14850</v>
          </cell>
        </row>
        <row r="202">
          <cell r="A202">
            <v>935170</v>
          </cell>
          <cell r="E202" t="str">
            <v>Interruptor doble  CLP</v>
          </cell>
          <cell r="F202" t="str">
            <v>und</v>
          </cell>
          <cell r="G202">
            <v>8972.5999999999985</v>
          </cell>
          <cell r="I202">
            <v>0.25</v>
          </cell>
          <cell r="J202">
            <v>7735</v>
          </cell>
        </row>
        <row r="203">
          <cell r="A203" t="str">
            <v>intdobleconlp</v>
          </cell>
          <cell r="E203" t="str">
            <v>Interruptor doble conmutable CLP</v>
          </cell>
          <cell r="F203" t="str">
            <v>und</v>
          </cell>
          <cell r="G203">
            <v>14401.4</v>
          </cell>
          <cell r="H203">
            <v>0.25</v>
          </cell>
          <cell r="J203">
            <v>12415</v>
          </cell>
        </row>
        <row r="204">
          <cell r="A204">
            <v>935265</v>
          </cell>
          <cell r="E204" t="str">
            <v>Interruptor sencillo conmutable</v>
          </cell>
          <cell r="F204" t="str">
            <v>und</v>
          </cell>
          <cell r="G204">
            <v>5051.7999999999993</v>
          </cell>
          <cell r="I204">
            <v>0.25</v>
          </cell>
          <cell r="J204">
            <v>4355</v>
          </cell>
        </row>
        <row r="205">
          <cell r="A205">
            <v>935274</v>
          </cell>
          <cell r="E205" t="str">
            <v>Interruptor sencillo conmutable CLP</v>
          </cell>
          <cell r="F205" t="str">
            <v>und</v>
          </cell>
          <cell r="G205">
            <v>8972.5999999999985</v>
          </cell>
          <cell r="I205">
            <v>0.25</v>
          </cell>
          <cell r="J205">
            <v>7735</v>
          </cell>
        </row>
        <row r="206">
          <cell r="A206" t="str">
            <v>Intsenconlevres</v>
          </cell>
          <cell r="E206" t="str">
            <v>Interruptor sencillo conmutable residencial Levinton</v>
          </cell>
          <cell r="F206" t="str">
            <v>und</v>
          </cell>
          <cell r="G206">
            <v>8119.9999999999991</v>
          </cell>
          <cell r="I206">
            <v>0.25</v>
          </cell>
          <cell r="J206">
            <v>7000</v>
          </cell>
        </row>
        <row r="207">
          <cell r="A207">
            <v>935220</v>
          </cell>
          <cell r="E207" t="str">
            <v xml:space="preserve">Interruptor sencillo </v>
          </cell>
          <cell r="F207" t="str">
            <v>und</v>
          </cell>
          <cell r="G207">
            <v>4599.3999999999996</v>
          </cell>
          <cell r="I207">
            <v>0.25</v>
          </cell>
          <cell r="J207">
            <v>3965</v>
          </cell>
        </row>
        <row r="208">
          <cell r="A208">
            <v>935201</v>
          </cell>
          <cell r="E208" t="str">
            <v>Interruptor sencillo  CLP</v>
          </cell>
          <cell r="F208" t="str">
            <v>und</v>
          </cell>
          <cell r="G208">
            <v>8067.7999999999993</v>
          </cell>
          <cell r="I208">
            <v>0.25</v>
          </cell>
          <cell r="J208">
            <v>6955</v>
          </cell>
        </row>
        <row r="209">
          <cell r="A209" t="str">
            <v>intsenlevres</v>
          </cell>
          <cell r="E209" t="str">
            <v>Interruptor sencillo residencial Levinton</v>
          </cell>
          <cell r="F209" t="str">
            <v>und</v>
          </cell>
          <cell r="G209">
            <v>6032</v>
          </cell>
          <cell r="I209">
            <v>0.25</v>
          </cell>
          <cell r="J209">
            <v>5200</v>
          </cell>
        </row>
        <row r="210">
          <cell r="A210">
            <v>935303</v>
          </cell>
          <cell r="E210" t="str">
            <v>Interruptor triple</v>
          </cell>
          <cell r="F210" t="str">
            <v>und</v>
          </cell>
          <cell r="G210">
            <v>8972.5999999999985</v>
          </cell>
          <cell r="I210">
            <v>0.4</v>
          </cell>
          <cell r="J210">
            <v>7735</v>
          </cell>
        </row>
        <row r="211">
          <cell r="A211">
            <v>935304</v>
          </cell>
          <cell r="E211" t="str">
            <v>Interruptor triple  CLP</v>
          </cell>
          <cell r="F211" t="str">
            <v>und</v>
          </cell>
          <cell r="G211">
            <v>18020.599999999999</v>
          </cell>
          <cell r="I211">
            <v>0.4</v>
          </cell>
          <cell r="J211">
            <v>15535</v>
          </cell>
        </row>
        <row r="212">
          <cell r="A212">
            <v>935303</v>
          </cell>
          <cell r="E212" t="str">
            <v xml:space="preserve">Interruptor triple conmutable  </v>
          </cell>
          <cell r="F212" t="str">
            <v>und</v>
          </cell>
          <cell r="G212">
            <v>10028.199999999999</v>
          </cell>
          <cell r="H212">
            <v>0.4</v>
          </cell>
          <cell r="J212">
            <v>8645</v>
          </cell>
        </row>
        <row r="213">
          <cell r="A213">
            <v>935304</v>
          </cell>
          <cell r="E213" t="str">
            <v>Interruptor triple  comnutable CLP</v>
          </cell>
          <cell r="F213" t="str">
            <v>und</v>
          </cell>
          <cell r="G213">
            <v>19981</v>
          </cell>
          <cell r="H213">
            <v>0.4</v>
          </cell>
          <cell r="J213">
            <v>17225</v>
          </cell>
        </row>
        <row r="214">
          <cell r="A214" t="str">
            <v>inttrireslev</v>
          </cell>
          <cell r="E214" t="str">
            <v>Interruptor triple residencial Levinton</v>
          </cell>
          <cell r="F214" t="str">
            <v>und</v>
          </cell>
          <cell r="G214">
            <v>19662</v>
          </cell>
          <cell r="H214">
            <v>0.4</v>
          </cell>
          <cell r="J214">
            <v>16950</v>
          </cell>
        </row>
        <row r="215">
          <cell r="A215" t="str">
            <v>AX010M</v>
          </cell>
          <cell r="E215" t="str">
            <v>Interruptor sencillo  Ambia</v>
          </cell>
          <cell r="F215" t="str">
            <v>und</v>
          </cell>
          <cell r="G215">
            <v>4147</v>
          </cell>
          <cell r="I215">
            <v>0.25</v>
          </cell>
          <cell r="J215">
            <v>3575</v>
          </cell>
        </row>
        <row r="216">
          <cell r="A216" t="str">
            <v>AX101M</v>
          </cell>
          <cell r="E216" t="str">
            <v>Interruptor doble Ambia</v>
          </cell>
          <cell r="F216" t="str">
            <v>und</v>
          </cell>
          <cell r="G216">
            <v>5805.7999999999993</v>
          </cell>
          <cell r="I216">
            <v>0.25</v>
          </cell>
          <cell r="J216">
            <v>5005</v>
          </cell>
        </row>
        <row r="217">
          <cell r="A217" t="str">
            <v>AX111M</v>
          </cell>
          <cell r="E217" t="str">
            <v>Interruptor triple  Ambia</v>
          </cell>
          <cell r="F217" t="str">
            <v>und</v>
          </cell>
          <cell r="G217">
            <v>8067.7999999999993</v>
          </cell>
          <cell r="I217">
            <v>0.25</v>
          </cell>
          <cell r="J217">
            <v>6955</v>
          </cell>
        </row>
        <row r="218">
          <cell r="A218" t="str">
            <v>AX020M</v>
          </cell>
          <cell r="E218" t="str">
            <v>Interruptor sencillo conmutable Ambia</v>
          </cell>
          <cell r="F218" t="str">
            <v>und</v>
          </cell>
          <cell r="G218">
            <v>4524</v>
          </cell>
          <cell r="I218">
            <v>0.25</v>
          </cell>
          <cell r="J218">
            <v>3900</v>
          </cell>
        </row>
        <row r="219">
          <cell r="A219" t="str">
            <v>AX202M</v>
          </cell>
          <cell r="E219" t="str">
            <v>Interruptor doble conmutable  Ambia</v>
          </cell>
          <cell r="F219" t="str">
            <v>und</v>
          </cell>
          <cell r="G219">
            <v>6710.5999999999995</v>
          </cell>
          <cell r="H219">
            <v>0.25</v>
          </cell>
          <cell r="J219">
            <v>5785</v>
          </cell>
        </row>
        <row r="220">
          <cell r="A220" t="str">
            <v>AX222M</v>
          </cell>
          <cell r="E220" t="str">
            <v>Interruptor triple conmutable  Ambia</v>
          </cell>
          <cell r="F220" t="str">
            <v>und</v>
          </cell>
          <cell r="G220">
            <v>8972.5999999999985</v>
          </cell>
          <cell r="H220">
            <v>0.4</v>
          </cell>
          <cell r="J220">
            <v>7735</v>
          </cell>
        </row>
        <row r="221">
          <cell r="A221" t="str">
            <v>it2x63</v>
          </cell>
          <cell r="E221" t="str">
            <v>Interruptor termomagnetico 2x63 c60n</v>
          </cell>
          <cell r="F221" t="str">
            <v>und</v>
          </cell>
          <cell r="G221">
            <v>101500</v>
          </cell>
          <cell r="H221">
            <v>0.4</v>
          </cell>
          <cell r="J221">
            <v>87500</v>
          </cell>
        </row>
        <row r="222">
          <cell r="A222" t="str">
            <v>J5E</v>
          </cell>
          <cell r="E222" t="str">
            <v xml:space="preserve">Jack 5E </v>
          </cell>
          <cell r="F222" t="str">
            <v>und</v>
          </cell>
          <cell r="G222">
            <v>8551.5199999999986</v>
          </cell>
          <cell r="H222">
            <v>0.2</v>
          </cell>
          <cell r="J222">
            <v>7372</v>
          </cell>
        </row>
        <row r="223">
          <cell r="A223" t="str">
            <v>J6</v>
          </cell>
          <cell r="E223" t="str">
            <v>Jack 6</v>
          </cell>
          <cell r="F223" t="str">
            <v>und</v>
          </cell>
          <cell r="G223">
            <v>14847.999999999998</v>
          </cell>
          <cell r="H223">
            <v>0.25</v>
          </cell>
          <cell r="J223">
            <v>12800</v>
          </cell>
        </row>
        <row r="224">
          <cell r="A224" t="str">
            <v>L2x32cAl</v>
          </cell>
          <cell r="E224" t="str">
            <v>Lampara 2x32 con aleta en alumino</v>
          </cell>
          <cell r="F224" t="str">
            <v>und</v>
          </cell>
          <cell r="G224">
            <v>121335.99999999999</v>
          </cell>
          <cell r="H224">
            <v>0.2</v>
          </cell>
          <cell r="J224">
            <v>104600</v>
          </cell>
        </row>
        <row r="225">
          <cell r="A225" t="str">
            <v>ORCE</v>
          </cell>
          <cell r="E225" t="str">
            <v xml:space="preserve">Ordenador de cable levintón </v>
          </cell>
          <cell r="F225" t="str">
            <v>und</v>
          </cell>
          <cell r="G225">
            <v>33640</v>
          </cell>
          <cell r="J225">
            <v>29000</v>
          </cell>
        </row>
        <row r="226">
          <cell r="A226" t="str">
            <v>PP125E</v>
          </cell>
          <cell r="E226" t="str">
            <v xml:space="preserve">Patch panel 12 puestos 5E </v>
          </cell>
          <cell r="F226" t="str">
            <v>und</v>
          </cell>
          <cell r="G226">
            <v>216525.59999999998</v>
          </cell>
          <cell r="J226">
            <v>186660</v>
          </cell>
        </row>
        <row r="227">
          <cell r="A227" t="str">
            <v>PP165E</v>
          </cell>
          <cell r="E227" t="str">
            <v xml:space="preserve">Patch panel 16 puestos 5E </v>
          </cell>
          <cell r="F227" t="str">
            <v>und</v>
          </cell>
          <cell r="G227">
            <v>203301.59999999998</v>
          </cell>
          <cell r="J227">
            <v>175260</v>
          </cell>
        </row>
        <row r="228">
          <cell r="A228" t="str">
            <v>PP245E</v>
          </cell>
          <cell r="E228" t="str">
            <v>Patch panel 24 puestos 5E</v>
          </cell>
          <cell r="F228" t="str">
            <v>und</v>
          </cell>
          <cell r="G228">
            <v>297110.8</v>
          </cell>
          <cell r="H228">
            <v>2</v>
          </cell>
          <cell r="I228">
            <v>2</v>
          </cell>
          <cell r="J228">
            <v>256130</v>
          </cell>
        </row>
        <row r="229">
          <cell r="A229" t="str">
            <v>PP485E</v>
          </cell>
          <cell r="E229" t="str">
            <v xml:space="preserve">Patch panel 48 puestos 5E </v>
          </cell>
          <cell r="F229" t="str">
            <v>und</v>
          </cell>
          <cell r="G229">
            <v>534791.31999999995</v>
          </cell>
          <cell r="H229">
            <v>4</v>
          </cell>
          <cell r="I229">
            <v>4</v>
          </cell>
          <cell r="J229">
            <v>461027</v>
          </cell>
        </row>
        <row r="230">
          <cell r="A230">
            <v>4</v>
          </cell>
          <cell r="E230" t="str">
            <v>Perno 51 mm</v>
          </cell>
          <cell r="F230" t="str">
            <v>und</v>
          </cell>
          <cell r="G230">
            <v>535.91999999999996</v>
          </cell>
          <cell r="J230">
            <v>462</v>
          </cell>
        </row>
        <row r="231">
          <cell r="A231">
            <v>1650030</v>
          </cell>
          <cell r="E231" t="str">
            <v xml:space="preserve">Plafón de loza  </v>
          </cell>
          <cell r="F231" t="str">
            <v>und</v>
          </cell>
          <cell r="G231">
            <v>1200</v>
          </cell>
          <cell r="H231">
            <v>0.2</v>
          </cell>
          <cell r="J231">
            <v>1034.4827586206898</v>
          </cell>
        </row>
        <row r="232">
          <cell r="A232" t="str">
            <v>pc60.9</v>
          </cell>
          <cell r="E232" t="str">
            <v>Patch Cordon cat. 6   0,9m</v>
          </cell>
          <cell r="F232" t="str">
            <v>und</v>
          </cell>
          <cell r="G232">
            <v>17748</v>
          </cell>
          <cell r="H232" t="str">
            <v xml:space="preserve"> </v>
          </cell>
          <cell r="I232">
            <v>0.1</v>
          </cell>
          <cell r="J232">
            <v>15300</v>
          </cell>
        </row>
        <row r="233">
          <cell r="A233" t="str">
            <v>pc61,5</v>
          </cell>
          <cell r="E233" t="str">
            <v>Patch Cordon cat. 6   1,5m</v>
          </cell>
          <cell r="F233" t="str">
            <v>und</v>
          </cell>
          <cell r="G233">
            <v>19627.199999999997</v>
          </cell>
          <cell r="H233" t="str">
            <v xml:space="preserve"> </v>
          </cell>
          <cell r="I233">
            <v>0.1</v>
          </cell>
          <cell r="J233">
            <v>16920</v>
          </cell>
        </row>
        <row r="234">
          <cell r="A234" t="str">
            <v>pc63</v>
          </cell>
          <cell r="E234" t="str">
            <v>Patch Cordon cat. 6   3m</v>
          </cell>
          <cell r="F234" t="str">
            <v>und</v>
          </cell>
          <cell r="G234">
            <v>32155.199999999997</v>
          </cell>
          <cell r="I234">
            <v>0.1</v>
          </cell>
          <cell r="J234">
            <v>27720</v>
          </cell>
        </row>
        <row r="235">
          <cell r="A235" t="str">
            <v>JPTI</v>
          </cell>
          <cell r="E235" t="str">
            <v>Premoldeado Tipo interior No.2</v>
          </cell>
          <cell r="F235" t="str">
            <v>jgo</v>
          </cell>
          <cell r="G235">
            <v>216000</v>
          </cell>
          <cell r="H235">
            <v>2</v>
          </cell>
          <cell r="I235">
            <v>2</v>
          </cell>
          <cell r="J235">
            <v>186206.89655172414</v>
          </cell>
        </row>
        <row r="236">
          <cell r="A236" t="str">
            <v>JPTEXT</v>
          </cell>
          <cell r="E236" t="str">
            <v>Premoldeado Tipo Exterior No.2</v>
          </cell>
          <cell r="F236" t="str">
            <v>jgo</v>
          </cell>
          <cell r="G236">
            <v>306000</v>
          </cell>
          <cell r="H236">
            <v>2</v>
          </cell>
          <cell r="I236">
            <v>2</v>
          </cell>
          <cell r="J236">
            <v>263793.10344827588</v>
          </cell>
        </row>
        <row r="237">
          <cell r="A237" t="str">
            <v>TIM</v>
          </cell>
          <cell r="E237" t="str">
            <v>Pulsador timbre luminex</v>
          </cell>
          <cell r="F237" t="str">
            <v>und</v>
          </cell>
          <cell r="G237">
            <v>5051.7999999999993</v>
          </cell>
          <cell r="H237">
            <v>0.25</v>
          </cell>
          <cell r="J237">
            <v>4355</v>
          </cell>
        </row>
        <row r="238">
          <cell r="A238" t="str">
            <v>TIMA</v>
          </cell>
          <cell r="E238" t="str">
            <v xml:space="preserve">Pulsador timbre Ambia </v>
          </cell>
          <cell r="F238" t="str">
            <v>und</v>
          </cell>
          <cell r="G238">
            <v>2940.6</v>
          </cell>
          <cell r="H238">
            <v>0.25</v>
          </cell>
          <cell r="J238">
            <v>2535</v>
          </cell>
        </row>
        <row r="239">
          <cell r="A239" t="str">
            <v>RACK11</v>
          </cell>
          <cell r="E239" t="str">
            <v>Rack 1200X750*750</v>
          </cell>
          <cell r="F239" t="str">
            <v>und</v>
          </cell>
          <cell r="G239">
            <v>887399.99999999988</v>
          </cell>
          <cell r="J239">
            <v>765000</v>
          </cell>
        </row>
        <row r="240">
          <cell r="A240" t="str">
            <v>X7</v>
          </cell>
          <cell r="E240" t="str">
            <v>Rack 1500X620X750 mm 1 Bandeja</v>
          </cell>
          <cell r="F240" t="str">
            <v>und</v>
          </cell>
          <cell r="G240">
            <v>997599.99999999988</v>
          </cell>
          <cell r="H240">
            <v>1</v>
          </cell>
          <cell r="I240">
            <v>1</v>
          </cell>
          <cell r="J240">
            <v>860000</v>
          </cell>
        </row>
        <row r="241">
          <cell r="A241" t="str">
            <v>XX8</v>
          </cell>
          <cell r="E241" t="str">
            <v xml:space="preserve">Rack 1800X620X750 mm 1 Bandeja </v>
          </cell>
          <cell r="F241" t="str">
            <v>und</v>
          </cell>
          <cell r="G241">
            <v>1252800</v>
          </cell>
          <cell r="H241">
            <v>1.5</v>
          </cell>
          <cell r="I241">
            <v>1.5</v>
          </cell>
          <cell r="J241">
            <v>1080000</v>
          </cell>
        </row>
        <row r="242">
          <cell r="A242" t="str">
            <v>rack</v>
          </cell>
          <cell r="E242" t="str">
            <v xml:space="preserve">Rack 50X58x50 mm </v>
          </cell>
          <cell r="F242" t="str">
            <v>und</v>
          </cell>
          <cell r="G242">
            <v>475599.99999999994</v>
          </cell>
          <cell r="H242">
            <v>0.5</v>
          </cell>
          <cell r="I242">
            <v>0.5</v>
          </cell>
          <cell r="J242">
            <v>410000</v>
          </cell>
        </row>
        <row r="243">
          <cell r="A243" t="str">
            <v>RACK210</v>
          </cell>
          <cell r="E243" t="str">
            <v>Rack 210x620x750mm</v>
          </cell>
          <cell r="F243" t="str">
            <v>und</v>
          </cell>
          <cell r="G243">
            <v>1368800</v>
          </cell>
          <cell r="H243">
            <v>2</v>
          </cell>
          <cell r="I243">
            <v>2</v>
          </cell>
          <cell r="J243">
            <v>1180000</v>
          </cell>
        </row>
        <row r="244">
          <cell r="A244" t="str">
            <v>S110T</v>
          </cell>
          <cell r="E244" t="str">
            <v xml:space="preserve">Regleta S66 25 pares </v>
          </cell>
          <cell r="F244" t="str">
            <v>und</v>
          </cell>
          <cell r="G244">
            <v>28999.999999999996</v>
          </cell>
          <cell r="J244">
            <v>25000</v>
          </cell>
        </row>
        <row r="245">
          <cell r="A245">
            <v>-2</v>
          </cell>
          <cell r="E245" t="str">
            <v>Regleta S66 50 pares</v>
          </cell>
          <cell r="F245" t="str">
            <v>und</v>
          </cell>
          <cell r="G245">
            <v>40600</v>
          </cell>
          <cell r="J245">
            <v>35000</v>
          </cell>
        </row>
        <row r="246">
          <cell r="A246">
            <v>20</v>
          </cell>
          <cell r="E246" t="str">
            <v>Salida coaxial ( Toma TV) LX</v>
          </cell>
          <cell r="F246" t="str">
            <v>und</v>
          </cell>
          <cell r="G246">
            <v>8143.2</v>
          </cell>
          <cell r="H246">
            <v>0.25</v>
          </cell>
          <cell r="J246">
            <v>7020</v>
          </cell>
        </row>
        <row r="247">
          <cell r="A247" t="str">
            <v>SC</v>
          </cell>
          <cell r="E247" t="str">
            <v>Salida cordon</v>
          </cell>
          <cell r="F247" t="str">
            <v>und</v>
          </cell>
          <cell r="G247">
            <v>2714.3999999999996</v>
          </cell>
          <cell r="H247">
            <v>0.25</v>
          </cell>
          <cell r="J247">
            <v>2340</v>
          </cell>
        </row>
        <row r="248">
          <cell r="A248" t="str">
            <v>AX060</v>
          </cell>
          <cell r="E248" t="str">
            <v>Salida cordon Ambia</v>
          </cell>
          <cell r="F248" t="str">
            <v>und</v>
          </cell>
          <cell r="G248">
            <v>2488.1999999999998</v>
          </cell>
          <cell r="H248">
            <v>0.25</v>
          </cell>
          <cell r="J248">
            <v>2145</v>
          </cell>
        </row>
        <row r="249">
          <cell r="A249" t="str">
            <v>AX01675M</v>
          </cell>
          <cell r="E249" t="str">
            <v>Salida terminal Coaxial TV. Americano + toma Telefonica lx</v>
          </cell>
          <cell r="F249" t="str">
            <v>und</v>
          </cell>
          <cell r="G249">
            <v>11310</v>
          </cell>
          <cell r="H249">
            <v>0.25</v>
          </cell>
          <cell r="J249">
            <v>9750</v>
          </cell>
        </row>
        <row r="250">
          <cell r="A250" t="str">
            <v>SAUD</v>
          </cell>
          <cell r="E250" t="str">
            <v xml:space="preserve">Salida para audio lx </v>
          </cell>
          <cell r="F250" t="str">
            <v>und</v>
          </cell>
          <cell r="G250">
            <v>17266.599999999999</v>
          </cell>
          <cell r="H250">
            <v>0.25</v>
          </cell>
          <cell r="J250">
            <v>14885</v>
          </cell>
        </row>
        <row r="251">
          <cell r="A251">
            <v>1925022</v>
          </cell>
          <cell r="E251" t="str">
            <v>Soldadura 1/8</v>
          </cell>
          <cell r="F251" t="str">
            <v>tr</v>
          </cell>
          <cell r="G251">
            <v>17986.96</v>
          </cell>
          <cell r="J251">
            <v>15506</v>
          </cell>
        </row>
        <row r="252">
          <cell r="A252">
            <v>1980010</v>
          </cell>
          <cell r="E252" t="str">
            <v>Suplemento galvanizado 4x4</v>
          </cell>
          <cell r="F252" t="str">
            <v>und</v>
          </cell>
          <cell r="G252">
            <v>429.2</v>
          </cell>
          <cell r="I252">
            <v>0.05</v>
          </cell>
          <cell r="J252">
            <v>370</v>
          </cell>
        </row>
        <row r="253">
          <cell r="A253" t="str">
            <v>CT-9</v>
          </cell>
          <cell r="E253" t="str">
            <v xml:space="preserve">Tablero  CT- 9 cts </v>
          </cell>
          <cell r="F253" t="str">
            <v>und</v>
          </cell>
          <cell r="G253">
            <v>44265.599999999999</v>
          </cell>
          <cell r="I253">
            <v>1.5</v>
          </cell>
          <cell r="J253">
            <v>38160</v>
          </cell>
        </row>
        <row r="254">
          <cell r="A254" t="str">
            <v>CT-4</v>
          </cell>
          <cell r="E254" t="str">
            <v xml:space="preserve">Tablero  CT- 4 cts </v>
          </cell>
          <cell r="F254" t="str">
            <v>und</v>
          </cell>
          <cell r="G254">
            <v>18096</v>
          </cell>
          <cell r="I254">
            <v>1</v>
          </cell>
          <cell r="J254">
            <v>15600</v>
          </cell>
        </row>
        <row r="255">
          <cell r="A255" t="str">
            <v>CT-6</v>
          </cell>
          <cell r="E255" t="str">
            <v xml:space="preserve">Tablero  CT- 6 cts </v>
          </cell>
          <cell r="F255" t="str">
            <v>und</v>
          </cell>
          <cell r="G255">
            <v>24684.799999999999</v>
          </cell>
          <cell r="I255">
            <v>1</v>
          </cell>
          <cell r="J255">
            <v>21280</v>
          </cell>
        </row>
        <row r="256">
          <cell r="A256" t="str">
            <v>CT-8</v>
          </cell>
          <cell r="E256" t="str">
            <v xml:space="preserve">Tablero  CT- 8 cts </v>
          </cell>
          <cell r="F256" t="str">
            <v>und</v>
          </cell>
          <cell r="G256">
            <v>35171.199999999997</v>
          </cell>
          <cell r="I256">
            <v>1</v>
          </cell>
          <cell r="J256">
            <v>30320</v>
          </cell>
        </row>
        <row r="257">
          <cell r="A257" t="str">
            <v>CT-3</v>
          </cell>
          <cell r="E257" t="str">
            <v xml:space="preserve">Tablero  CT- 3 cts </v>
          </cell>
          <cell r="F257" t="str">
            <v>und</v>
          </cell>
          <cell r="G257">
            <v>12528</v>
          </cell>
          <cell r="I257">
            <v>1</v>
          </cell>
          <cell r="J257">
            <v>10800</v>
          </cell>
        </row>
        <row r="258">
          <cell r="A258" t="str">
            <v>CT-4</v>
          </cell>
          <cell r="E258" t="str">
            <v xml:space="preserve">Tablero  CT- 4 cts </v>
          </cell>
          <cell r="F258" t="str">
            <v>und</v>
          </cell>
          <cell r="G258">
            <v>18096</v>
          </cell>
          <cell r="I258">
            <v>1</v>
          </cell>
          <cell r="J258">
            <v>15600</v>
          </cell>
        </row>
        <row r="259">
          <cell r="A259" t="str">
            <v>TBP-08</v>
          </cell>
          <cell r="E259" t="str">
            <v>Tablero TBP-8 circuitos</v>
          </cell>
          <cell r="F259" t="str">
            <v>und</v>
          </cell>
          <cell r="G259">
            <v>101790</v>
          </cell>
          <cell r="I259">
            <v>1</v>
          </cell>
          <cell r="J259">
            <v>87750</v>
          </cell>
        </row>
        <row r="260">
          <cell r="A260" t="str">
            <v>TBP-12</v>
          </cell>
          <cell r="E260" t="str">
            <v>Tablero TBP-12 circuitos</v>
          </cell>
          <cell r="F260" t="str">
            <v>und</v>
          </cell>
          <cell r="G260">
            <v>110536.4</v>
          </cell>
          <cell r="H260">
            <v>1.5</v>
          </cell>
          <cell r="I260">
            <v>1.5</v>
          </cell>
          <cell r="J260">
            <v>95290</v>
          </cell>
        </row>
        <row r="261">
          <cell r="A261" t="str">
            <v>TBP-16</v>
          </cell>
          <cell r="E261" t="str">
            <v>Tablero TBP-16 circuitos</v>
          </cell>
          <cell r="F261" t="str">
            <v>und</v>
          </cell>
          <cell r="G261">
            <v>130140.4</v>
          </cell>
          <cell r="I261">
            <v>2</v>
          </cell>
          <cell r="J261">
            <v>112190</v>
          </cell>
        </row>
        <row r="262">
          <cell r="A262" t="str">
            <v>TBL-8</v>
          </cell>
          <cell r="E262" t="str">
            <v>Tablero TBL - 8 circuitos</v>
          </cell>
          <cell r="F262" t="str">
            <v>und</v>
          </cell>
          <cell r="G262">
            <v>48406.799999999996</v>
          </cell>
          <cell r="I262">
            <v>1</v>
          </cell>
          <cell r="J262">
            <v>41730</v>
          </cell>
        </row>
        <row r="263">
          <cell r="A263" t="str">
            <v>TBL-12</v>
          </cell>
          <cell r="E263" t="str">
            <v>Tablero TBL - 12 circuitos</v>
          </cell>
          <cell r="F263" t="str">
            <v>und</v>
          </cell>
          <cell r="G263">
            <v>56776.2</v>
          </cell>
          <cell r="I263">
            <v>1.5</v>
          </cell>
          <cell r="J263">
            <v>48945</v>
          </cell>
        </row>
        <row r="264">
          <cell r="A264" t="str">
            <v>TBL-16</v>
          </cell>
          <cell r="E264" t="str">
            <v>Tablero TBL - 16 circuitos</v>
          </cell>
          <cell r="F264" t="str">
            <v>und</v>
          </cell>
          <cell r="G264">
            <v>76304.799999999988</v>
          </cell>
          <cell r="I264">
            <v>2</v>
          </cell>
          <cell r="J264">
            <v>65780</v>
          </cell>
        </row>
        <row r="265">
          <cell r="A265" t="str">
            <v>TBCM-12</v>
          </cell>
          <cell r="E265" t="str">
            <v>Tablero TBCM - 12 circuitos</v>
          </cell>
          <cell r="F265" t="str">
            <v>und</v>
          </cell>
          <cell r="G265">
            <v>183523.59999999998</v>
          </cell>
          <cell r="I265">
            <v>2</v>
          </cell>
          <cell r="J265">
            <v>158210</v>
          </cell>
        </row>
        <row r="266">
          <cell r="A266" t="str">
            <v>TBCM-24</v>
          </cell>
          <cell r="E266" t="str">
            <v>Tablero TBCM - 24 circuitos</v>
          </cell>
          <cell r="F266" t="str">
            <v>und</v>
          </cell>
          <cell r="G266">
            <v>253117.8</v>
          </cell>
          <cell r="I266">
            <v>2</v>
          </cell>
          <cell r="J266">
            <v>218205</v>
          </cell>
        </row>
        <row r="267">
          <cell r="A267" t="str">
            <v>TWCM-12</v>
          </cell>
          <cell r="E267" t="str">
            <v xml:space="preserve">Tablero TWCM  12 CTS </v>
          </cell>
          <cell r="F267" t="str">
            <v>und</v>
          </cell>
          <cell r="G267">
            <v>213381.99999999997</v>
          </cell>
          <cell r="I267">
            <v>2</v>
          </cell>
          <cell r="J267">
            <v>183950</v>
          </cell>
        </row>
        <row r="268">
          <cell r="A268" t="str">
            <v>TWCM-18</v>
          </cell>
          <cell r="E268" t="str">
            <v xml:space="preserve">Tablero TWCM  18 CTS </v>
          </cell>
          <cell r="F268" t="str">
            <v>und</v>
          </cell>
          <cell r="G268">
            <v>270233.59999999998</v>
          </cell>
          <cell r="I268">
            <v>2</v>
          </cell>
          <cell r="J268">
            <v>232960</v>
          </cell>
        </row>
        <row r="269">
          <cell r="A269" t="str">
            <v>TWCM-24</v>
          </cell>
          <cell r="E269" t="str">
            <v>Tablero TWCM  24  CTS</v>
          </cell>
          <cell r="F269" t="str">
            <v>und</v>
          </cell>
          <cell r="G269">
            <v>294361.59999999998</v>
          </cell>
          <cell r="I269">
            <v>2</v>
          </cell>
          <cell r="J269">
            <v>253760</v>
          </cell>
        </row>
        <row r="270">
          <cell r="A270" t="str">
            <v>TWCM-30</v>
          </cell>
          <cell r="E270" t="str">
            <v>Tablero TWCM  30  CTS</v>
          </cell>
          <cell r="F270" t="str">
            <v>und</v>
          </cell>
          <cell r="G270">
            <v>352645.8</v>
          </cell>
          <cell r="I270">
            <v>2</v>
          </cell>
          <cell r="J270">
            <v>304005</v>
          </cell>
        </row>
        <row r="271">
          <cell r="A271" t="str">
            <v>TWCM-36</v>
          </cell>
          <cell r="E271" t="str">
            <v>Tablero TWCM  36  CTS</v>
          </cell>
          <cell r="F271" t="str">
            <v>und</v>
          </cell>
          <cell r="G271">
            <v>365162.19999999995</v>
          </cell>
          <cell r="I271">
            <v>2</v>
          </cell>
          <cell r="J271">
            <v>314795</v>
          </cell>
        </row>
        <row r="272">
          <cell r="A272" t="str">
            <v>TWCM-42</v>
          </cell>
          <cell r="E272" t="str">
            <v>Tablero TWCM  42 CTS</v>
          </cell>
          <cell r="F272" t="str">
            <v>und</v>
          </cell>
          <cell r="G272">
            <v>397584.19999999995</v>
          </cell>
          <cell r="I272">
            <v>2</v>
          </cell>
          <cell r="J272">
            <v>342745</v>
          </cell>
        </row>
        <row r="273">
          <cell r="A273" t="str">
            <v>TWS-6</v>
          </cell>
          <cell r="E273" t="str">
            <v xml:space="preserve">Tablero TWS 6 CTS </v>
          </cell>
          <cell r="F273" t="str">
            <v>und</v>
          </cell>
          <cell r="G273">
            <v>77511.199999999997</v>
          </cell>
          <cell r="I273">
            <v>2</v>
          </cell>
          <cell r="J273">
            <v>66820</v>
          </cell>
        </row>
        <row r="274">
          <cell r="A274" t="str">
            <v>TWS-12</v>
          </cell>
          <cell r="E274" t="str">
            <v xml:space="preserve">Tablero TWS 12 CTS </v>
          </cell>
          <cell r="F274" t="str">
            <v>und</v>
          </cell>
          <cell r="G274">
            <v>101337.59999999999</v>
          </cell>
          <cell r="I274">
            <v>2</v>
          </cell>
          <cell r="J274">
            <v>87360</v>
          </cell>
        </row>
        <row r="275">
          <cell r="A275" t="str">
            <v>TWS-18</v>
          </cell>
          <cell r="E275" t="str">
            <v xml:space="preserve">Tablero TWS 18 CTS </v>
          </cell>
          <cell r="F275" t="str">
            <v>und</v>
          </cell>
          <cell r="G275">
            <v>132930.19999999998</v>
          </cell>
          <cell r="I275">
            <v>2</v>
          </cell>
          <cell r="J275">
            <v>114595</v>
          </cell>
        </row>
        <row r="276">
          <cell r="A276" t="str">
            <v>TWS-24</v>
          </cell>
          <cell r="E276" t="str">
            <v xml:space="preserve">Tablero TWS 24 CTS </v>
          </cell>
          <cell r="F276" t="str">
            <v>und</v>
          </cell>
          <cell r="G276">
            <v>158566.19999999998</v>
          </cell>
          <cell r="I276">
            <v>2</v>
          </cell>
          <cell r="J276">
            <v>136695</v>
          </cell>
        </row>
        <row r="277">
          <cell r="A277" t="str">
            <v>TWP-12</v>
          </cell>
          <cell r="E277" t="str">
            <v xml:space="preserve">Tablero TWP 12 CTS </v>
          </cell>
          <cell r="F277" t="str">
            <v>und</v>
          </cell>
          <cell r="G277">
            <v>143492</v>
          </cell>
          <cell r="I277">
            <v>2</v>
          </cell>
          <cell r="J277">
            <v>123700</v>
          </cell>
        </row>
        <row r="278">
          <cell r="A278" t="str">
            <v>TWP-18</v>
          </cell>
          <cell r="E278" t="str">
            <v xml:space="preserve">Tablero TWP 18 CTS </v>
          </cell>
          <cell r="F278" t="str">
            <v>und</v>
          </cell>
          <cell r="G278">
            <v>153966.79999999999</v>
          </cell>
          <cell r="I278">
            <v>2</v>
          </cell>
          <cell r="J278">
            <v>132730</v>
          </cell>
        </row>
        <row r="279">
          <cell r="A279" t="str">
            <v>TWP-24</v>
          </cell>
          <cell r="E279" t="str">
            <v xml:space="preserve">Tablero TWP 24 CTS </v>
          </cell>
          <cell r="F279" t="str">
            <v>und</v>
          </cell>
          <cell r="G279">
            <v>182317.19999999998</v>
          </cell>
          <cell r="I279">
            <v>2</v>
          </cell>
          <cell r="J279">
            <v>157170</v>
          </cell>
        </row>
        <row r="280">
          <cell r="A280">
            <v>2015010</v>
          </cell>
          <cell r="E280" t="str">
            <v xml:space="preserve">Tapa ciega 2x4 galvanizada </v>
          </cell>
          <cell r="F280" t="str">
            <v>und</v>
          </cell>
          <cell r="G280">
            <v>348</v>
          </cell>
          <cell r="J280">
            <v>300</v>
          </cell>
        </row>
        <row r="281">
          <cell r="A281" t="str">
            <v>tf</v>
          </cell>
          <cell r="E281" t="str">
            <v>Tapa fina</v>
          </cell>
          <cell r="F281" t="str">
            <v>und</v>
          </cell>
          <cell r="G281">
            <v>985.99999999999989</v>
          </cell>
          <cell r="I281">
            <v>0.02</v>
          </cell>
          <cell r="J281">
            <v>850</v>
          </cell>
        </row>
        <row r="282">
          <cell r="A282" t="str">
            <v>tfn</v>
          </cell>
          <cell r="E282" t="str">
            <v>Tapa fina naranja</v>
          </cell>
          <cell r="F282" t="str">
            <v>und</v>
          </cell>
          <cell r="G282">
            <v>1566</v>
          </cell>
          <cell r="I282">
            <v>0.02</v>
          </cell>
          <cell r="J282">
            <v>1350</v>
          </cell>
        </row>
        <row r="283">
          <cell r="A283" t="str">
            <v>tfnm</v>
          </cell>
          <cell r="E283" t="str">
            <v>Tapa fina marcada</v>
          </cell>
          <cell r="F283" t="str">
            <v>und</v>
          </cell>
          <cell r="G283">
            <v>3711.9999999999995</v>
          </cell>
          <cell r="I283">
            <v>0.02</v>
          </cell>
          <cell r="J283">
            <v>3200</v>
          </cell>
        </row>
        <row r="284">
          <cell r="A284" t="str">
            <v>tintreslev</v>
          </cell>
          <cell r="E284" t="str">
            <v>Tapa Interruptor residencial Levinton</v>
          </cell>
          <cell r="F284" t="str">
            <v>und</v>
          </cell>
          <cell r="G284">
            <v>1044</v>
          </cell>
          <cell r="I284">
            <v>0.02</v>
          </cell>
          <cell r="J284">
            <v>900</v>
          </cell>
        </row>
        <row r="285">
          <cell r="A285" t="str">
            <v>Tintemperie</v>
          </cell>
          <cell r="E285" t="str">
            <v>Tapa tipo intemperie</v>
          </cell>
          <cell r="F285" t="str">
            <v>und</v>
          </cell>
          <cell r="G285">
            <v>3650</v>
          </cell>
          <cell r="I285">
            <v>0.02</v>
          </cell>
          <cell r="J285">
            <v>3146.5517241379312</v>
          </cell>
        </row>
        <row r="286">
          <cell r="A286">
            <v>2039070</v>
          </cell>
          <cell r="E286" t="str">
            <v>Toma 3x50</v>
          </cell>
          <cell r="F286" t="str">
            <v>und</v>
          </cell>
          <cell r="G286">
            <v>7550</v>
          </cell>
          <cell r="H286">
            <v>0.3</v>
          </cell>
          <cell r="J286">
            <v>6508.620689655173</v>
          </cell>
        </row>
        <row r="287">
          <cell r="A287">
            <v>2039220</v>
          </cell>
          <cell r="E287" t="str">
            <v xml:space="preserve">Toma computador </v>
          </cell>
          <cell r="F287" t="str">
            <v>und</v>
          </cell>
          <cell r="G287">
            <v>11658</v>
          </cell>
          <cell r="H287">
            <v>0.25</v>
          </cell>
          <cell r="J287">
            <v>10050</v>
          </cell>
        </row>
        <row r="288">
          <cell r="A288">
            <v>2039260</v>
          </cell>
          <cell r="E288" t="str">
            <v>Toma doble polo a tierra lx</v>
          </cell>
          <cell r="F288" t="str">
            <v>und</v>
          </cell>
          <cell r="G288">
            <v>5278</v>
          </cell>
          <cell r="H288">
            <v>0.25</v>
          </cell>
          <cell r="J288">
            <v>4550</v>
          </cell>
        </row>
        <row r="289">
          <cell r="A289" t="str">
            <v>AX303MG</v>
          </cell>
          <cell r="E289" t="str">
            <v>Toma doble polo a tierra Ambia</v>
          </cell>
          <cell r="F289" t="str">
            <v>und</v>
          </cell>
          <cell r="G289">
            <v>4825.5999999999995</v>
          </cell>
          <cell r="H289">
            <v>0.25</v>
          </cell>
          <cell r="J289">
            <v>4160</v>
          </cell>
        </row>
        <row r="290">
          <cell r="A290" t="str">
            <v>tomareslev15</v>
          </cell>
          <cell r="E290" t="str">
            <v>Toma doble polo a tierra leviton residencial 15 amp</v>
          </cell>
          <cell r="F290" t="str">
            <v>und</v>
          </cell>
          <cell r="G290">
            <v>4988</v>
          </cell>
          <cell r="H290">
            <v>0.25</v>
          </cell>
          <cell r="J290">
            <v>4300</v>
          </cell>
        </row>
        <row r="291">
          <cell r="A291" t="str">
            <v>tomareslev120</v>
          </cell>
          <cell r="E291" t="str">
            <v>Toma doble polo a tierra leviton residencial 20amp-250v</v>
          </cell>
          <cell r="F291" t="str">
            <v>und</v>
          </cell>
          <cell r="G291">
            <v>17052</v>
          </cell>
          <cell r="H291">
            <v>0.25</v>
          </cell>
          <cell r="J291">
            <v>14700</v>
          </cell>
        </row>
        <row r="292">
          <cell r="A292" t="str">
            <v>toma20hos</v>
          </cell>
          <cell r="E292" t="str">
            <v>Toma doble polo a tierra leviton 20 hospi</v>
          </cell>
          <cell r="F292" t="str">
            <v>und</v>
          </cell>
          <cell r="G292">
            <v>22968</v>
          </cell>
          <cell r="H292">
            <v>0.25</v>
          </cell>
          <cell r="J292">
            <v>19800</v>
          </cell>
        </row>
        <row r="293">
          <cell r="A293" t="str">
            <v>toma20a</v>
          </cell>
          <cell r="E293" t="str">
            <v xml:space="preserve">Toma doble polo a tierra leviton 20 </v>
          </cell>
          <cell r="F293" t="str">
            <v>und</v>
          </cell>
          <cell r="G293">
            <v>5278</v>
          </cell>
          <cell r="H293">
            <v>0.25</v>
          </cell>
          <cell r="J293">
            <v>4550</v>
          </cell>
        </row>
        <row r="294">
          <cell r="A294">
            <v>20392301</v>
          </cell>
          <cell r="E294" t="str">
            <v>Toma doble polo a tierra leviton</v>
          </cell>
          <cell r="F294" t="str">
            <v>und</v>
          </cell>
          <cell r="G294">
            <v>2726</v>
          </cell>
          <cell r="H294">
            <v>0.25</v>
          </cell>
          <cell r="J294">
            <v>2350</v>
          </cell>
        </row>
        <row r="295">
          <cell r="A295">
            <v>2039030</v>
          </cell>
          <cell r="E295" t="str">
            <v>Toma especial 2x20</v>
          </cell>
          <cell r="F295" t="str">
            <v>und</v>
          </cell>
          <cell r="G295">
            <v>3800.0000000000005</v>
          </cell>
          <cell r="H295">
            <v>0.02</v>
          </cell>
          <cell r="J295">
            <v>3275.8620689655177</v>
          </cell>
        </row>
        <row r="296">
          <cell r="A296">
            <v>2039045</v>
          </cell>
          <cell r="E296" t="str">
            <v>Toma especial 3x20</v>
          </cell>
          <cell r="F296" t="str">
            <v>und</v>
          </cell>
          <cell r="G296">
            <v>4150</v>
          </cell>
          <cell r="H296">
            <v>0.25</v>
          </cell>
          <cell r="J296">
            <v>3577.5862068965521</v>
          </cell>
        </row>
        <row r="297">
          <cell r="A297">
            <v>2039046</v>
          </cell>
          <cell r="E297" t="str">
            <v>Toma Hospitalario 15 amp</v>
          </cell>
          <cell r="F297" t="str">
            <v>und</v>
          </cell>
          <cell r="G297">
            <v>18966</v>
          </cell>
          <cell r="H297">
            <v>0.3</v>
          </cell>
          <cell r="J297">
            <v>16350</v>
          </cell>
        </row>
        <row r="298">
          <cell r="A298" t="str">
            <v>TomaHos20R</v>
          </cell>
          <cell r="E298" t="str">
            <v>Toma Hospitalario 20 amp</v>
          </cell>
          <cell r="F298" t="str">
            <v>und</v>
          </cell>
          <cell r="G298">
            <v>18966</v>
          </cell>
          <cell r="H298">
            <v>0.3</v>
          </cell>
          <cell r="J298">
            <v>16350</v>
          </cell>
        </row>
        <row r="299">
          <cell r="A299">
            <v>2039250</v>
          </cell>
          <cell r="E299" t="str">
            <v>Toma GFCI</v>
          </cell>
          <cell r="F299" t="str">
            <v>und</v>
          </cell>
          <cell r="G299">
            <v>34510</v>
          </cell>
          <cell r="H299">
            <v>0.02</v>
          </cell>
          <cell r="J299">
            <v>29750</v>
          </cell>
        </row>
        <row r="300">
          <cell r="A300" t="str">
            <v>TomaGfci20R</v>
          </cell>
          <cell r="E300" t="str">
            <v>Toma GFCI Nema 5-20R</v>
          </cell>
          <cell r="F300" t="str">
            <v>und</v>
          </cell>
          <cell r="G300">
            <v>50692</v>
          </cell>
          <cell r="H300">
            <v>0.02</v>
          </cell>
          <cell r="J300">
            <v>43700</v>
          </cell>
        </row>
        <row r="301">
          <cell r="A301">
            <v>2039385</v>
          </cell>
          <cell r="E301" t="str">
            <v>Toma teléfono doble  Usa lx</v>
          </cell>
          <cell r="F301" t="str">
            <v>und</v>
          </cell>
          <cell r="G301">
            <v>10028.199999999999</v>
          </cell>
          <cell r="H301">
            <v>0.02</v>
          </cell>
          <cell r="J301">
            <v>8645</v>
          </cell>
        </row>
        <row r="302">
          <cell r="A302" t="str">
            <v>euroameric</v>
          </cell>
          <cell r="E302" t="str">
            <v>Toma telefono colombiana + americana lx</v>
          </cell>
          <cell r="F302" t="str">
            <v>und</v>
          </cell>
          <cell r="G302">
            <v>8067.7999999999993</v>
          </cell>
          <cell r="H302">
            <v>0.02</v>
          </cell>
          <cell r="J302">
            <v>6955</v>
          </cell>
        </row>
        <row r="303">
          <cell r="A303" t="str">
            <v>AK050</v>
          </cell>
          <cell r="E303" t="str">
            <v>Toma telefono sencilla Ambia</v>
          </cell>
          <cell r="F303" t="str">
            <v>und</v>
          </cell>
          <cell r="G303">
            <v>3619.2</v>
          </cell>
          <cell r="H303">
            <v>0.02</v>
          </cell>
          <cell r="J303">
            <v>3120</v>
          </cell>
        </row>
        <row r="304">
          <cell r="A304" t="str">
            <v>AK050MD</v>
          </cell>
          <cell r="E304" t="str">
            <v>Toma telefono doble Ambia</v>
          </cell>
          <cell r="F304" t="str">
            <v>und</v>
          </cell>
          <cell r="G304">
            <v>9349.5999999999985</v>
          </cell>
          <cell r="H304">
            <v>0.02</v>
          </cell>
          <cell r="J304">
            <v>8060</v>
          </cell>
        </row>
        <row r="305">
          <cell r="A305" t="str">
            <v>AK050M</v>
          </cell>
          <cell r="E305" t="str">
            <v>Toma telefono doble función Ambia</v>
          </cell>
          <cell r="F305" t="str">
            <v>und</v>
          </cell>
          <cell r="G305">
            <v>7238.4</v>
          </cell>
          <cell r="H305">
            <v>0.02</v>
          </cell>
          <cell r="J305">
            <v>6240</v>
          </cell>
        </row>
        <row r="306">
          <cell r="A306" t="str">
            <v>TT.VA</v>
          </cell>
          <cell r="E306" t="str">
            <v xml:space="preserve">Toma t.v Ambia </v>
          </cell>
          <cell r="F306" t="str">
            <v>und</v>
          </cell>
          <cell r="G306">
            <v>3543.7999999999997</v>
          </cell>
          <cell r="H306">
            <v>0.02</v>
          </cell>
          <cell r="J306">
            <v>3055</v>
          </cell>
        </row>
        <row r="307">
          <cell r="A307" t="str">
            <v>TT.VAD</v>
          </cell>
          <cell r="E307" t="str">
            <v xml:space="preserve">Toma t.v Ambia con derivación </v>
          </cell>
          <cell r="F307" t="str">
            <v>und</v>
          </cell>
          <cell r="G307">
            <v>13345.8</v>
          </cell>
          <cell r="H307">
            <v>0.02</v>
          </cell>
          <cell r="J307">
            <v>11505</v>
          </cell>
        </row>
        <row r="308">
          <cell r="A308" t="str">
            <v>Tomatvreslev</v>
          </cell>
          <cell r="E308" t="str">
            <v>Toma T.V sencilla  levinton residencial</v>
          </cell>
          <cell r="F308" t="str">
            <v>und</v>
          </cell>
          <cell r="G308">
            <v>5846.4</v>
          </cell>
          <cell r="H308">
            <v>0.02</v>
          </cell>
          <cell r="J308">
            <v>5040</v>
          </cell>
        </row>
        <row r="309">
          <cell r="A309" t="str">
            <v>Tomatelreslev</v>
          </cell>
          <cell r="E309" t="str">
            <v>Toma Telefono sencillo levinton residencial</v>
          </cell>
          <cell r="F309" t="str">
            <v>und</v>
          </cell>
          <cell r="G309">
            <v>6635.2</v>
          </cell>
          <cell r="H309">
            <v>0.02</v>
          </cell>
          <cell r="J309">
            <v>5720</v>
          </cell>
        </row>
        <row r="310">
          <cell r="A310" t="str">
            <v>botontimbrelev</v>
          </cell>
          <cell r="E310" t="str">
            <v>Boton Timbre  Levinton residencial</v>
          </cell>
          <cell r="F310" t="str">
            <v>und</v>
          </cell>
          <cell r="G310">
            <v>21286</v>
          </cell>
          <cell r="H310">
            <v>0.02</v>
          </cell>
          <cell r="J310">
            <v>18350</v>
          </cell>
        </row>
        <row r="311">
          <cell r="A311" t="str">
            <v>T3*100</v>
          </cell>
          <cell r="E311" t="str">
            <v>Totalizador 3x100 (70-100) LEGRAND</v>
          </cell>
          <cell r="F311" t="str">
            <v>und</v>
          </cell>
          <cell r="G311">
            <v>182212.8</v>
          </cell>
          <cell r="H311">
            <v>0.5</v>
          </cell>
          <cell r="J311">
            <v>157080</v>
          </cell>
        </row>
        <row r="312">
          <cell r="A312">
            <v>160401</v>
          </cell>
          <cell r="E312" t="str">
            <v>Totalizador 3x50</v>
          </cell>
          <cell r="F312" t="str">
            <v>und</v>
          </cell>
          <cell r="G312">
            <v>120262.99999999999</v>
          </cell>
          <cell r="H312">
            <v>0.4</v>
          </cell>
          <cell r="J312">
            <v>103675</v>
          </cell>
        </row>
        <row r="313">
          <cell r="A313">
            <v>160402</v>
          </cell>
          <cell r="E313" t="str">
            <v>Totalizador 3x63 Legrand (44-63)</v>
          </cell>
          <cell r="F313" t="str">
            <v>und</v>
          </cell>
          <cell r="G313">
            <v>164551.79999999999</v>
          </cell>
          <cell r="H313">
            <v>0.4</v>
          </cell>
          <cell r="J313">
            <v>141855</v>
          </cell>
        </row>
        <row r="314">
          <cell r="A314">
            <v>160420</v>
          </cell>
          <cell r="E314" t="str">
            <v>Totalizador de 3*125 MG</v>
          </cell>
          <cell r="F314" t="str">
            <v>und</v>
          </cell>
          <cell r="G314">
            <v>446599.99999999994</v>
          </cell>
          <cell r="H314">
            <v>0.5</v>
          </cell>
          <cell r="J314">
            <v>385000</v>
          </cell>
        </row>
        <row r="315">
          <cell r="A315">
            <v>16429</v>
          </cell>
          <cell r="E315" t="str">
            <v>Totalizador de 3*150 Amp</v>
          </cell>
          <cell r="F315" t="str">
            <v>und</v>
          </cell>
          <cell r="G315">
            <v>243356.4</v>
          </cell>
          <cell r="H315">
            <v>0.5</v>
          </cell>
          <cell r="J315">
            <v>209790</v>
          </cell>
        </row>
        <row r="316">
          <cell r="A316" t="str">
            <v>3x25</v>
          </cell>
          <cell r="E316" t="str">
            <v>Totalizador de 3*25 Amp legrand (18-25)</v>
          </cell>
          <cell r="F316" t="str">
            <v>und</v>
          </cell>
          <cell r="G316">
            <v>164064.59999999998</v>
          </cell>
          <cell r="H316">
            <v>0.4</v>
          </cell>
          <cell r="J316">
            <v>141435</v>
          </cell>
        </row>
        <row r="317">
          <cell r="A317" t="str">
            <v>3x200</v>
          </cell>
          <cell r="E317" t="str">
            <v>Totalizador de 3*200 Amp MG</v>
          </cell>
          <cell r="F317" t="str">
            <v>und</v>
          </cell>
          <cell r="G317">
            <v>446599.99999999994</v>
          </cell>
          <cell r="H317">
            <v>0.5</v>
          </cell>
          <cell r="J317">
            <v>385000</v>
          </cell>
        </row>
        <row r="318">
          <cell r="A318" t="str">
            <v>3x80</v>
          </cell>
          <cell r="E318" t="str">
            <v>Totalizador de 3x80 MG</v>
          </cell>
          <cell r="F318" t="str">
            <v>und</v>
          </cell>
          <cell r="G318">
            <v>208684</v>
          </cell>
          <cell r="H318">
            <v>0.4</v>
          </cell>
          <cell r="J318">
            <v>179900</v>
          </cell>
        </row>
        <row r="319">
          <cell r="A319" t="str">
            <v>160-250</v>
          </cell>
          <cell r="E319" t="str">
            <v>Totalizador de 160-250 amp</v>
          </cell>
          <cell r="F319" t="str">
            <v>und</v>
          </cell>
          <cell r="G319">
            <v>711312</v>
          </cell>
          <cell r="H319">
            <v>0.4</v>
          </cell>
          <cell r="J319">
            <v>613200</v>
          </cell>
        </row>
        <row r="320">
          <cell r="A320" t="str">
            <v>400-500</v>
          </cell>
          <cell r="E320" t="str">
            <v>Totalizador de 400-500 amp</v>
          </cell>
          <cell r="F320" t="str">
            <v>und</v>
          </cell>
          <cell r="G320">
            <v>2136198</v>
          </cell>
          <cell r="H320">
            <v>1</v>
          </cell>
          <cell r="I320">
            <v>1</v>
          </cell>
          <cell r="J320">
            <v>1841550</v>
          </cell>
        </row>
        <row r="321">
          <cell r="A321" t="str">
            <v>T M 1/2</v>
          </cell>
          <cell r="E321" t="str">
            <v>Tubo MT 1/2"</v>
          </cell>
          <cell r="F321" t="str">
            <v>und</v>
          </cell>
          <cell r="G321">
            <v>7000</v>
          </cell>
          <cell r="H321">
            <v>0.96</v>
          </cell>
          <cell r="I321">
            <v>0.96</v>
          </cell>
          <cell r="J321">
            <v>6034.4827586206902</v>
          </cell>
        </row>
        <row r="322">
          <cell r="A322" t="str">
            <v>T M 3/4</v>
          </cell>
          <cell r="E322" t="str">
            <v>Tubo MT 3/4"</v>
          </cell>
          <cell r="F322" t="str">
            <v>und</v>
          </cell>
          <cell r="G322">
            <v>14033.679999999998</v>
          </cell>
          <cell r="H322">
            <v>1.02</v>
          </cell>
          <cell r="I322">
            <v>1.02</v>
          </cell>
          <cell r="J322">
            <v>12098</v>
          </cell>
        </row>
        <row r="323">
          <cell r="A323" t="str">
            <v>T M 1</v>
          </cell>
          <cell r="E323" t="str">
            <v>Tubo MT 1"</v>
          </cell>
          <cell r="F323" t="str">
            <v>und</v>
          </cell>
          <cell r="G323">
            <v>20649.16</v>
          </cell>
          <cell r="H323">
            <v>1.04</v>
          </cell>
          <cell r="I323">
            <v>1.04</v>
          </cell>
          <cell r="J323">
            <v>17801</v>
          </cell>
        </row>
        <row r="324">
          <cell r="A324" t="str">
            <v>T M 1 1/4</v>
          </cell>
          <cell r="E324" t="str">
            <v>Tubo MT 1  1/4"</v>
          </cell>
          <cell r="F324" t="str">
            <v>und</v>
          </cell>
          <cell r="G324">
            <v>30650.679999999997</v>
          </cell>
          <cell r="H324">
            <v>1.04</v>
          </cell>
          <cell r="I324">
            <v>1.04</v>
          </cell>
          <cell r="J324">
            <v>26423</v>
          </cell>
        </row>
        <row r="325">
          <cell r="A325" t="str">
            <v>T M 1 1/2</v>
          </cell>
          <cell r="E325" t="str">
            <v>Tubo MT 1 1/2"</v>
          </cell>
          <cell r="F325" t="str">
            <v>und</v>
          </cell>
          <cell r="G325">
            <v>26000.000000000004</v>
          </cell>
          <cell r="H325">
            <v>1.04</v>
          </cell>
          <cell r="I325">
            <v>1.04</v>
          </cell>
          <cell r="J325">
            <v>22413.793103448279</v>
          </cell>
        </row>
        <row r="326">
          <cell r="A326" t="str">
            <v>T M 2</v>
          </cell>
          <cell r="E326" t="str">
            <v>Tubo MT 2"</v>
          </cell>
          <cell r="F326" t="str">
            <v>und</v>
          </cell>
          <cell r="G326">
            <v>33110</v>
          </cell>
          <cell r="H326">
            <v>2</v>
          </cell>
          <cell r="I326">
            <v>2</v>
          </cell>
          <cell r="J326">
            <v>28543.103448275862</v>
          </cell>
        </row>
        <row r="327">
          <cell r="A327" t="str">
            <v>T M 3</v>
          </cell>
          <cell r="E327" t="str">
            <v>Tubo MT 3"</v>
          </cell>
          <cell r="F327" t="str">
            <v>und</v>
          </cell>
          <cell r="G327">
            <v>91988</v>
          </cell>
          <cell r="H327">
            <v>2</v>
          </cell>
          <cell r="I327">
            <v>2</v>
          </cell>
          <cell r="J327">
            <v>79300</v>
          </cell>
        </row>
        <row r="328">
          <cell r="A328" t="str">
            <v>T M 4</v>
          </cell>
          <cell r="E328" t="str">
            <v>Tubo MT 4"</v>
          </cell>
          <cell r="F328" t="str">
            <v>und</v>
          </cell>
          <cell r="G328">
            <v>118435.99999999999</v>
          </cell>
          <cell r="H328">
            <v>2</v>
          </cell>
          <cell r="I328">
            <v>2</v>
          </cell>
          <cell r="J328">
            <v>102100</v>
          </cell>
        </row>
        <row r="329">
          <cell r="A329" t="str">
            <v>TIMC 3/4"</v>
          </cell>
          <cell r="E329" t="str">
            <v>Tubo IMC 3/4"</v>
          </cell>
          <cell r="F329" t="str">
            <v>und</v>
          </cell>
          <cell r="G329">
            <v>19520</v>
          </cell>
          <cell r="H329">
            <v>1.02</v>
          </cell>
          <cell r="I329">
            <v>1.02</v>
          </cell>
          <cell r="J329">
            <v>16827.586206896554</v>
          </cell>
        </row>
        <row r="330">
          <cell r="A330" t="str">
            <v>TIMC 1"</v>
          </cell>
          <cell r="E330" t="str">
            <v>Tubo IMC 1"</v>
          </cell>
          <cell r="F330" t="str">
            <v>und</v>
          </cell>
          <cell r="G330">
            <v>29850</v>
          </cell>
          <cell r="H330">
            <v>1.04</v>
          </cell>
          <cell r="I330">
            <v>1.04</v>
          </cell>
          <cell r="J330">
            <v>25732.758620689656</v>
          </cell>
        </row>
        <row r="331">
          <cell r="A331" t="str">
            <v>TIMC 2"</v>
          </cell>
          <cell r="E331" t="str">
            <v>Tubo IMC 2"</v>
          </cell>
          <cell r="F331" t="str">
            <v>und</v>
          </cell>
          <cell r="G331">
            <v>47520</v>
          </cell>
          <cell r="H331">
            <v>2</v>
          </cell>
          <cell r="I331">
            <v>2</v>
          </cell>
          <cell r="J331">
            <v>40965.517241379312</v>
          </cell>
        </row>
        <row r="332">
          <cell r="A332" t="str">
            <v>TIMC 3"</v>
          </cell>
          <cell r="E332" t="str">
            <v>Tubo IMC 3"</v>
          </cell>
          <cell r="F332" t="str">
            <v>und</v>
          </cell>
          <cell r="G332">
            <v>205262</v>
          </cell>
          <cell r="H332">
            <v>2</v>
          </cell>
          <cell r="I332">
            <v>2</v>
          </cell>
          <cell r="J332">
            <v>176950</v>
          </cell>
        </row>
        <row r="333">
          <cell r="A333">
            <v>2061085</v>
          </cell>
          <cell r="E333" t="str">
            <v>Tuberia pvc DB de 4" X 6 M</v>
          </cell>
          <cell r="F333" t="str">
            <v>und</v>
          </cell>
          <cell r="G333">
            <v>82200</v>
          </cell>
          <cell r="I333">
            <v>1.08</v>
          </cell>
          <cell r="J333">
            <v>70862.068965517246</v>
          </cell>
        </row>
        <row r="334">
          <cell r="A334">
            <v>2061030</v>
          </cell>
          <cell r="E334" t="str">
            <v>Tuberia pvc de 1"</v>
          </cell>
          <cell r="F334" t="str">
            <v>und</v>
          </cell>
          <cell r="G334">
            <v>3400</v>
          </cell>
          <cell r="I334">
            <v>1</v>
          </cell>
          <cell r="J334">
            <v>2931.0344827586209</v>
          </cell>
        </row>
        <row r="335">
          <cell r="A335">
            <v>2061050</v>
          </cell>
          <cell r="E335" t="str">
            <v>Tuberìa pvc de 1-1/2"</v>
          </cell>
          <cell r="F335" t="str">
            <v>und</v>
          </cell>
          <cell r="G335">
            <v>6699.9999999999991</v>
          </cell>
          <cell r="I335">
            <v>1.02</v>
          </cell>
          <cell r="J335">
            <v>5775.8620689655172</v>
          </cell>
        </row>
        <row r="336">
          <cell r="A336">
            <v>2061010</v>
          </cell>
          <cell r="E336" t="str">
            <v>Tubería pvc de 1/2"</v>
          </cell>
          <cell r="F336" t="str">
            <v>und</v>
          </cell>
          <cell r="G336">
            <v>2300</v>
          </cell>
          <cell r="I336">
            <v>0.69</v>
          </cell>
          <cell r="J336">
            <v>1982.7586206896553</v>
          </cell>
        </row>
        <row r="337">
          <cell r="A337">
            <v>2061060</v>
          </cell>
          <cell r="E337" t="str">
            <v>Tuberia pvc de 2" X 3 M</v>
          </cell>
          <cell r="F337" t="str">
            <v>und</v>
          </cell>
          <cell r="G337">
            <v>8065</v>
          </cell>
          <cell r="I337">
            <v>1.04</v>
          </cell>
          <cell r="J337">
            <v>6952.5862068965525</v>
          </cell>
        </row>
        <row r="338">
          <cell r="A338">
            <v>2061066</v>
          </cell>
          <cell r="E338" t="str">
            <v>Tuberia pvc de 2" X 6 M DB</v>
          </cell>
          <cell r="F338" t="str">
            <v>und</v>
          </cell>
          <cell r="G338">
            <v>15940</v>
          </cell>
          <cell r="I338">
            <v>1.04</v>
          </cell>
          <cell r="J338">
            <v>13741.379310344828</v>
          </cell>
        </row>
        <row r="339">
          <cell r="A339">
            <v>2061070</v>
          </cell>
          <cell r="E339" t="str">
            <v>Tuberia pvc de 3" X 6 M EB</v>
          </cell>
          <cell r="F339" t="str">
            <v>und</v>
          </cell>
          <cell r="G339">
            <v>49600</v>
          </cell>
          <cell r="I339">
            <v>1.08</v>
          </cell>
          <cell r="J339">
            <v>42758.620689655174</v>
          </cell>
        </row>
        <row r="340">
          <cell r="A340" t="str">
            <v>3''X3</v>
          </cell>
          <cell r="E340" t="str">
            <v>Tuberia pvc de 3'' x 3</v>
          </cell>
          <cell r="F340" t="str">
            <v>und</v>
          </cell>
          <cell r="G340">
            <v>24900</v>
          </cell>
          <cell r="I340">
            <v>1.08</v>
          </cell>
          <cell r="J340">
            <v>21465.517241379312</v>
          </cell>
        </row>
        <row r="341">
          <cell r="A341">
            <v>2061020</v>
          </cell>
          <cell r="E341" t="str">
            <v>Tuberia pvc de 3/4"</v>
          </cell>
          <cell r="F341" t="str">
            <v>und</v>
          </cell>
          <cell r="G341">
            <v>3000</v>
          </cell>
          <cell r="I341">
            <v>0.84</v>
          </cell>
          <cell r="J341">
            <v>2586.2068965517242</v>
          </cell>
        </row>
        <row r="342">
          <cell r="A342">
            <v>1.25</v>
          </cell>
          <cell r="E342" t="str">
            <v>Tuberia pvc de 1 1/4"</v>
          </cell>
          <cell r="F342" t="str">
            <v>und</v>
          </cell>
          <cell r="G342">
            <v>5250</v>
          </cell>
          <cell r="I342">
            <v>1.02</v>
          </cell>
          <cell r="J342">
            <v>4525.8620689655172</v>
          </cell>
        </row>
        <row r="343">
          <cell r="A343" t="str">
            <v>U MT 1/2</v>
          </cell>
          <cell r="E343" t="str">
            <v>Unión MT 1/2"</v>
          </cell>
          <cell r="F343" t="str">
            <v>und</v>
          </cell>
          <cell r="G343">
            <v>820</v>
          </cell>
          <cell r="H343">
            <v>0</v>
          </cell>
          <cell r="I343">
            <v>0.1</v>
          </cell>
          <cell r="J343">
            <v>706.89655172413802</v>
          </cell>
        </row>
        <row r="344">
          <cell r="A344" t="str">
            <v>U MT 3/4</v>
          </cell>
          <cell r="E344" t="str">
            <v>Unión MT 3/4"</v>
          </cell>
          <cell r="F344" t="str">
            <v>und</v>
          </cell>
          <cell r="G344">
            <v>943.07999999999993</v>
          </cell>
          <cell r="H344">
            <v>0</v>
          </cell>
          <cell r="I344">
            <v>0.1</v>
          </cell>
          <cell r="J344">
            <v>813</v>
          </cell>
        </row>
        <row r="345">
          <cell r="A345" t="str">
            <v>U MT 1</v>
          </cell>
          <cell r="E345" t="str">
            <v>Unión MT 1"</v>
          </cell>
          <cell r="F345" t="str">
            <v>und</v>
          </cell>
          <cell r="G345">
            <v>1670.3999999999999</v>
          </cell>
          <cell r="H345">
            <v>0</v>
          </cell>
          <cell r="I345">
            <v>0.1</v>
          </cell>
          <cell r="J345">
            <v>1440</v>
          </cell>
        </row>
        <row r="346">
          <cell r="A346" t="str">
            <v>U MT 1 1/4</v>
          </cell>
          <cell r="E346" t="str">
            <v>Unión MT  1 1/4"</v>
          </cell>
          <cell r="F346" t="str">
            <v>und</v>
          </cell>
          <cell r="G346">
            <v>3184.2</v>
          </cell>
          <cell r="H346">
            <v>0</v>
          </cell>
          <cell r="I346">
            <v>0.15</v>
          </cell>
          <cell r="J346">
            <v>2745</v>
          </cell>
        </row>
        <row r="347">
          <cell r="A347" t="str">
            <v>U MT 1 1/2</v>
          </cell>
          <cell r="E347" t="str">
            <v>Unión MT 1 1/2"</v>
          </cell>
          <cell r="F347" t="str">
            <v>und</v>
          </cell>
          <cell r="G347">
            <v>4228.2</v>
          </cell>
          <cell r="H347">
            <v>0</v>
          </cell>
          <cell r="I347">
            <v>0.15</v>
          </cell>
          <cell r="J347">
            <v>3645</v>
          </cell>
        </row>
        <row r="348">
          <cell r="A348" t="str">
            <v>U MT 2</v>
          </cell>
          <cell r="E348" t="str">
            <v>Unión MT 2"</v>
          </cell>
          <cell r="F348" t="str">
            <v>und</v>
          </cell>
          <cell r="G348">
            <v>6639.8399999999992</v>
          </cell>
          <cell r="H348">
            <v>0</v>
          </cell>
          <cell r="I348">
            <v>0.15</v>
          </cell>
          <cell r="J348">
            <v>5724</v>
          </cell>
        </row>
        <row r="349">
          <cell r="A349" t="str">
            <v>U MT 3</v>
          </cell>
          <cell r="E349" t="str">
            <v>Unión MT 3"</v>
          </cell>
          <cell r="F349" t="str">
            <v>und</v>
          </cell>
          <cell r="G349">
            <v>11901.599999999999</v>
          </cell>
          <cell r="H349">
            <v>0</v>
          </cell>
          <cell r="I349">
            <v>0.15</v>
          </cell>
          <cell r="J349">
            <v>10260</v>
          </cell>
        </row>
        <row r="350">
          <cell r="A350" t="str">
            <v>U MT 4</v>
          </cell>
          <cell r="E350" t="str">
            <v>Unión MT 4"</v>
          </cell>
          <cell r="F350" t="str">
            <v>und</v>
          </cell>
          <cell r="G350">
            <v>19679.399999999998</v>
          </cell>
          <cell r="H350">
            <v>0</v>
          </cell>
          <cell r="I350">
            <v>0.15</v>
          </cell>
          <cell r="J350">
            <v>16965</v>
          </cell>
        </row>
        <row r="351">
          <cell r="A351" t="str">
            <v>U IMC 3/4</v>
          </cell>
          <cell r="E351" t="str">
            <v>Unión IMC 3/4"</v>
          </cell>
          <cell r="F351" t="str">
            <v>und</v>
          </cell>
          <cell r="G351">
            <v>943.07999999999993</v>
          </cell>
          <cell r="H351">
            <v>0</v>
          </cell>
          <cell r="I351">
            <v>0.1</v>
          </cell>
          <cell r="J351">
            <v>813</v>
          </cell>
        </row>
        <row r="352">
          <cell r="A352" t="str">
            <v>U IMC 1</v>
          </cell>
          <cell r="E352" t="str">
            <v>Unión IMC 1"</v>
          </cell>
          <cell r="F352" t="str">
            <v>und</v>
          </cell>
          <cell r="G352">
            <v>1670.3999999999999</v>
          </cell>
          <cell r="H352">
            <v>0</v>
          </cell>
          <cell r="I352">
            <v>0.1</v>
          </cell>
          <cell r="J352">
            <v>1440</v>
          </cell>
        </row>
        <row r="353">
          <cell r="A353" t="str">
            <v>U IMC 2</v>
          </cell>
          <cell r="E353" t="str">
            <v>Unión IMC 2"</v>
          </cell>
          <cell r="F353" t="str">
            <v>und</v>
          </cell>
          <cell r="G353">
            <v>6639.8399999999992</v>
          </cell>
          <cell r="H353">
            <v>0</v>
          </cell>
          <cell r="I353">
            <v>0.15</v>
          </cell>
          <cell r="J353">
            <v>5724</v>
          </cell>
        </row>
        <row r="354">
          <cell r="A354">
            <v>21</v>
          </cell>
          <cell r="E354" t="str">
            <v>Varilla cooperweld 5/8" * 1,20 mts</v>
          </cell>
          <cell r="F354" t="str">
            <v>und</v>
          </cell>
          <cell r="G354">
            <v>28999.999999999996</v>
          </cell>
          <cell r="I354">
            <v>1</v>
          </cell>
          <cell r="J354">
            <v>25000</v>
          </cell>
        </row>
        <row r="355">
          <cell r="A355" t="str">
            <v>V1,50</v>
          </cell>
          <cell r="E355" t="str">
            <v>Varilla cooperweld 5/8" * 1,50 mts</v>
          </cell>
          <cell r="F355" t="str">
            <v>und</v>
          </cell>
          <cell r="G355">
            <v>34800</v>
          </cell>
          <cell r="I355">
            <v>1</v>
          </cell>
          <cell r="J355">
            <v>30000</v>
          </cell>
        </row>
        <row r="356">
          <cell r="A356" t="str">
            <v>V1,80</v>
          </cell>
          <cell r="E356" t="str">
            <v>Varilla cooperweld 5/8" * 1,80 mts</v>
          </cell>
          <cell r="F356" t="str">
            <v>und</v>
          </cell>
          <cell r="G356">
            <v>40600</v>
          </cell>
          <cell r="I356">
            <v>1</v>
          </cell>
          <cell r="J356">
            <v>35000</v>
          </cell>
        </row>
        <row r="357">
          <cell r="A357">
            <v>2210028</v>
          </cell>
          <cell r="E357" t="str">
            <v>Varilla cooperweld 5/8" * 2,40 mts</v>
          </cell>
          <cell r="F357" t="str">
            <v>und</v>
          </cell>
          <cell r="G357">
            <v>110199.99999999999</v>
          </cell>
          <cell r="I357">
            <v>1</v>
          </cell>
          <cell r="J357">
            <v>95000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tabColor theme="3"/>
  </sheetPr>
  <dimension ref="A1:H495"/>
  <sheetViews>
    <sheetView showGridLines="0" tabSelected="1" showWhiteSpace="0" view="pageBreakPreview" zoomScaleNormal="100" zoomScaleSheetLayoutView="100" zoomScalePageLayoutView="85" workbookViewId="0">
      <selection activeCell="M1" sqref="M1"/>
    </sheetView>
  </sheetViews>
  <sheetFormatPr baseColWidth="10" defaultRowHeight="11.25" x14ac:dyDescent="0.2"/>
  <cols>
    <col min="1" max="1" width="9.140625" style="85" customWidth="1"/>
    <col min="2" max="2" width="50.42578125" style="85" customWidth="1"/>
    <col min="3" max="3" width="9" style="145" customWidth="1"/>
    <col min="4" max="4" width="10.42578125" style="146" customWidth="1"/>
    <col min="5" max="5" width="17.5703125" style="149" customWidth="1"/>
    <col min="6" max="6" width="17.5703125" style="142" customWidth="1"/>
    <col min="7" max="7" width="18.28515625" style="85" bestFit="1" customWidth="1"/>
    <col min="8" max="8" width="16.7109375" style="85" bestFit="1" customWidth="1"/>
    <col min="9" max="16384" width="11.42578125" style="85"/>
  </cols>
  <sheetData>
    <row r="1" spans="1:6" s="82" customFormat="1" ht="63" customHeight="1" thickBot="1" x14ac:dyDescent="0.3">
      <c r="A1" s="177" t="s">
        <v>123</v>
      </c>
      <c r="B1" s="178"/>
      <c r="C1" s="178"/>
      <c r="D1" s="178"/>
      <c r="E1" s="178"/>
      <c r="F1" s="178"/>
    </row>
    <row r="2" spans="1:6" s="82" customFormat="1" ht="12.75" x14ac:dyDescent="0.25">
      <c r="A2" s="182"/>
      <c r="B2" s="182"/>
      <c r="C2" s="182"/>
      <c r="D2" s="182"/>
      <c r="E2" s="182"/>
      <c r="F2" s="182"/>
    </row>
    <row r="3" spans="1:6" s="82" customFormat="1" ht="12.75" x14ac:dyDescent="0.25">
      <c r="A3" s="71" t="s">
        <v>0</v>
      </c>
      <c r="B3" s="71" t="s">
        <v>1</v>
      </c>
      <c r="C3" s="71" t="s">
        <v>2</v>
      </c>
      <c r="D3" s="72" t="s">
        <v>3</v>
      </c>
      <c r="E3" s="83" t="s">
        <v>4</v>
      </c>
      <c r="F3" s="83" t="s">
        <v>5</v>
      </c>
    </row>
    <row r="4" spans="1:6" x14ac:dyDescent="0.2">
      <c r="A4" s="73"/>
      <c r="B4" s="74"/>
      <c r="C4" s="74"/>
      <c r="D4" s="75"/>
      <c r="E4" s="84"/>
      <c r="F4" s="84"/>
    </row>
    <row r="5" spans="1:6" s="82" customFormat="1" ht="12.75" x14ac:dyDescent="0.25">
      <c r="A5" s="6">
        <v>1</v>
      </c>
      <c r="B5" s="7" t="s">
        <v>6</v>
      </c>
      <c r="C5" s="7"/>
      <c r="D5" s="58"/>
      <c r="E5" s="86"/>
      <c r="F5" s="86"/>
    </row>
    <row r="6" spans="1:6" x14ac:dyDescent="0.2">
      <c r="A6" s="3"/>
      <c r="B6" s="4"/>
      <c r="C6" s="4"/>
      <c r="D6" s="5"/>
      <c r="E6" s="84"/>
      <c r="F6" s="84"/>
    </row>
    <row r="7" spans="1:6" s="82" customFormat="1" ht="12.75" x14ac:dyDescent="0.25">
      <c r="A7" s="8" t="s">
        <v>7</v>
      </c>
      <c r="B7" s="9" t="s">
        <v>8</v>
      </c>
      <c r="C7" s="9"/>
      <c r="D7" s="59"/>
      <c r="E7" s="87"/>
      <c r="F7" s="87"/>
    </row>
    <row r="8" spans="1:6" x14ac:dyDescent="0.2">
      <c r="A8" s="152"/>
      <c r="B8" s="10"/>
      <c r="C8" s="10"/>
      <c r="D8" s="11"/>
      <c r="E8" s="88"/>
      <c r="F8" s="88"/>
    </row>
    <row r="9" spans="1:6" s="82" customFormat="1" ht="12.75" x14ac:dyDescent="0.25">
      <c r="A9" s="1" t="s">
        <v>0</v>
      </c>
      <c r="B9" s="1" t="s">
        <v>1</v>
      </c>
      <c r="C9" s="1" t="s">
        <v>2</v>
      </c>
      <c r="D9" s="2" t="s">
        <v>3</v>
      </c>
      <c r="E9" s="83" t="s">
        <v>4</v>
      </c>
      <c r="F9" s="83" t="s">
        <v>5</v>
      </c>
    </row>
    <row r="10" spans="1:6" s="82" customFormat="1" ht="12.75" x14ac:dyDescent="0.25">
      <c r="A10" s="153" t="s">
        <v>9</v>
      </c>
      <c r="B10" s="13" t="s">
        <v>10</v>
      </c>
      <c r="C10" s="14" t="s">
        <v>11</v>
      </c>
      <c r="D10" s="154">
        <v>1168.43</v>
      </c>
      <c r="E10" s="16"/>
      <c r="F10" s="16"/>
    </row>
    <row r="11" spans="1:6" s="82" customFormat="1" ht="12.75" x14ac:dyDescent="0.25">
      <c r="A11" s="153" t="s">
        <v>12</v>
      </c>
      <c r="B11" s="13" t="s">
        <v>13</v>
      </c>
      <c r="C11" s="14" t="s">
        <v>11</v>
      </c>
      <c r="D11" s="154">
        <v>2336.86</v>
      </c>
      <c r="E11" s="16"/>
      <c r="F11" s="16"/>
    </row>
    <row r="12" spans="1:6" s="82" customFormat="1" ht="12.75" x14ac:dyDescent="0.25">
      <c r="A12" s="153" t="s">
        <v>14</v>
      </c>
      <c r="B12" s="13" t="s">
        <v>15</v>
      </c>
      <c r="C12" s="14" t="s">
        <v>16</v>
      </c>
      <c r="D12" s="154">
        <v>817.9</v>
      </c>
      <c r="E12" s="16"/>
      <c r="F12" s="16"/>
    </row>
    <row r="13" spans="1:6" s="82" customFormat="1" ht="12.75" x14ac:dyDescent="0.25">
      <c r="A13" s="153" t="s">
        <v>17</v>
      </c>
      <c r="B13" s="17" t="s">
        <v>142</v>
      </c>
      <c r="C13" s="18" t="s">
        <v>143</v>
      </c>
      <c r="D13" s="154">
        <v>522.39</v>
      </c>
      <c r="E13" s="19"/>
      <c r="F13" s="16"/>
    </row>
    <row r="14" spans="1:6" s="82" customFormat="1" ht="12.75" x14ac:dyDescent="0.25">
      <c r="A14" s="153"/>
      <c r="B14" s="13"/>
      <c r="C14" s="14"/>
      <c r="D14" s="154"/>
      <c r="E14" s="20"/>
      <c r="F14" s="20"/>
    </row>
    <row r="15" spans="1:6" ht="15" customHeight="1" x14ac:dyDescent="0.2">
      <c r="A15" s="155"/>
      <c r="B15" s="155" t="s">
        <v>19</v>
      </c>
      <c r="C15" s="155"/>
      <c r="D15" s="156"/>
      <c r="E15" s="89"/>
      <c r="F15" s="89"/>
    </row>
    <row r="16" spans="1:6" x14ac:dyDescent="0.2">
      <c r="A16" s="157"/>
      <c r="B16" s="157"/>
      <c r="C16" s="157"/>
      <c r="D16" s="158"/>
      <c r="E16" s="90"/>
      <c r="F16" s="90"/>
    </row>
    <row r="17" spans="1:6" s="82" customFormat="1" ht="12.75" x14ac:dyDescent="0.25">
      <c r="A17" s="6" t="s">
        <v>20</v>
      </c>
      <c r="B17" s="21" t="s">
        <v>21</v>
      </c>
      <c r="C17" s="7"/>
      <c r="D17" s="58"/>
      <c r="E17" s="86"/>
      <c r="F17" s="86"/>
    </row>
    <row r="18" spans="1:6" x14ac:dyDescent="0.2">
      <c r="A18" s="3"/>
      <c r="B18" s="4"/>
      <c r="C18" s="4"/>
      <c r="D18" s="5"/>
      <c r="E18" s="84"/>
      <c r="F18" s="84"/>
    </row>
    <row r="19" spans="1:6" s="82" customFormat="1" ht="12.75" x14ac:dyDescent="0.25">
      <c r="A19" s="1" t="s">
        <v>0</v>
      </c>
      <c r="B19" s="1" t="s">
        <v>1</v>
      </c>
      <c r="C19" s="1" t="s">
        <v>2</v>
      </c>
      <c r="D19" s="2" t="s">
        <v>3</v>
      </c>
      <c r="E19" s="83" t="s">
        <v>4</v>
      </c>
      <c r="F19" s="83" t="s">
        <v>5</v>
      </c>
    </row>
    <row r="20" spans="1:6" s="82" customFormat="1" ht="25.5" x14ac:dyDescent="0.25">
      <c r="A20" s="153" t="s">
        <v>22</v>
      </c>
      <c r="B20" s="13" t="s">
        <v>23</v>
      </c>
      <c r="C20" s="22" t="s">
        <v>18</v>
      </c>
      <c r="D20" s="154">
        <v>1073.82</v>
      </c>
      <c r="E20" s="16"/>
      <c r="F20" s="16"/>
    </row>
    <row r="21" spans="1:6" s="82" customFormat="1" ht="12.75" x14ac:dyDescent="0.25">
      <c r="A21" s="153" t="s">
        <v>24</v>
      </c>
      <c r="B21" s="17" t="s">
        <v>142</v>
      </c>
      <c r="C21" s="18" t="s">
        <v>143</v>
      </c>
      <c r="D21" s="154">
        <v>2656.8</v>
      </c>
      <c r="E21" s="19"/>
      <c r="F21" s="19"/>
    </row>
    <row r="22" spans="1:6" s="82" customFormat="1" ht="12.75" x14ac:dyDescent="0.25">
      <c r="A22" s="153" t="s">
        <v>25</v>
      </c>
      <c r="B22" s="17" t="s">
        <v>26</v>
      </c>
      <c r="C22" s="14" t="s">
        <v>18</v>
      </c>
      <c r="D22" s="154">
        <v>392.59</v>
      </c>
      <c r="E22" s="16"/>
      <c r="F22" s="16"/>
    </row>
    <row r="23" spans="1:6" s="91" customFormat="1" ht="27" customHeight="1" x14ac:dyDescent="0.25">
      <c r="A23" s="153" t="s">
        <v>27</v>
      </c>
      <c r="B23" s="23" t="s">
        <v>28</v>
      </c>
      <c r="C23" s="22" t="s">
        <v>18</v>
      </c>
      <c r="D23" s="154">
        <v>261.73</v>
      </c>
      <c r="E23" s="24"/>
      <c r="F23" s="24"/>
    </row>
    <row r="24" spans="1:6" s="82" customFormat="1" ht="12.75" x14ac:dyDescent="0.25">
      <c r="A24" s="153" t="s">
        <v>29</v>
      </c>
      <c r="B24" s="13" t="s">
        <v>30</v>
      </c>
      <c r="C24" s="14" t="s">
        <v>18</v>
      </c>
      <c r="D24" s="154">
        <v>81.790000000000006</v>
      </c>
      <c r="E24" s="16"/>
      <c r="F24" s="16"/>
    </row>
    <row r="25" spans="1:6" s="82" customFormat="1" ht="12.75" x14ac:dyDescent="0.25">
      <c r="A25" s="153" t="s">
        <v>31</v>
      </c>
      <c r="B25" s="13" t="s">
        <v>32</v>
      </c>
      <c r="C25" s="22" t="s">
        <v>18</v>
      </c>
      <c r="D25" s="154">
        <v>163.58000000000001</v>
      </c>
      <c r="E25" s="16"/>
      <c r="F25" s="16"/>
    </row>
    <row r="26" spans="1:6" s="82" customFormat="1" ht="12.75" x14ac:dyDescent="0.25">
      <c r="A26" s="153"/>
      <c r="B26" s="13"/>
      <c r="C26" s="14"/>
      <c r="D26" s="154"/>
      <c r="E26" s="20"/>
      <c r="F26" s="20"/>
    </row>
    <row r="27" spans="1:6" ht="15" customHeight="1" x14ac:dyDescent="0.2">
      <c r="A27" s="155"/>
      <c r="B27" s="155" t="s">
        <v>33</v>
      </c>
      <c r="C27" s="155"/>
      <c r="D27" s="156"/>
      <c r="E27" s="92"/>
      <c r="F27" s="92"/>
    </row>
    <row r="28" spans="1:6" x14ac:dyDescent="0.2">
      <c r="A28" s="157"/>
      <c r="B28" s="157"/>
      <c r="C28" s="157"/>
      <c r="D28" s="158"/>
      <c r="E28" s="90"/>
      <c r="F28" s="90"/>
    </row>
    <row r="29" spans="1:6" s="82" customFormat="1" ht="12.75" customHeight="1" x14ac:dyDescent="0.25">
      <c r="A29" s="6" t="s">
        <v>34</v>
      </c>
      <c r="B29" s="21" t="s">
        <v>35</v>
      </c>
      <c r="C29" s="7"/>
      <c r="D29" s="58"/>
      <c r="E29" s="86"/>
      <c r="F29" s="86"/>
    </row>
    <row r="30" spans="1:6" x14ac:dyDescent="0.2">
      <c r="A30" s="3"/>
      <c r="B30" s="4" t="s">
        <v>36</v>
      </c>
      <c r="C30" s="4"/>
      <c r="D30" s="5"/>
      <c r="E30" s="84"/>
      <c r="F30" s="84"/>
    </row>
    <row r="31" spans="1:6" s="82" customFormat="1" ht="12.75" x14ac:dyDescent="0.25">
      <c r="A31" s="1" t="s">
        <v>0</v>
      </c>
      <c r="B31" s="1" t="s">
        <v>1</v>
      </c>
      <c r="C31" s="1" t="s">
        <v>2</v>
      </c>
      <c r="D31" s="2" t="s">
        <v>3</v>
      </c>
      <c r="E31" s="83" t="s">
        <v>4</v>
      </c>
      <c r="F31" s="83" t="s">
        <v>5</v>
      </c>
    </row>
    <row r="32" spans="1:6" s="82" customFormat="1" ht="12.75" x14ac:dyDescent="0.25">
      <c r="A32" s="159" t="s">
        <v>37</v>
      </c>
      <c r="B32" s="25" t="s">
        <v>124</v>
      </c>
      <c r="C32" s="18" t="s">
        <v>2</v>
      </c>
      <c r="D32" s="154">
        <v>1</v>
      </c>
      <c r="E32" s="16"/>
      <c r="F32" s="16"/>
    </row>
    <row r="33" spans="1:6" s="82" customFormat="1" ht="12.75" x14ac:dyDescent="0.25">
      <c r="A33" s="159" t="s">
        <v>38</v>
      </c>
      <c r="B33" s="25" t="s">
        <v>149</v>
      </c>
      <c r="C33" s="18" t="s">
        <v>2</v>
      </c>
      <c r="D33" s="154">
        <v>3</v>
      </c>
      <c r="E33" s="16"/>
      <c r="F33" s="16"/>
    </row>
    <row r="34" spans="1:6" s="82" customFormat="1" ht="12.75" x14ac:dyDescent="0.25">
      <c r="A34" s="159" t="s">
        <v>39</v>
      </c>
      <c r="B34" s="25" t="s">
        <v>150</v>
      </c>
      <c r="C34" s="18" t="s">
        <v>2</v>
      </c>
      <c r="D34" s="154">
        <v>1</v>
      </c>
      <c r="E34" s="16"/>
      <c r="F34" s="16"/>
    </row>
    <row r="35" spans="1:6" s="82" customFormat="1" ht="12.75" x14ac:dyDescent="0.25">
      <c r="A35" s="159" t="s">
        <v>40</v>
      </c>
      <c r="B35" s="25" t="s">
        <v>151</v>
      </c>
      <c r="C35" s="18" t="s">
        <v>2</v>
      </c>
      <c r="D35" s="154">
        <v>1</v>
      </c>
      <c r="E35" s="16"/>
      <c r="F35" s="16"/>
    </row>
    <row r="36" spans="1:6" s="82" customFormat="1" ht="12.75" x14ac:dyDescent="0.25">
      <c r="A36" s="159" t="s">
        <v>41</v>
      </c>
      <c r="B36" s="25" t="s">
        <v>152</v>
      </c>
      <c r="C36" s="18" t="s">
        <v>2</v>
      </c>
      <c r="D36" s="154">
        <v>1</v>
      </c>
      <c r="E36" s="16"/>
      <c r="F36" s="16"/>
    </row>
    <row r="37" spans="1:6" s="82" customFormat="1" ht="12.75" x14ac:dyDescent="0.25">
      <c r="A37" s="159" t="s">
        <v>42</v>
      </c>
      <c r="B37" s="25" t="s">
        <v>130</v>
      </c>
      <c r="C37" s="18" t="s">
        <v>2</v>
      </c>
      <c r="D37" s="154">
        <v>4</v>
      </c>
      <c r="E37" s="16"/>
      <c r="F37" s="16"/>
    </row>
    <row r="38" spans="1:6" s="82" customFormat="1" ht="12.75" x14ac:dyDescent="0.25">
      <c r="A38" s="159" t="s">
        <v>43</v>
      </c>
      <c r="B38" s="171" t="s">
        <v>187</v>
      </c>
      <c r="C38" s="18" t="s">
        <v>2</v>
      </c>
      <c r="D38" s="154">
        <v>2</v>
      </c>
      <c r="E38" s="16"/>
      <c r="F38" s="16"/>
    </row>
    <row r="39" spans="1:6" s="82" customFormat="1" ht="12.75" x14ac:dyDescent="0.25">
      <c r="A39" s="159" t="s">
        <v>44</v>
      </c>
      <c r="B39" s="25" t="s">
        <v>131</v>
      </c>
      <c r="C39" s="18" t="s">
        <v>2</v>
      </c>
      <c r="D39" s="154">
        <v>4</v>
      </c>
      <c r="E39" s="16"/>
      <c r="F39" s="16"/>
    </row>
    <row r="40" spans="1:6" s="82" customFormat="1" ht="12.75" x14ac:dyDescent="0.25">
      <c r="A40" s="159" t="s">
        <v>45</v>
      </c>
      <c r="B40" s="25" t="s">
        <v>132</v>
      </c>
      <c r="C40" s="18" t="s">
        <v>2</v>
      </c>
      <c r="D40" s="154">
        <v>2</v>
      </c>
      <c r="E40" s="16"/>
      <c r="F40" s="16"/>
    </row>
    <row r="41" spans="1:6" s="82" customFormat="1" ht="12.75" x14ac:dyDescent="0.25">
      <c r="A41" s="159" t="s">
        <v>46</v>
      </c>
      <c r="B41" s="25" t="s">
        <v>153</v>
      </c>
      <c r="C41" s="18" t="s">
        <v>2</v>
      </c>
      <c r="D41" s="154">
        <v>1</v>
      </c>
      <c r="E41" s="16"/>
      <c r="F41" s="16"/>
    </row>
    <row r="42" spans="1:6" s="82" customFormat="1" ht="12.75" x14ac:dyDescent="0.25">
      <c r="A42" s="159" t="s">
        <v>47</v>
      </c>
      <c r="B42" s="25" t="s">
        <v>136</v>
      </c>
      <c r="C42" s="18" t="s">
        <v>2</v>
      </c>
      <c r="D42" s="154">
        <v>1</v>
      </c>
      <c r="E42" s="16"/>
      <c r="F42" s="16"/>
    </row>
    <row r="43" spans="1:6" s="82" customFormat="1" ht="12.75" x14ac:dyDescent="0.25">
      <c r="A43" s="159" t="s">
        <v>48</v>
      </c>
      <c r="B43" s="25" t="s">
        <v>154</v>
      </c>
      <c r="C43" s="18" t="s">
        <v>2</v>
      </c>
      <c r="D43" s="154">
        <v>1</v>
      </c>
      <c r="E43" s="16"/>
      <c r="F43" s="16"/>
    </row>
    <row r="44" spans="1:6" s="82" customFormat="1" ht="12.75" x14ac:dyDescent="0.25">
      <c r="A44" s="159" t="s">
        <v>49</v>
      </c>
      <c r="B44" s="25" t="s">
        <v>155</v>
      </c>
      <c r="C44" s="18" t="s">
        <v>2</v>
      </c>
      <c r="D44" s="154">
        <v>5</v>
      </c>
      <c r="E44" s="16"/>
      <c r="F44" s="16"/>
    </row>
    <row r="45" spans="1:6" s="82" customFormat="1" ht="12.75" x14ac:dyDescent="0.25">
      <c r="A45" s="159" t="s">
        <v>50</v>
      </c>
      <c r="B45" s="25" t="s">
        <v>156</v>
      </c>
      <c r="C45" s="18" t="s">
        <v>2</v>
      </c>
      <c r="D45" s="154">
        <v>4</v>
      </c>
      <c r="E45" s="16"/>
      <c r="F45" s="16"/>
    </row>
    <row r="46" spans="1:6" s="82" customFormat="1" ht="12.75" x14ac:dyDescent="0.25">
      <c r="A46" s="159" t="s">
        <v>51</v>
      </c>
      <c r="B46" s="25" t="s">
        <v>157</v>
      </c>
      <c r="C46" s="18" t="s">
        <v>2</v>
      </c>
      <c r="D46" s="154">
        <v>5</v>
      </c>
      <c r="E46" s="16"/>
      <c r="F46" s="16"/>
    </row>
    <row r="47" spans="1:6" s="82" customFormat="1" ht="12.75" x14ac:dyDescent="0.25">
      <c r="A47" s="159" t="s">
        <v>52</v>
      </c>
      <c r="B47" s="25" t="s">
        <v>158</v>
      </c>
      <c r="C47" s="18" t="s">
        <v>2</v>
      </c>
      <c r="D47" s="154">
        <v>1</v>
      </c>
      <c r="E47" s="16"/>
      <c r="F47" s="16"/>
    </row>
    <row r="48" spans="1:6" s="82" customFormat="1" ht="12.75" x14ac:dyDescent="0.25">
      <c r="A48" s="159" t="s">
        <v>53</v>
      </c>
      <c r="B48" s="25" t="s">
        <v>159</v>
      </c>
      <c r="C48" s="18" t="s">
        <v>2</v>
      </c>
      <c r="D48" s="154">
        <v>1</v>
      </c>
      <c r="E48" s="16"/>
      <c r="F48" s="16"/>
    </row>
    <row r="49" spans="1:6" s="82" customFormat="1" ht="12.75" x14ac:dyDescent="0.25">
      <c r="A49" s="159" t="s">
        <v>54</v>
      </c>
      <c r="B49" s="25" t="s">
        <v>160</v>
      </c>
      <c r="C49" s="18" t="s">
        <v>2</v>
      </c>
      <c r="D49" s="154">
        <v>2</v>
      </c>
      <c r="E49" s="16"/>
      <c r="F49" s="16"/>
    </row>
    <row r="50" spans="1:6" s="82" customFormat="1" ht="12.75" x14ac:dyDescent="0.25">
      <c r="A50" s="159" t="s">
        <v>55</v>
      </c>
      <c r="B50" s="25" t="s">
        <v>161</v>
      </c>
      <c r="C50" s="18" t="s">
        <v>2</v>
      </c>
      <c r="D50" s="154">
        <v>1</v>
      </c>
      <c r="E50" s="16"/>
      <c r="F50" s="16"/>
    </row>
    <row r="51" spans="1:6" s="82" customFormat="1" ht="12.75" x14ac:dyDescent="0.25">
      <c r="A51" s="159" t="s">
        <v>56</v>
      </c>
      <c r="B51" s="25" t="s">
        <v>162</v>
      </c>
      <c r="C51" s="18" t="s">
        <v>2</v>
      </c>
      <c r="D51" s="154">
        <v>2</v>
      </c>
      <c r="E51" s="16"/>
      <c r="F51" s="16"/>
    </row>
    <row r="52" spans="1:6" s="82" customFormat="1" ht="12.75" x14ac:dyDescent="0.25">
      <c r="A52" s="159" t="s">
        <v>57</v>
      </c>
      <c r="B52" s="25" t="s">
        <v>163</v>
      </c>
      <c r="C52" s="18" t="s">
        <v>2</v>
      </c>
      <c r="D52" s="154">
        <v>1</v>
      </c>
      <c r="E52" s="16"/>
      <c r="F52" s="16"/>
    </row>
    <row r="53" spans="1:6" s="82" customFormat="1" ht="12.75" x14ac:dyDescent="0.25">
      <c r="A53" s="159" t="s">
        <v>58</v>
      </c>
      <c r="B53" s="25" t="s">
        <v>164</v>
      </c>
      <c r="C53" s="18" t="s">
        <v>2</v>
      </c>
      <c r="D53" s="154">
        <v>1</v>
      </c>
      <c r="E53" s="16"/>
      <c r="F53" s="16"/>
    </row>
    <row r="54" spans="1:6" s="82" customFormat="1" ht="12.75" x14ac:dyDescent="0.25">
      <c r="A54" s="159" t="s">
        <v>59</v>
      </c>
      <c r="B54" s="25" t="s">
        <v>165</v>
      </c>
      <c r="C54" s="18" t="s">
        <v>2</v>
      </c>
      <c r="D54" s="154">
        <v>1</v>
      </c>
      <c r="E54" s="16"/>
      <c r="F54" s="16"/>
    </row>
    <row r="55" spans="1:6" s="82" customFormat="1" ht="25.5" x14ac:dyDescent="0.25">
      <c r="A55" s="159" t="s">
        <v>60</v>
      </c>
      <c r="B55" s="25" t="s">
        <v>166</v>
      </c>
      <c r="C55" s="18" t="s">
        <v>2</v>
      </c>
      <c r="D55" s="154">
        <v>2</v>
      </c>
      <c r="E55" s="16"/>
      <c r="F55" s="16"/>
    </row>
    <row r="56" spans="1:6" s="82" customFormat="1" ht="12.75" x14ac:dyDescent="0.25">
      <c r="A56" s="159" t="s">
        <v>61</v>
      </c>
      <c r="B56" s="25" t="s">
        <v>167</v>
      </c>
      <c r="C56" s="18" t="s">
        <v>2</v>
      </c>
      <c r="D56" s="154">
        <v>2</v>
      </c>
      <c r="E56" s="16"/>
      <c r="F56" s="16"/>
    </row>
    <row r="57" spans="1:6" s="82" customFormat="1" ht="12.75" x14ac:dyDescent="0.25">
      <c r="A57" s="159" t="s">
        <v>62</v>
      </c>
      <c r="B57" s="25" t="s">
        <v>168</v>
      </c>
      <c r="C57" s="18" t="s">
        <v>2</v>
      </c>
      <c r="D57" s="154">
        <v>2</v>
      </c>
      <c r="E57" s="16"/>
      <c r="F57" s="16"/>
    </row>
    <row r="58" spans="1:6" s="82" customFormat="1" ht="12.75" x14ac:dyDescent="0.25">
      <c r="A58" s="159" t="s">
        <v>63</v>
      </c>
      <c r="B58" s="25" t="s">
        <v>169</v>
      </c>
      <c r="C58" s="18" t="s">
        <v>2</v>
      </c>
      <c r="D58" s="154">
        <v>2</v>
      </c>
      <c r="E58" s="16"/>
      <c r="F58" s="16"/>
    </row>
    <row r="59" spans="1:6" s="82" customFormat="1" ht="25.5" x14ac:dyDescent="0.25">
      <c r="A59" s="159" t="s">
        <v>64</v>
      </c>
      <c r="B59" s="25" t="s">
        <v>65</v>
      </c>
      <c r="C59" s="26" t="s">
        <v>2</v>
      </c>
      <c r="D59" s="154">
        <v>168</v>
      </c>
      <c r="E59" s="16"/>
      <c r="F59" s="16"/>
    </row>
    <row r="60" spans="1:6" s="82" customFormat="1" ht="12.75" x14ac:dyDescent="0.25">
      <c r="A60" s="159"/>
      <c r="B60" s="17"/>
      <c r="C60" s="18"/>
      <c r="D60" s="154"/>
      <c r="E60" s="16"/>
      <c r="F60" s="16"/>
    </row>
    <row r="61" spans="1:6" ht="15" customHeight="1" x14ac:dyDescent="0.2">
      <c r="A61" s="155"/>
      <c r="B61" s="155" t="s">
        <v>66</v>
      </c>
      <c r="C61" s="155"/>
      <c r="D61" s="156"/>
      <c r="E61" s="92"/>
      <c r="F61" s="92"/>
    </row>
    <row r="62" spans="1:6" s="82" customFormat="1" ht="12.75" x14ac:dyDescent="0.25">
      <c r="A62" s="153"/>
      <c r="B62" s="13"/>
      <c r="C62" s="14"/>
      <c r="D62" s="154"/>
      <c r="E62" s="20"/>
      <c r="F62" s="20"/>
    </row>
    <row r="63" spans="1:6" s="82" customFormat="1" ht="12.75" x14ac:dyDescent="0.25">
      <c r="A63" s="6" t="s">
        <v>67</v>
      </c>
      <c r="B63" s="7" t="s">
        <v>68</v>
      </c>
      <c r="C63" s="7"/>
      <c r="D63" s="58"/>
      <c r="E63" s="86"/>
      <c r="F63" s="86"/>
    </row>
    <row r="64" spans="1:6" x14ac:dyDescent="0.2">
      <c r="A64" s="3"/>
      <c r="B64" s="4" t="s">
        <v>36</v>
      </c>
      <c r="C64" s="4"/>
      <c r="D64" s="5"/>
      <c r="E64" s="84"/>
      <c r="F64" s="84"/>
    </row>
    <row r="65" spans="1:6" s="82" customFormat="1" ht="12.75" x14ac:dyDescent="0.25">
      <c r="A65" s="1" t="s">
        <v>0</v>
      </c>
      <c r="B65" s="1" t="s">
        <v>1</v>
      </c>
      <c r="C65" s="1" t="s">
        <v>2</v>
      </c>
      <c r="D65" s="2" t="s">
        <v>3</v>
      </c>
      <c r="E65" s="83" t="s">
        <v>4</v>
      </c>
      <c r="F65" s="83" t="s">
        <v>5</v>
      </c>
    </row>
    <row r="66" spans="1:6" s="82" customFormat="1" ht="12.75" x14ac:dyDescent="0.25">
      <c r="A66" s="153" t="s">
        <v>69</v>
      </c>
      <c r="B66" s="13" t="s">
        <v>70</v>
      </c>
      <c r="C66" s="14" t="s">
        <v>11</v>
      </c>
      <c r="D66" s="154">
        <v>1168.43</v>
      </c>
      <c r="E66" s="16"/>
      <c r="F66" s="16"/>
    </row>
    <row r="67" spans="1:6" s="82" customFormat="1" ht="12.75" x14ac:dyDescent="0.25">
      <c r="A67" s="153"/>
      <c r="B67" s="13"/>
      <c r="C67" s="14"/>
      <c r="D67" s="154"/>
      <c r="E67" s="16"/>
      <c r="F67" s="16"/>
    </row>
    <row r="68" spans="1:6" ht="15" customHeight="1" x14ac:dyDescent="0.2">
      <c r="A68" s="155" t="s">
        <v>71</v>
      </c>
      <c r="B68" s="160"/>
      <c r="C68" s="160"/>
      <c r="D68" s="161"/>
      <c r="E68" s="92"/>
      <c r="F68" s="92"/>
    </row>
    <row r="69" spans="1:6" s="82" customFormat="1" ht="12.75" x14ac:dyDescent="0.25">
      <c r="A69" s="153"/>
      <c r="B69" s="13"/>
      <c r="C69" s="14"/>
      <c r="D69" s="154"/>
      <c r="E69" s="20"/>
      <c r="F69" s="20"/>
    </row>
    <row r="70" spans="1:6" s="82" customFormat="1" ht="12.75" x14ac:dyDescent="0.25">
      <c r="A70" s="6" t="s">
        <v>72</v>
      </c>
      <c r="B70" s="21" t="s">
        <v>73</v>
      </c>
      <c r="C70" s="7"/>
      <c r="D70" s="58"/>
      <c r="E70" s="86"/>
      <c r="F70" s="86"/>
    </row>
    <row r="71" spans="1:6" x14ac:dyDescent="0.2">
      <c r="A71" s="3"/>
      <c r="B71" s="4" t="s">
        <v>36</v>
      </c>
      <c r="C71" s="4"/>
      <c r="D71" s="5"/>
      <c r="E71" s="84"/>
      <c r="F71" s="84"/>
    </row>
    <row r="72" spans="1:6" s="82" customFormat="1" ht="12.75" x14ac:dyDescent="0.25">
      <c r="A72" s="1" t="s">
        <v>0</v>
      </c>
      <c r="B72" s="1" t="s">
        <v>1</v>
      </c>
      <c r="C72" s="1" t="s">
        <v>2</v>
      </c>
      <c r="D72" s="2" t="s">
        <v>3</v>
      </c>
      <c r="E72" s="83" t="s">
        <v>4</v>
      </c>
      <c r="F72" s="83" t="s">
        <v>5</v>
      </c>
    </row>
    <row r="73" spans="1:6" s="82" customFormat="1" ht="12.75" x14ac:dyDescent="0.25">
      <c r="A73" s="153" t="s">
        <v>74</v>
      </c>
      <c r="B73" s="13" t="s">
        <v>75</v>
      </c>
      <c r="C73" s="14" t="s">
        <v>11</v>
      </c>
      <c r="D73" s="154">
        <v>1168.43</v>
      </c>
      <c r="E73" s="16"/>
      <c r="F73" s="16"/>
    </row>
    <row r="74" spans="1:6" s="82" customFormat="1" ht="12.75" x14ac:dyDescent="0.25">
      <c r="A74" s="153"/>
      <c r="B74" s="13"/>
      <c r="C74" s="14"/>
      <c r="D74" s="154"/>
      <c r="E74" s="16"/>
      <c r="F74" s="16"/>
    </row>
    <row r="75" spans="1:6" ht="15" customHeight="1" x14ac:dyDescent="0.2">
      <c r="A75" s="155"/>
      <c r="B75" s="160" t="s">
        <v>76</v>
      </c>
      <c r="C75" s="160"/>
      <c r="D75" s="161"/>
      <c r="E75" s="92"/>
      <c r="F75" s="92"/>
    </row>
    <row r="76" spans="1:6" s="82" customFormat="1" ht="12.75" x14ac:dyDescent="0.25">
      <c r="A76" s="153"/>
      <c r="B76" s="13"/>
      <c r="C76" s="14"/>
      <c r="D76" s="154"/>
      <c r="E76" s="20"/>
      <c r="F76" s="20"/>
    </row>
    <row r="77" spans="1:6" s="82" customFormat="1" ht="12.75" customHeight="1" x14ac:dyDescent="0.25">
      <c r="A77" s="6" t="s">
        <v>77</v>
      </c>
      <c r="B77" s="21" t="s">
        <v>78</v>
      </c>
      <c r="C77" s="7"/>
      <c r="D77" s="58"/>
      <c r="E77" s="86"/>
      <c r="F77" s="86"/>
    </row>
    <row r="78" spans="1:6" s="82" customFormat="1" ht="12.75" x14ac:dyDescent="0.25">
      <c r="A78" s="153"/>
      <c r="B78" s="13"/>
      <c r="C78" s="14"/>
      <c r="D78" s="154"/>
      <c r="E78" s="20"/>
      <c r="F78" s="20"/>
    </row>
    <row r="79" spans="1:6" s="82" customFormat="1" ht="12.75" x14ac:dyDescent="0.25">
      <c r="A79" s="1" t="s">
        <v>0</v>
      </c>
      <c r="B79" s="1" t="s">
        <v>1</v>
      </c>
      <c r="C79" s="1" t="s">
        <v>2</v>
      </c>
      <c r="D79" s="2" t="s">
        <v>3</v>
      </c>
      <c r="E79" s="83" t="s">
        <v>4</v>
      </c>
      <c r="F79" s="83" t="s">
        <v>5</v>
      </c>
    </row>
    <row r="80" spans="1:6" s="82" customFormat="1" ht="12.75" x14ac:dyDescent="0.25">
      <c r="A80" s="153" t="s">
        <v>79</v>
      </c>
      <c r="B80" s="17" t="s">
        <v>10</v>
      </c>
      <c r="C80" s="18" t="s">
        <v>16</v>
      </c>
      <c r="D80" s="154">
        <v>11.18</v>
      </c>
      <c r="E80" s="16"/>
      <c r="F80" s="16"/>
    </row>
    <row r="81" spans="1:6" s="82" customFormat="1" ht="25.5" x14ac:dyDescent="0.25">
      <c r="A81" s="153" t="s">
        <v>80</v>
      </c>
      <c r="B81" s="17" t="s">
        <v>23</v>
      </c>
      <c r="C81" s="26" t="s">
        <v>18</v>
      </c>
      <c r="D81" s="154">
        <v>18.41</v>
      </c>
      <c r="E81" s="16"/>
      <c r="F81" s="16"/>
    </row>
    <row r="82" spans="1:6" s="82" customFormat="1" ht="12.75" x14ac:dyDescent="0.25">
      <c r="A82" s="153" t="s">
        <v>81</v>
      </c>
      <c r="B82" s="17" t="s">
        <v>13</v>
      </c>
      <c r="C82" s="18" t="s">
        <v>11</v>
      </c>
      <c r="D82" s="154">
        <v>15.2</v>
      </c>
      <c r="E82" s="16"/>
      <c r="F82" s="16"/>
    </row>
    <row r="83" spans="1:6" s="82" customFormat="1" ht="12.75" x14ac:dyDescent="0.25">
      <c r="A83" s="153" t="s">
        <v>82</v>
      </c>
      <c r="B83" s="17" t="s">
        <v>15</v>
      </c>
      <c r="C83" s="18" t="s">
        <v>16</v>
      </c>
      <c r="D83" s="154">
        <v>10.83</v>
      </c>
      <c r="E83" s="16"/>
      <c r="F83" s="16"/>
    </row>
    <row r="84" spans="1:6" s="82" customFormat="1" ht="12.75" x14ac:dyDescent="0.25">
      <c r="A84" s="153" t="s">
        <v>83</v>
      </c>
      <c r="B84" s="17" t="s">
        <v>142</v>
      </c>
      <c r="C84" s="18" t="s">
        <v>143</v>
      </c>
      <c r="D84" s="154">
        <f>12.72*3</f>
        <v>38.160000000000004</v>
      </c>
      <c r="E84" s="19"/>
      <c r="F84" s="16"/>
    </row>
    <row r="85" spans="1:6" s="82" customFormat="1" ht="12.75" x14ac:dyDescent="0.25">
      <c r="A85" s="153"/>
      <c r="B85" s="13"/>
      <c r="C85" s="14"/>
      <c r="D85" s="154"/>
      <c r="E85" s="20"/>
      <c r="F85" s="20"/>
    </row>
    <row r="86" spans="1:6" s="82" customFormat="1" ht="12.75" x14ac:dyDescent="0.25">
      <c r="A86" s="162"/>
      <c r="B86" s="162" t="s">
        <v>84</v>
      </c>
      <c r="C86" s="162"/>
      <c r="D86" s="163"/>
      <c r="E86" s="93"/>
      <c r="F86" s="93"/>
    </row>
    <row r="87" spans="1:6" s="82" customFormat="1" ht="12.75" x14ac:dyDescent="0.25">
      <c r="A87" s="153"/>
      <c r="B87" s="13"/>
      <c r="C87" s="14"/>
      <c r="D87" s="154"/>
      <c r="E87" s="20"/>
      <c r="F87" s="20"/>
    </row>
    <row r="88" spans="1:6" s="82" customFormat="1" ht="12.75" x14ac:dyDescent="0.25">
      <c r="A88" s="6">
        <v>1.7</v>
      </c>
      <c r="B88" s="21" t="s">
        <v>85</v>
      </c>
      <c r="C88" s="7"/>
      <c r="D88" s="58"/>
      <c r="E88" s="86"/>
      <c r="F88" s="86"/>
    </row>
    <row r="89" spans="1:6" s="82" customFormat="1" ht="12.75" x14ac:dyDescent="0.25">
      <c r="A89" s="153"/>
      <c r="B89" s="13"/>
      <c r="C89" s="14"/>
      <c r="D89" s="154"/>
      <c r="E89" s="20"/>
      <c r="F89" s="20"/>
    </row>
    <row r="90" spans="1:6" s="82" customFormat="1" ht="12.75" x14ac:dyDescent="0.25">
      <c r="A90" s="1" t="s">
        <v>0</v>
      </c>
      <c r="B90" s="1" t="s">
        <v>1</v>
      </c>
      <c r="C90" s="1" t="s">
        <v>2</v>
      </c>
      <c r="D90" s="2" t="s">
        <v>3</v>
      </c>
      <c r="E90" s="83" t="s">
        <v>4</v>
      </c>
      <c r="F90" s="83" t="s">
        <v>5</v>
      </c>
    </row>
    <row r="91" spans="1:6" s="82" customFormat="1" ht="12.75" x14ac:dyDescent="0.25">
      <c r="A91" s="159" t="s">
        <v>86</v>
      </c>
      <c r="B91" s="13" t="s">
        <v>170</v>
      </c>
      <c r="C91" s="14" t="s">
        <v>16</v>
      </c>
      <c r="D91" s="154">
        <v>817.9</v>
      </c>
      <c r="E91" s="16"/>
      <c r="F91" s="16"/>
    </row>
    <row r="92" spans="1:6" s="82" customFormat="1" ht="12.75" x14ac:dyDescent="0.25">
      <c r="A92" s="159" t="s">
        <v>87</v>
      </c>
      <c r="B92" s="13" t="s">
        <v>88</v>
      </c>
      <c r="C92" s="14" t="s">
        <v>18</v>
      </c>
      <c r="D92" s="154">
        <v>0.99</v>
      </c>
      <c r="E92" s="16"/>
      <c r="F92" s="16"/>
    </row>
    <row r="93" spans="1:6" s="82" customFormat="1" ht="12.75" x14ac:dyDescent="0.25">
      <c r="A93" s="159" t="s">
        <v>89</v>
      </c>
      <c r="B93" s="13" t="s">
        <v>90</v>
      </c>
      <c r="C93" s="14" t="s">
        <v>18</v>
      </c>
      <c r="D93" s="154">
        <v>4.91</v>
      </c>
      <c r="E93" s="16"/>
      <c r="F93" s="16"/>
    </row>
    <row r="94" spans="1:6" s="82" customFormat="1" ht="12.75" x14ac:dyDescent="0.25">
      <c r="A94" s="159" t="s">
        <v>91</v>
      </c>
      <c r="B94" s="13" t="s">
        <v>92</v>
      </c>
      <c r="C94" s="14" t="s">
        <v>93</v>
      </c>
      <c r="D94" s="154">
        <v>970.1</v>
      </c>
      <c r="E94" s="16"/>
      <c r="F94" s="16"/>
    </row>
    <row r="95" spans="1:6" s="82" customFormat="1" ht="12.75" x14ac:dyDescent="0.25">
      <c r="A95" s="153" t="s">
        <v>94</v>
      </c>
      <c r="B95" s="13" t="s">
        <v>95</v>
      </c>
      <c r="C95" s="14" t="s">
        <v>2</v>
      </c>
      <c r="D95" s="154">
        <v>1</v>
      </c>
      <c r="E95" s="16"/>
      <c r="F95" s="16"/>
    </row>
    <row r="96" spans="1:6" s="82" customFormat="1" ht="12.75" x14ac:dyDescent="0.25">
      <c r="A96" s="153" t="s">
        <v>96</v>
      </c>
      <c r="B96" s="13" t="s">
        <v>97</v>
      </c>
      <c r="C96" s="14" t="s">
        <v>11</v>
      </c>
      <c r="D96" s="154">
        <v>1.7</v>
      </c>
      <c r="E96" s="16"/>
      <c r="F96" s="16"/>
    </row>
    <row r="97" spans="1:6" x14ac:dyDescent="0.2">
      <c r="A97" s="164"/>
      <c r="B97" s="164"/>
      <c r="C97" s="164"/>
      <c r="D97" s="165"/>
      <c r="E97" s="94"/>
      <c r="F97" s="94"/>
    </row>
    <row r="98" spans="1:6" x14ac:dyDescent="0.2">
      <c r="A98" s="162" t="s">
        <v>98</v>
      </c>
      <c r="B98" s="162"/>
      <c r="C98" s="162"/>
      <c r="D98" s="163"/>
      <c r="E98" s="93"/>
      <c r="F98" s="93"/>
    </row>
    <row r="99" spans="1:6" x14ac:dyDescent="0.2">
      <c r="A99" s="164"/>
      <c r="B99" s="164"/>
      <c r="C99" s="164"/>
      <c r="D99" s="166"/>
      <c r="E99" s="94"/>
      <c r="F99" s="94"/>
    </row>
    <row r="100" spans="1:6" s="97" customFormat="1" ht="15" customHeight="1" x14ac:dyDescent="0.2">
      <c r="A100" s="27"/>
      <c r="B100" s="28" t="s">
        <v>99</v>
      </c>
      <c r="C100" s="28"/>
      <c r="D100" s="60"/>
      <c r="E100" s="95"/>
      <c r="F100" s="96"/>
    </row>
    <row r="101" spans="1:6" s="97" customFormat="1" ht="15" customHeight="1" x14ac:dyDescent="0.2">
      <c r="A101" s="27"/>
      <c r="B101" s="28" t="s">
        <v>100</v>
      </c>
      <c r="C101" s="28"/>
      <c r="D101" s="60"/>
      <c r="E101" s="95"/>
      <c r="F101" s="96"/>
    </row>
    <row r="102" spans="1:6" s="97" customFormat="1" ht="15" customHeight="1" x14ac:dyDescent="0.2">
      <c r="A102" s="4"/>
      <c r="B102" s="4"/>
      <c r="C102" s="4"/>
      <c r="D102" s="29"/>
      <c r="E102" s="98"/>
      <c r="F102" s="98"/>
    </row>
    <row r="103" spans="1:6" s="82" customFormat="1" ht="12.75" x14ac:dyDescent="0.25">
      <c r="A103" s="30">
        <v>1</v>
      </c>
      <c r="B103" s="31" t="s">
        <v>101</v>
      </c>
      <c r="C103" s="31"/>
      <c r="D103" s="61"/>
      <c r="E103" s="99"/>
      <c r="F103" s="99"/>
    </row>
    <row r="104" spans="1:6" x14ac:dyDescent="0.2">
      <c r="A104" s="3"/>
      <c r="B104" s="4"/>
      <c r="C104" s="4"/>
      <c r="D104" s="5"/>
      <c r="E104" s="84"/>
      <c r="F104" s="84"/>
    </row>
    <row r="105" spans="1:6" s="82" customFormat="1" ht="12.75" x14ac:dyDescent="0.25">
      <c r="A105" s="30" t="s">
        <v>7</v>
      </c>
      <c r="B105" s="31" t="s">
        <v>102</v>
      </c>
      <c r="C105" s="31"/>
      <c r="D105" s="61"/>
      <c r="E105" s="99"/>
      <c r="F105" s="99"/>
    </row>
    <row r="106" spans="1:6" x14ac:dyDescent="0.2">
      <c r="A106" s="152"/>
      <c r="B106" s="10"/>
      <c r="C106" s="10"/>
      <c r="D106" s="11"/>
      <c r="E106" s="88"/>
      <c r="F106" s="88"/>
    </row>
    <row r="107" spans="1:6" s="82" customFormat="1" ht="12.75" x14ac:dyDescent="0.25">
      <c r="A107" s="1" t="s">
        <v>0</v>
      </c>
      <c r="B107" s="1" t="s">
        <v>1</v>
      </c>
      <c r="C107" s="1" t="s">
        <v>2</v>
      </c>
      <c r="D107" s="2" t="s">
        <v>3</v>
      </c>
      <c r="E107" s="83" t="s">
        <v>4</v>
      </c>
      <c r="F107" s="83" t="s">
        <v>5</v>
      </c>
    </row>
    <row r="108" spans="1:6" s="82" customFormat="1" ht="12.75" x14ac:dyDescent="0.25">
      <c r="A108" s="153" t="s">
        <v>9</v>
      </c>
      <c r="B108" s="17" t="s">
        <v>10</v>
      </c>
      <c r="C108" s="18" t="s">
        <v>11</v>
      </c>
      <c r="D108" s="154">
        <v>440.83</v>
      </c>
      <c r="E108" s="16"/>
      <c r="F108" s="16"/>
    </row>
    <row r="109" spans="1:6" s="82" customFormat="1" ht="12.75" x14ac:dyDescent="0.25">
      <c r="A109" s="153" t="s">
        <v>12</v>
      </c>
      <c r="B109" s="17" t="s">
        <v>13</v>
      </c>
      <c r="C109" s="18" t="s">
        <v>11</v>
      </c>
      <c r="D109" s="154">
        <v>881.66</v>
      </c>
      <c r="E109" s="16"/>
      <c r="F109" s="16"/>
    </row>
    <row r="110" spans="1:6" s="82" customFormat="1" ht="12.75" x14ac:dyDescent="0.25">
      <c r="A110" s="153" t="s">
        <v>14</v>
      </c>
      <c r="B110" s="17" t="s">
        <v>15</v>
      </c>
      <c r="C110" s="18" t="s">
        <v>16</v>
      </c>
      <c r="D110" s="154">
        <v>308.58</v>
      </c>
      <c r="E110" s="16"/>
      <c r="F110" s="16"/>
    </row>
    <row r="111" spans="1:6" s="82" customFormat="1" ht="12.75" x14ac:dyDescent="0.25">
      <c r="A111" s="153" t="s">
        <v>17</v>
      </c>
      <c r="B111" s="17" t="s">
        <v>142</v>
      </c>
      <c r="C111" s="18" t="s">
        <v>143</v>
      </c>
      <c r="D111" s="154">
        <v>185.16</v>
      </c>
      <c r="E111" s="19"/>
      <c r="F111" s="16"/>
    </row>
    <row r="112" spans="1:6" s="82" customFormat="1" ht="12.75" x14ac:dyDescent="0.25">
      <c r="A112" s="153"/>
      <c r="B112" s="13"/>
      <c r="C112" s="14"/>
      <c r="D112" s="154"/>
      <c r="E112" s="20"/>
      <c r="F112" s="20"/>
    </row>
    <row r="113" spans="1:6" ht="15" customHeight="1" x14ac:dyDescent="0.2">
      <c r="A113" s="155"/>
      <c r="B113" s="160" t="s">
        <v>19</v>
      </c>
      <c r="C113" s="160"/>
      <c r="D113" s="161"/>
      <c r="E113" s="89"/>
      <c r="F113" s="89"/>
    </row>
    <row r="114" spans="1:6" x14ac:dyDescent="0.2">
      <c r="A114" s="157"/>
      <c r="B114" s="157"/>
      <c r="C114" s="157"/>
      <c r="D114" s="158"/>
      <c r="E114" s="90"/>
      <c r="F114" s="90"/>
    </row>
    <row r="115" spans="1:6" s="82" customFormat="1" ht="12.75" x14ac:dyDescent="0.25">
      <c r="A115" s="30" t="s">
        <v>20</v>
      </c>
      <c r="B115" s="32" t="s">
        <v>21</v>
      </c>
      <c r="C115" s="32"/>
      <c r="D115" s="62"/>
      <c r="E115" s="100"/>
      <c r="F115" s="100"/>
    </row>
    <row r="116" spans="1:6" x14ac:dyDescent="0.2">
      <c r="A116" s="3"/>
      <c r="B116" s="4"/>
      <c r="C116" s="4"/>
      <c r="D116" s="5"/>
      <c r="E116" s="84"/>
      <c r="F116" s="84"/>
    </row>
    <row r="117" spans="1:6" s="82" customFormat="1" ht="12.75" x14ac:dyDescent="0.25">
      <c r="A117" s="1" t="s">
        <v>0</v>
      </c>
      <c r="B117" s="1" t="s">
        <v>1</v>
      </c>
      <c r="C117" s="1" t="s">
        <v>2</v>
      </c>
      <c r="D117" s="2" t="s">
        <v>3</v>
      </c>
      <c r="E117" s="83" t="s">
        <v>4</v>
      </c>
      <c r="F117" s="83" t="s">
        <v>5</v>
      </c>
    </row>
    <row r="118" spans="1:6" s="82" customFormat="1" ht="25.5" x14ac:dyDescent="0.25">
      <c r="A118" s="153" t="s">
        <v>22</v>
      </c>
      <c r="B118" s="13" t="s">
        <v>23</v>
      </c>
      <c r="C118" s="22" t="s">
        <v>18</v>
      </c>
      <c r="D118" s="154">
        <v>411.71</v>
      </c>
      <c r="E118" s="16"/>
      <c r="F118" s="16"/>
    </row>
    <row r="119" spans="1:6" s="82" customFormat="1" ht="12.75" x14ac:dyDescent="0.25">
      <c r="A119" s="153" t="s">
        <v>24</v>
      </c>
      <c r="B119" s="17" t="s">
        <v>142</v>
      </c>
      <c r="C119" s="18" t="s">
        <v>143</v>
      </c>
      <c r="D119" s="154">
        <f>342.67*3</f>
        <v>1028.01</v>
      </c>
      <c r="E119" s="19"/>
      <c r="F119" s="16"/>
    </row>
    <row r="120" spans="1:6" s="82" customFormat="1" ht="12.75" x14ac:dyDescent="0.25">
      <c r="A120" s="153" t="s">
        <v>25</v>
      </c>
      <c r="B120" s="23" t="s">
        <v>103</v>
      </c>
      <c r="C120" s="14" t="s">
        <v>18</v>
      </c>
      <c r="D120" s="154">
        <v>148.12</v>
      </c>
      <c r="E120" s="16"/>
      <c r="F120" s="16"/>
    </row>
    <row r="121" spans="1:6" s="91" customFormat="1" ht="12.75" x14ac:dyDescent="0.25">
      <c r="A121" s="153" t="s">
        <v>27</v>
      </c>
      <c r="B121" s="23" t="s">
        <v>28</v>
      </c>
      <c r="C121" s="22" t="s">
        <v>18</v>
      </c>
      <c r="D121" s="154">
        <v>98.75</v>
      </c>
      <c r="E121" s="16"/>
      <c r="F121" s="16"/>
    </row>
    <row r="122" spans="1:6" s="82" customFormat="1" ht="12.75" x14ac:dyDescent="0.25">
      <c r="A122" s="153" t="s">
        <v>29</v>
      </c>
      <c r="B122" s="17" t="s">
        <v>30</v>
      </c>
      <c r="C122" s="14" t="s">
        <v>18</v>
      </c>
      <c r="D122" s="154">
        <v>30.86</v>
      </c>
      <c r="E122" s="16"/>
      <c r="F122" s="16"/>
    </row>
    <row r="123" spans="1:6" s="82" customFormat="1" ht="12.75" x14ac:dyDescent="0.25">
      <c r="A123" s="153" t="s">
        <v>31</v>
      </c>
      <c r="B123" s="13" t="s">
        <v>32</v>
      </c>
      <c r="C123" s="22" t="s">
        <v>18</v>
      </c>
      <c r="D123" s="154">
        <v>61.72</v>
      </c>
      <c r="E123" s="16"/>
      <c r="F123" s="16"/>
    </row>
    <row r="124" spans="1:6" s="82" customFormat="1" ht="12.75" x14ac:dyDescent="0.25">
      <c r="A124" s="153"/>
      <c r="B124" s="13"/>
      <c r="C124" s="14"/>
      <c r="D124" s="154"/>
      <c r="E124" s="20"/>
      <c r="F124" s="20"/>
    </row>
    <row r="125" spans="1:6" ht="15" customHeight="1" x14ac:dyDescent="0.2">
      <c r="A125" s="155"/>
      <c r="B125" s="160" t="s">
        <v>33</v>
      </c>
      <c r="C125" s="160"/>
      <c r="D125" s="161"/>
      <c r="E125" s="92"/>
      <c r="F125" s="92"/>
    </row>
    <row r="126" spans="1:6" x14ac:dyDescent="0.2">
      <c r="A126" s="157"/>
      <c r="B126" s="157"/>
      <c r="C126" s="157"/>
      <c r="D126" s="158"/>
      <c r="E126" s="90"/>
      <c r="F126" s="90"/>
    </row>
    <row r="127" spans="1:6" s="82" customFormat="1" ht="12.75" customHeight="1" x14ac:dyDescent="0.25">
      <c r="A127" s="30" t="s">
        <v>34</v>
      </c>
      <c r="B127" s="32" t="s">
        <v>35</v>
      </c>
      <c r="C127" s="31"/>
      <c r="D127" s="61"/>
      <c r="E127" s="99"/>
      <c r="F127" s="99"/>
    </row>
    <row r="128" spans="1:6" x14ac:dyDescent="0.2">
      <c r="A128" s="3"/>
      <c r="B128" s="4" t="s">
        <v>36</v>
      </c>
      <c r="C128" s="4"/>
      <c r="D128" s="5"/>
      <c r="E128" s="84"/>
      <c r="F128" s="84"/>
    </row>
    <row r="129" spans="1:6" s="82" customFormat="1" ht="12.75" x14ac:dyDescent="0.25">
      <c r="A129" s="1" t="s">
        <v>0</v>
      </c>
      <c r="B129" s="1" t="s">
        <v>1</v>
      </c>
      <c r="C129" s="1" t="s">
        <v>2</v>
      </c>
      <c r="D129" s="2" t="s">
        <v>3</v>
      </c>
      <c r="E129" s="83" t="s">
        <v>4</v>
      </c>
      <c r="F129" s="83" t="s">
        <v>5</v>
      </c>
    </row>
    <row r="130" spans="1:6" s="82" customFormat="1" ht="12.75" x14ac:dyDescent="0.25">
      <c r="A130" s="153" t="s">
        <v>37</v>
      </c>
      <c r="B130" s="13" t="s">
        <v>149</v>
      </c>
      <c r="C130" s="22" t="s">
        <v>11</v>
      </c>
      <c r="D130" s="154">
        <v>9</v>
      </c>
      <c r="E130" s="16"/>
      <c r="F130" s="16"/>
    </row>
    <row r="131" spans="1:6" s="82" customFormat="1" ht="12.75" x14ac:dyDescent="0.25">
      <c r="A131" s="153" t="s">
        <v>38</v>
      </c>
      <c r="B131" s="13" t="s">
        <v>155</v>
      </c>
      <c r="C131" s="22" t="s">
        <v>11</v>
      </c>
      <c r="D131" s="154">
        <v>3</v>
      </c>
      <c r="E131" s="16"/>
      <c r="F131" s="16"/>
    </row>
    <row r="132" spans="1:6" s="82" customFormat="1" ht="12.75" x14ac:dyDescent="0.25">
      <c r="A132" s="153" t="s">
        <v>39</v>
      </c>
      <c r="B132" s="13" t="s">
        <v>156</v>
      </c>
      <c r="C132" s="14" t="s">
        <v>2</v>
      </c>
      <c r="D132" s="154">
        <v>6</v>
      </c>
      <c r="E132" s="16"/>
      <c r="F132" s="16"/>
    </row>
    <row r="133" spans="1:6" s="82" customFormat="1" ht="12.75" x14ac:dyDescent="0.25">
      <c r="A133" s="153" t="s">
        <v>40</v>
      </c>
      <c r="B133" s="13" t="s">
        <v>171</v>
      </c>
      <c r="C133" s="14" t="s">
        <v>2</v>
      </c>
      <c r="D133" s="154">
        <v>1</v>
      </c>
      <c r="E133" s="16"/>
      <c r="F133" s="16"/>
    </row>
    <row r="134" spans="1:6" s="82" customFormat="1" ht="12.75" x14ac:dyDescent="0.25">
      <c r="A134" s="153" t="s">
        <v>41</v>
      </c>
      <c r="B134" s="13" t="s">
        <v>158</v>
      </c>
      <c r="C134" s="14" t="s">
        <v>2</v>
      </c>
      <c r="D134" s="154">
        <v>3</v>
      </c>
      <c r="E134" s="16"/>
      <c r="F134" s="16"/>
    </row>
    <row r="135" spans="1:6" s="82" customFormat="1" ht="12.75" x14ac:dyDescent="0.25">
      <c r="A135" s="153" t="s">
        <v>42</v>
      </c>
      <c r="B135" s="13" t="s">
        <v>172</v>
      </c>
      <c r="C135" s="14" t="s">
        <v>2</v>
      </c>
      <c r="D135" s="154">
        <v>3</v>
      </c>
      <c r="E135" s="16"/>
      <c r="F135" s="16"/>
    </row>
    <row r="136" spans="1:6" s="82" customFormat="1" ht="12.75" x14ac:dyDescent="0.25">
      <c r="A136" s="153" t="s">
        <v>43</v>
      </c>
      <c r="B136" s="13" t="s">
        <v>161</v>
      </c>
      <c r="C136" s="14" t="s">
        <v>2</v>
      </c>
      <c r="D136" s="154">
        <v>1</v>
      </c>
      <c r="E136" s="16"/>
      <c r="F136" s="16"/>
    </row>
    <row r="137" spans="1:6" s="82" customFormat="1" ht="12.75" x14ac:dyDescent="0.25">
      <c r="A137" s="153" t="s">
        <v>44</v>
      </c>
      <c r="B137" s="13" t="s">
        <v>162</v>
      </c>
      <c r="C137" s="14" t="s">
        <v>2</v>
      </c>
      <c r="D137" s="154">
        <v>1</v>
      </c>
      <c r="E137" s="16"/>
      <c r="F137" s="16"/>
    </row>
    <row r="138" spans="1:6" s="82" customFormat="1" ht="12.75" x14ac:dyDescent="0.25">
      <c r="A138" s="153" t="s">
        <v>45</v>
      </c>
      <c r="B138" s="13" t="s">
        <v>173</v>
      </c>
      <c r="C138" s="14" t="s">
        <v>2</v>
      </c>
      <c r="D138" s="154">
        <v>1</v>
      </c>
      <c r="E138" s="16"/>
      <c r="F138" s="16"/>
    </row>
    <row r="139" spans="1:6" s="82" customFormat="1" ht="12.75" x14ac:dyDescent="0.25">
      <c r="A139" s="153" t="s">
        <v>46</v>
      </c>
      <c r="B139" s="13" t="s">
        <v>125</v>
      </c>
      <c r="C139" s="14" t="s">
        <v>2</v>
      </c>
      <c r="D139" s="154">
        <v>4</v>
      </c>
      <c r="E139" s="16"/>
      <c r="F139" s="16"/>
    </row>
    <row r="140" spans="1:6" s="82" customFormat="1" ht="12.75" x14ac:dyDescent="0.25">
      <c r="A140" s="153" t="s">
        <v>47</v>
      </c>
      <c r="B140" s="172" t="s">
        <v>187</v>
      </c>
      <c r="C140" s="14" t="s">
        <v>2</v>
      </c>
      <c r="D140" s="154">
        <v>2</v>
      </c>
      <c r="E140" s="16"/>
      <c r="F140" s="16"/>
    </row>
    <row r="141" spans="1:6" s="101" customFormat="1" ht="12.75" x14ac:dyDescent="0.25">
      <c r="A141" s="153" t="s">
        <v>48</v>
      </c>
      <c r="B141" s="13" t="s">
        <v>126</v>
      </c>
      <c r="C141" s="18" t="s">
        <v>2</v>
      </c>
      <c r="D141" s="154">
        <v>4</v>
      </c>
      <c r="E141" s="16"/>
      <c r="F141" s="16"/>
    </row>
    <row r="142" spans="1:6" s="82" customFormat="1" ht="12.75" x14ac:dyDescent="0.25">
      <c r="A142" s="159" t="s">
        <v>49</v>
      </c>
      <c r="B142" s="17" t="s">
        <v>127</v>
      </c>
      <c r="C142" s="18" t="s">
        <v>2</v>
      </c>
      <c r="D142" s="154">
        <v>2</v>
      </c>
      <c r="E142" s="16"/>
      <c r="F142" s="16"/>
    </row>
    <row r="143" spans="1:6" s="82" customFormat="1" ht="12.75" x14ac:dyDescent="0.25">
      <c r="A143" s="153" t="s">
        <v>50</v>
      </c>
      <c r="B143" s="13" t="s">
        <v>174</v>
      </c>
      <c r="C143" s="14" t="s">
        <v>2</v>
      </c>
      <c r="D143" s="154">
        <v>1</v>
      </c>
      <c r="E143" s="16"/>
      <c r="F143" s="16"/>
    </row>
    <row r="144" spans="1:6" s="82" customFormat="1" ht="38.25" x14ac:dyDescent="0.25">
      <c r="A144" s="153" t="s">
        <v>51</v>
      </c>
      <c r="B144" s="13" t="s">
        <v>128</v>
      </c>
      <c r="C144" s="14" t="s">
        <v>2</v>
      </c>
      <c r="D144" s="154">
        <v>1</v>
      </c>
      <c r="E144" s="16"/>
      <c r="F144" s="16"/>
    </row>
    <row r="145" spans="1:6" s="82" customFormat="1" ht="12.75" x14ac:dyDescent="0.25">
      <c r="A145" s="153" t="s">
        <v>52</v>
      </c>
      <c r="B145" s="13" t="s">
        <v>175</v>
      </c>
      <c r="C145" s="14" t="s">
        <v>2</v>
      </c>
      <c r="D145" s="154">
        <v>1</v>
      </c>
      <c r="E145" s="16"/>
      <c r="F145" s="16"/>
    </row>
    <row r="146" spans="1:6" s="82" customFormat="1" ht="12.75" x14ac:dyDescent="0.25">
      <c r="A146" s="153" t="s">
        <v>53</v>
      </c>
      <c r="B146" s="13" t="s">
        <v>176</v>
      </c>
      <c r="C146" s="14" t="s">
        <v>2</v>
      </c>
      <c r="D146" s="154">
        <v>1</v>
      </c>
      <c r="E146" s="16"/>
      <c r="F146" s="16"/>
    </row>
    <row r="147" spans="1:6" s="82" customFormat="1" ht="12.75" x14ac:dyDescent="0.25">
      <c r="A147" s="153" t="s">
        <v>54</v>
      </c>
      <c r="B147" s="13" t="s">
        <v>177</v>
      </c>
      <c r="C147" s="14" t="s">
        <v>2</v>
      </c>
      <c r="D147" s="154">
        <v>1</v>
      </c>
      <c r="E147" s="16"/>
      <c r="F147" s="16"/>
    </row>
    <row r="148" spans="1:6" s="82" customFormat="1" ht="12.75" x14ac:dyDescent="0.25">
      <c r="A148" s="153" t="s">
        <v>55</v>
      </c>
      <c r="B148" s="13" t="s">
        <v>178</v>
      </c>
      <c r="C148" s="14" t="s">
        <v>2</v>
      </c>
      <c r="D148" s="154">
        <v>1</v>
      </c>
      <c r="E148" s="16"/>
      <c r="F148" s="16"/>
    </row>
    <row r="149" spans="1:6" s="97" customFormat="1" ht="25.5" x14ac:dyDescent="0.2">
      <c r="A149" s="153" t="s">
        <v>56</v>
      </c>
      <c r="B149" s="13" t="s">
        <v>166</v>
      </c>
      <c r="C149" s="14" t="s">
        <v>2</v>
      </c>
      <c r="D149" s="154">
        <v>2</v>
      </c>
      <c r="E149" s="16"/>
      <c r="F149" s="16"/>
    </row>
    <row r="150" spans="1:6" s="97" customFormat="1" ht="12.75" x14ac:dyDescent="0.2">
      <c r="A150" s="153" t="s">
        <v>57</v>
      </c>
      <c r="B150" s="13" t="s">
        <v>179</v>
      </c>
      <c r="C150" s="14" t="s">
        <v>2</v>
      </c>
      <c r="D150" s="154">
        <v>2</v>
      </c>
      <c r="E150" s="16"/>
      <c r="F150" s="16"/>
    </row>
    <row r="151" spans="1:6" s="97" customFormat="1" ht="12.75" x14ac:dyDescent="0.2">
      <c r="A151" s="153" t="s">
        <v>58</v>
      </c>
      <c r="B151" s="13" t="s">
        <v>129</v>
      </c>
      <c r="C151" s="14" t="s">
        <v>2</v>
      </c>
      <c r="D151" s="154">
        <v>2</v>
      </c>
      <c r="E151" s="16"/>
      <c r="F151" s="16"/>
    </row>
    <row r="152" spans="1:6" s="97" customFormat="1" ht="19.5" customHeight="1" x14ac:dyDescent="0.2">
      <c r="A152" s="153" t="s">
        <v>59</v>
      </c>
      <c r="B152" s="13" t="s">
        <v>180</v>
      </c>
      <c r="C152" s="14" t="s">
        <v>2</v>
      </c>
      <c r="D152" s="154">
        <v>2</v>
      </c>
      <c r="E152" s="16"/>
      <c r="F152" s="16"/>
    </row>
    <row r="153" spans="1:6" s="102" customFormat="1" ht="25.5" x14ac:dyDescent="0.25">
      <c r="A153" s="153" t="s">
        <v>60</v>
      </c>
      <c r="B153" s="33" t="s">
        <v>65</v>
      </c>
      <c r="C153" s="22" t="s">
        <v>2</v>
      </c>
      <c r="D153" s="154">
        <v>240</v>
      </c>
      <c r="E153" s="16"/>
      <c r="F153" s="16"/>
    </row>
    <row r="154" spans="1:6" s="82" customFormat="1" ht="12.75" x14ac:dyDescent="0.25">
      <c r="A154" s="153"/>
      <c r="B154" s="13"/>
      <c r="C154" s="14"/>
      <c r="D154" s="154"/>
      <c r="E154" s="20"/>
      <c r="F154" s="20"/>
    </row>
    <row r="155" spans="1:6" ht="15" customHeight="1" x14ac:dyDescent="0.2">
      <c r="A155" s="155"/>
      <c r="B155" s="155" t="s">
        <v>66</v>
      </c>
      <c r="C155" s="160"/>
      <c r="D155" s="161"/>
      <c r="E155" s="92"/>
      <c r="F155" s="92"/>
    </row>
    <row r="156" spans="1:6" s="82" customFormat="1" ht="12.75" x14ac:dyDescent="0.25">
      <c r="A156" s="153"/>
      <c r="B156" s="13"/>
      <c r="C156" s="14"/>
      <c r="D156" s="154"/>
      <c r="E156" s="20"/>
      <c r="F156" s="20"/>
    </row>
    <row r="157" spans="1:6" s="82" customFormat="1" ht="12.75" x14ac:dyDescent="0.25">
      <c r="A157" s="30" t="s">
        <v>67</v>
      </c>
      <c r="B157" s="32" t="s">
        <v>68</v>
      </c>
      <c r="C157" s="31"/>
      <c r="D157" s="61"/>
      <c r="E157" s="99"/>
      <c r="F157" s="99"/>
    </row>
    <row r="158" spans="1:6" x14ac:dyDescent="0.2">
      <c r="A158" s="3"/>
      <c r="B158" s="4" t="s">
        <v>36</v>
      </c>
      <c r="C158" s="4"/>
      <c r="D158" s="5"/>
      <c r="E158" s="84"/>
      <c r="F158" s="84"/>
    </row>
    <row r="159" spans="1:6" s="82" customFormat="1" ht="12.75" x14ac:dyDescent="0.25">
      <c r="A159" s="1" t="s">
        <v>0</v>
      </c>
      <c r="B159" s="1" t="s">
        <v>1</v>
      </c>
      <c r="C159" s="1" t="s">
        <v>2</v>
      </c>
      <c r="D159" s="2" t="s">
        <v>3</v>
      </c>
      <c r="E159" s="83" t="s">
        <v>4</v>
      </c>
      <c r="F159" s="83" t="s">
        <v>5</v>
      </c>
    </row>
    <row r="160" spans="1:6" s="82" customFormat="1" ht="12.75" x14ac:dyDescent="0.25">
      <c r="A160" s="153" t="s">
        <v>69</v>
      </c>
      <c r="B160" s="13" t="s">
        <v>70</v>
      </c>
      <c r="C160" s="14" t="s">
        <v>11</v>
      </c>
      <c r="D160" s="154">
        <v>440.83</v>
      </c>
      <c r="E160" s="16"/>
      <c r="F160" s="16"/>
    </row>
    <row r="161" spans="1:6" s="82" customFormat="1" ht="12.75" x14ac:dyDescent="0.25">
      <c r="A161" s="153"/>
      <c r="B161" s="13"/>
      <c r="C161" s="14"/>
      <c r="D161" s="154"/>
      <c r="E161" s="16"/>
      <c r="F161" s="16"/>
    </row>
    <row r="162" spans="1:6" ht="15" customHeight="1" x14ac:dyDescent="0.2">
      <c r="A162" s="155"/>
      <c r="B162" s="160" t="s">
        <v>71</v>
      </c>
      <c r="C162" s="160"/>
      <c r="D162" s="161"/>
      <c r="E162" s="92"/>
      <c r="F162" s="92"/>
    </row>
    <row r="163" spans="1:6" s="82" customFormat="1" ht="12.75" x14ac:dyDescent="0.25">
      <c r="A163" s="153"/>
      <c r="B163" s="13"/>
      <c r="C163" s="14"/>
      <c r="D163" s="154"/>
      <c r="E163" s="20"/>
      <c r="F163" s="20"/>
    </row>
    <row r="164" spans="1:6" s="82" customFormat="1" ht="12.75" x14ac:dyDescent="0.25">
      <c r="A164" s="30" t="s">
        <v>72</v>
      </c>
      <c r="B164" s="32" t="s">
        <v>73</v>
      </c>
      <c r="C164" s="31"/>
      <c r="D164" s="61"/>
      <c r="E164" s="99"/>
      <c r="F164" s="99"/>
    </row>
    <row r="165" spans="1:6" x14ac:dyDescent="0.2">
      <c r="A165" s="3"/>
      <c r="B165" s="4" t="s">
        <v>36</v>
      </c>
      <c r="C165" s="4"/>
      <c r="D165" s="5"/>
      <c r="E165" s="84"/>
      <c r="F165" s="84"/>
    </row>
    <row r="166" spans="1:6" s="82" customFormat="1" ht="12.75" x14ac:dyDescent="0.25">
      <c r="A166" s="1" t="s">
        <v>0</v>
      </c>
      <c r="B166" s="1" t="s">
        <v>1</v>
      </c>
      <c r="C166" s="1" t="s">
        <v>2</v>
      </c>
      <c r="D166" s="2" t="s">
        <v>3</v>
      </c>
      <c r="E166" s="83" t="s">
        <v>4</v>
      </c>
      <c r="F166" s="83" t="s">
        <v>5</v>
      </c>
    </row>
    <row r="167" spans="1:6" s="82" customFormat="1" ht="12.75" x14ac:dyDescent="0.25">
      <c r="A167" s="153" t="s">
        <v>74</v>
      </c>
      <c r="B167" s="13" t="s">
        <v>75</v>
      </c>
      <c r="C167" s="14" t="s">
        <v>11</v>
      </c>
      <c r="D167" s="154">
        <v>440.83</v>
      </c>
      <c r="E167" s="16"/>
      <c r="F167" s="16"/>
    </row>
    <row r="168" spans="1:6" s="82" customFormat="1" ht="12.75" x14ac:dyDescent="0.25">
      <c r="A168" s="153"/>
      <c r="B168" s="13"/>
      <c r="C168" s="14"/>
      <c r="D168" s="154"/>
      <c r="E168" s="16"/>
      <c r="F168" s="16"/>
    </row>
    <row r="169" spans="1:6" ht="15" customHeight="1" x14ac:dyDescent="0.2">
      <c r="A169" s="160" t="s">
        <v>76</v>
      </c>
      <c r="B169" s="160"/>
      <c r="C169" s="160"/>
      <c r="D169" s="161"/>
      <c r="E169" s="92"/>
      <c r="F169" s="92"/>
    </row>
    <row r="170" spans="1:6" s="82" customFormat="1" ht="12.75" x14ac:dyDescent="0.25">
      <c r="A170" s="153"/>
      <c r="B170" s="13"/>
      <c r="C170" s="14"/>
      <c r="D170" s="154"/>
      <c r="E170" s="20"/>
      <c r="F170" s="20"/>
    </row>
    <row r="171" spans="1:6" s="82" customFormat="1" ht="12.75" customHeight="1" x14ac:dyDescent="0.25">
      <c r="A171" s="30" t="s">
        <v>77</v>
      </c>
      <c r="B171" s="32" t="s">
        <v>78</v>
      </c>
      <c r="C171" s="31"/>
      <c r="D171" s="61"/>
      <c r="E171" s="99"/>
      <c r="F171" s="99"/>
    </row>
    <row r="172" spans="1:6" s="82" customFormat="1" ht="12.75" x14ac:dyDescent="0.25">
      <c r="A172" s="153"/>
      <c r="B172" s="13"/>
      <c r="C172" s="14"/>
      <c r="D172" s="154"/>
      <c r="E172" s="20"/>
      <c r="F172" s="20"/>
    </row>
    <row r="173" spans="1:6" s="82" customFormat="1" ht="12.75" x14ac:dyDescent="0.25">
      <c r="A173" s="1" t="s">
        <v>0</v>
      </c>
      <c r="B173" s="1" t="s">
        <v>1</v>
      </c>
      <c r="C173" s="1" t="s">
        <v>2</v>
      </c>
      <c r="D173" s="2" t="s">
        <v>3</v>
      </c>
      <c r="E173" s="83" t="s">
        <v>4</v>
      </c>
      <c r="F173" s="83" t="s">
        <v>5</v>
      </c>
    </row>
    <row r="174" spans="1:6" s="82" customFormat="1" ht="12.75" x14ac:dyDescent="0.25">
      <c r="A174" s="153" t="s">
        <v>79</v>
      </c>
      <c r="B174" s="17" t="s">
        <v>10</v>
      </c>
      <c r="C174" s="18" t="s">
        <v>16</v>
      </c>
      <c r="D174" s="154">
        <v>11.18</v>
      </c>
      <c r="E174" s="16"/>
      <c r="F174" s="16"/>
    </row>
    <row r="175" spans="1:6" s="82" customFormat="1" ht="25.5" x14ac:dyDescent="0.25">
      <c r="A175" s="153" t="s">
        <v>80</v>
      </c>
      <c r="B175" s="17" t="s">
        <v>23</v>
      </c>
      <c r="C175" s="26" t="s">
        <v>18</v>
      </c>
      <c r="D175" s="154">
        <v>18.41</v>
      </c>
      <c r="E175" s="16"/>
      <c r="F175" s="16"/>
    </row>
    <row r="176" spans="1:6" s="82" customFormat="1" ht="12.75" x14ac:dyDescent="0.25">
      <c r="A176" s="153" t="s">
        <v>81</v>
      </c>
      <c r="B176" s="17" t="s">
        <v>13</v>
      </c>
      <c r="C176" s="18" t="s">
        <v>11</v>
      </c>
      <c r="D176" s="154">
        <v>15.2</v>
      </c>
      <c r="E176" s="16"/>
      <c r="F176" s="16"/>
    </row>
    <row r="177" spans="1:6" s="82" customFormat="1" ht="12.75" x14ac:dyDescent="0.25">
      <c r="A177" s="153" t="s">
        <v>82</v>
      </c>
      <c r="B177" s="17" t="s">
        <v>15</v>
      </c>
      <c r="C177" s="18" t="s">
        <v>16</v>
      </c>
      <c r="D177" s="154">
        <v>10.83</v>
      </c>
      <c r="E177" s="16"/>
      <c r="F177" s="16"/>
    </row>
    <row r="178" spans="1:6" s="82" customFormat="1" ht="12.75" x14ac:dyDescent="0.25">
      <c r="A178" s="153" t="s">
        <v>83</v>
      </c>
      <c r="B178" s="17" t="s">
        <v>142</v>
      </c>
      <c r="C178" s="18" t="s">
        <v>143</v>
      </c>
      <c r="D178" s="154">
        <v>38.160000000000004</v>
      </c>
      <c r="E178" s="19"/>
      <c r="F178" s="16"/>
    </row>
    <row r="179" spans="1:6" s="82" customFormat="1" ht="12.75" x14ac:dyDescent="0.25">
      <c r="A179" s="153"/>
      <c r="B179" s="13"/>
      <c r="C179" s="14"/>
      <c r="D179" s="154"/>
      <c r="E179" s="20"/>
      <c r="F179" s="20"/>
    </row>
    <row r="180" spans="1:6" s="82" customFormat="1" ht="12.75" x14ac:dyDescent="0.25">
      <c r="A180" s="162"/>
      <c r="B180" s="162" t="s">
        <v>104</v>
      </c>
      <c r="C180" s="162"/>
      <c r="D180" s="163"/>
      <c r="E180" s="93"/>
      <c r="F180" s="93"/>
    </row>
    <row r="181" spans="1:6" s="82" customFormat="1" ht="12.75" x14ac:dyDescent="0.25">
      <c r="A181" s="153"/>
      <c r="B181" s="13"/>
      <c r="C181" s="14"/>
      <c r="D181" s="154"/>
      <c r="E181" s="20"/>
      <c r="F181" s="20"/>
    </row>
    <row r="182" spans="1:6" s="82" customFormat="1" ht="12.75" x14ac:dyDescent="0.25">
      <c r="A182" s="30">
        <v>1.7</v>
      </c>
      <c r="B182" s="32" t="s">
        <v>85</v>
      </c>
      <c r="C182" s="31"/>
      <c r="D182" s="61"/>
      <c r="E182" s="99"/>
      <c r="F182" s="99"/>
    </row>
    <row r="183" spans="1:6" s="82" customFormat="1" ht="12.75" x14ac:dyDescent="0.25">
      <c r="A183" s="153"/>
      <c r="B183" s="13"/>
      <c r="C183" s="14"/>
      <c r="D183" s="154"/>
      <c r="E183" s="20"/>
      <c r="F183" s="20"/>
    </row>
    <row r="184" spans="1:6" s="82" customFormat="1" ht="12.75" x14ac:dyDescent="0.25">
      <c r="A184" s="1" t="s">
        <v>0</v>
      </c>
      <c r="B184" s="1" t="s">
        <v>1</v>
      </c>
      <c r="C184" s="1" t="s">
        <v>2</v>
      </c>
      <c r="D184" s="2" t="s">
        <v>3</v>
      </c>
      <c r="E184" s="83" t="s">
        <v>4</v>
      </c>
      <c r="F184" s="83" t="s">
        <v>5</v>
      </c>
    </row>
    <row r="185" spans="1:6" s="82" customFormat="1" ht="12.75" x14ac:dyDescent="0.25">
      <c r="A185" s="153" t="s">
        <v>86</v>
      </c>
      <c r="B185" s="13" t="s">
        <v>170</v>
      </c>
      <c r="C185" s="14" t="s">
        <v>16</v>
      </c>
      <c r="D185" s="154">
        <v>308.58</v>
      </c>
      <c r="E185" s="16"/>
      <c r="F185" s="16"/>
    </row>
    <row r="186" spans="1:6" s="82" customFormat="1" ht="12.75" x14ac:dyDescent="0.25">
      <c r="A186" s="153" t="s">
        <v>87</v>
      </c>
      <c r="B186" s="13" t="s">
        <v>88</v>
      </c>
      <c r="C186" s="14" t="s">
        <v>18</v>
      </c>
      <c r="D186" s="154">
        <v>4.13</v>
      </c>
      <c r="E186" s="16"/>
      <c r="F186" s="16"/>
    </row>
    <row r="187" spans="1:6" s="82" customFormat="1" ht="12.75" x14ac:dyDescent="0.25">
      <c r="A187" s="153" t="s">
        <v>89</v>
      </c>
      <c r="B187" s="13" t="s">
        <v>90</v>
      </c>
      <c r="C187" s="14" t="s">
        <v>18</v>
      </c>
      <c r="D187" s="154">
        <v>7.02</v>
      </c>
      <c r="E187" s="16"/>
      <c r="F187" s="16"/>
    </row>
    <row r="188" spans="1:6" s="82" customFormat="1" ht="12.75" x14ac:dyDescent="0.25">
      <c r="A188" s="153" t="s">
        <v>91</v>
      </c>
      <c r="B188" s="13" t="s">
        <v>92</v>
      </c>
      <c r="C188" s="14" t="s">
        <v>93</v>
      </c>
      <c r="D188" s="154">
        <v>1495.69</v>
      </c>
      <c r="E188" s="16"/>
      <c r="F188" s="16"/>
    </row>
    <row r="189" spans="1:6" s="82" customFormat="1" ht="12.75" x14ac:dyDescent="0.25">
      <c r="A189" s="153" t="s">
        <v>94</v>
      </c>
      <c r="B189" s="13" t="s">
        <v>95</v>
      </c>
      <c r="C189" s="14" t="s">
        <v>2</v>
      </c>
      <c r="D189" s="154">
        <v>1</v>
      </c>
      <c r="E189" s="16"/>
      <c r="F189" s="16"/>
    </row>
    <row r="190" spans="1:6" s="82" customFormat="1" ht="12.75" x14ac:dyDescent="0.25">
      <c r="A190" s="153" t="s">
        <v>96</v>
      </c>
      <c r="B190" s="13" t="s">
        <v>97</v>
      </c>
      <c r="C190" s="14" t="s">
        <v>11</v>
      </c>
      <c r="D190" s="154">
        <v>1.7</v>
      </c>
      <c r="E190" s="16"/>
      <c r="F190" s="16"/>
    </row>
    <row r="191" spans="1:6" x14ac:dyDescent="0.2">
      <c r="A191" s="164"/>
      <c r="B191" s="164"/>
      <c r="C191" s="164"/>
      <c r="D191" s="165"/>
      <c r="E191" s="94"/>
      <c r="F191" s="94"/>
    </row>
    <row r="192" spans="1:6" x14ac:dyDescent="0.2">
      <c r="A192" s="162"/>
      <c r="B192" s="162" t="s">
        <v>98</v>
      </c>
      <c r="C192" s="162"/>
      <c r="D192" s="163"/>
      <c r="E192" s="93"/>
      <c r="F192" s="93"/>
    </row>
    <row r="193" spans="1:6" x14ac:dyDescent="0.2">
      <c r="A193" s="164"/>
      <c r="B193" s="164"/>
      <c r="C193" s="164"/>
      <c r="D193" s="166"/>
      <c r="E193" s="94"/>
      <c r="F193" s="94"/>
    </row>
    <row r="194" spans="1:6" ht="12.75" x14ac:dyDescent="0.2">
      <c r="A194" s="34"/>
      <c r="B194" s="35" t="s">
        <v>105</v>
      </c>
      <c r="C194" s="35"/>
      <c r="D194" s="63"/>
      <c r="E194" s="103"/>
      <c r="F194" s="103"/>
    </row>
    <row r="195" spans="1:6" s="97" customFormat="1" ht="15" customHeight="1" x14ac:dyDescent="0.2">
      <c r="A195" s="34"/>
      <c r="B195" s="35" t="s">
        <v>106</v>
      </c>
      <c r="C195" s="35"/>
      <c r="D195" s="63"/>
      <c r="E195" s="103"/>
      <c r="F195" s="103"/>
    </row>
    <row r="196" spans="1:6" x14ac:dyDescent="0.2">
      <c r="A196" s="164"/>
      <c r="B196" s="164"/>
      <c r="C196" s="164"/>
      <c r="D196" s="166"/>
      <c r="E196" s="94"/>
      <c r="F196" s="94"/>
    </row>
    <row r="197" spans="1:6" s="82" customFormat="1" ht="12.75" x14ac:dyDescent="0.25">
      <c r="A197" s="36">
        <v>1</v>
      </c>
      <c r="B197" s="37" t="s">
        <v>107</v>
      </c>
      <c r="C197" s="38"/>
      <c r="D197" s="64"/>
      <c r="E197" s="104"/>
      <c r="F197" s="104"/>
    </row>
    <row r="198" spans="1:6" x14ac:dyDescent="0.2">
      <c r="A198" s="3"/>
      <c r="B198" s="4"/>
      <c r="C198" s="4"/>
      <c r="D198" s="5"/>
      <c r="E198" s="84"/>
      <c r="F198" s="84"/>
    </row>
    <row r="199" spans="1:6" s="82" customFormat="1" ht="12.75" x14ac:dyDescent="0.25">
      <c r="A199" s="36" t="s">
        <v>7</v>
      </c>
      <c r="B199" s="37" t="s">
        <v>102</v>
      </c>
      <c r="C199" s="38"/>
      <c r="D199" s="64"/>
      <c r="E199" s="104"/>
      <c r="F199" s="104"/>
    </row>
    <row r="200" spans="1:6" x14ac:dyDescent="0.2">
      <c r="A200" s="152"/>
      <c r="B200" s="10"/>
      <c r="C200" s="10"/>
      <c r="D200" s="11"/>
      <c r="E200" s="88"/>
      <c r="F200" s="88"/>
    </row>
    <row r="201" spans="1:6" s="82" customFormat="1" ht="12.75" x14ac:dyDescent="0.25">
      <c r="A201" s="1" t="s">
        <v>0</v>
      </c>
      <c r="B201" s="1" t="s">
        <v>1</v>
      </c>
      <c r="C201" s="1" t="s">
        <v>2</v>
      </c>
      <c r="D201" s="2" t="s">
        <v>3</v>
      </c>
      <c r="E201" s="83" t="s">
        <v>4</v>
      </c>
      <c r="F201" s="83" t="s">
        <v>5</v>
      </c>
    </row>
    <row r="202" spans="1:6" s="82" customFormat="1" ht="12.75" x14ac:dyDescent="0.25">
      <c r="A202" s="153" t="s">
        <v>108</v>
      </c>
      <c r="B202" s="17" t="s">
        <v>10</v>
      </c>
      <c r="C202" s="18" t="s">
        <v>11</v>
      </c>
      <c r="D202" s="154">
        <v>482.43</v>
      </c>
      <c r="E202" s="16"/>
      <c r="F202" s="16"/>
    </row>
    <row r="203" spans="1:6" s="82" customFormat="1" ht="12.75" x14ac:dyDescent="0.25">
      <c r="A203" s="153" t="s">
        <v>9</v>
      </c>
      <c r="B203" s="17" t="s">
        <v>13</v>
      </c>
      <c r="C203" s="18" t="s">
        <v>11</v>
      </c>
      <c r="D203" s="154">
        <v>964.86</v>
      </c>
      <c r="E203" s="16"/>
      <c r="F203" s="16"/>
    </row>
    <row r="204" spans="1:6" s="82" customFormat="1" ht="12.75" x14ac:dyDescent="0.25">
      <c r="A204" s="153" t="s">
        <v>109</v>
      </c>
      <c r="B204" s="17" t="s">
        <v>15</v>
      </c>
      <c r="C204" s="18" t="s">
        <v>16</v>
      </c>
      <c r="D204" s="154">
        <v>337.7</v>
      </c>
      <c r="E204" s="16"/>
      <c r="F204" s="16"/>
    </row>
    <row r="205" spans="1:6" s="82" customFormat="1" ht="12.75" x14ac:dyDescent="0.25">
      <c r="A205" s="153" t="s">
        <v>12</v>
      </c>
      <c r="B205" s="17" t="s">
        <v>142</v>
      </c>
      <c r="C205" s="18" t="s">
        <v>143</v>
      </c>
      <c r="D205" s="154">
        <v>202.62</v>
      </c>
      <c r="E205" s="16"/>
      <c r="F205" s="16"/>
    </row>
    <row r="206" spans="1:6" s="82" customFormat="1" ht="12.75" x14ac:dyDescent="0.25">
      <c r="A206" s="153"/>
      <c r="B206" s="13"/>
      <c r="C206" s="14"/>
      <c r="D206" s="154"/>
      <c r="E206" s="20"/>
      <c r="F206" s="20"/>
    </row>
    <row r="207" spans="1:6" ht="15" customHeight="1" x14ac:dyDescent="0.2">
      <c r="A207" s="155"/>
      <c r="B207" s="160" t="s">
        <v>19</v>
      </c>
      <c r="C207" s="160"/>
      <c r="D207" s="161"/>
      <c r="E207" s="89"/>
      <c r="F207" s="89"/>
    </row>
    <row r="208" spans="1:6" x14ac:dyDescent="0.2">
      <c r="A208" s="157"/>
      <c r="B208" s="157"/>
      <c r="C208" s="157"/>
      <c r="D208" s="158"/>
      <c r="E208" s="90"/>
      <c r="F208" s="90"/>
    </row>
    <row r="209" spans="1:6" s="82" customFormat="1" ht="12.75" x14ac:dyDescent="0.25">
      <c r="A209" s="36" t="s">
        <v>20</v>
      </c>
      <c r="B209" s="39" t="s">
        <v>21</v>
      </c>
      <c r="C209" s="40"/>
      <c r="D209" s="65"/>
      <c r="E209" s="105"/>
      <c r="F209" s="105"/>
    </row>
    <row r="210" spans="1:6" x14ac:dyDescent="0.2">
      <c r="A210" s="3"/>
      <c r="B210" s="4"/>
      <c r="C210" s="4"/>
      <c r="D210" s="5"/>
      <c r="E210" s="84"/>
      <c r="F210" s="84"/>
    </row>
    <row r="211" spans="1:6" s="82" customFormat="1" ht="12.75" x14ac:dyDescent="0.25">
      <c r="A211" s="1" t="s">
        <v>0</v>
      </c>
      <c r="B211" s="1" t="s">
        <v>1</v>
      </c>
      <c r="C211" s="1" t="s">
        <v>2</v>
      </c>
      <c r="D211" s="2" t="s">
        <v>3</v>
      </c>
      <c r="E211" s="83" t="s">
        <v>4</v>
      </c>
      <c r="F211" s="83" t="s">
        <v>5</v>
      </c>
    </row>
    <row r="212" spans="1:6" s="82" customFormat="1" ht="25.5" x14ac:dyDescent="0.25">
      <c r="A212" s="153" t="s">
        <v>22</v>
      </c>
      <c r="B212" s="13" t="s">
        <v>23</v>
      </c>
      <c r="C212" s="22" t="s">
        <v>18</v>
      </c>
      <c r="D212" s="154">
        <v>449.56</v>
      </c>
      <c r="E212" s="16"/>
      <c r="F212" s="16"/>
    </row>
    <row r="213" spans="1:6" s="82" customFormat="1" ht="12.75" x14ac:dyDescent="0.25">
      <c r="A213" s="153" t="s">
        <v>24</v>
      </c>
      <c r="B213" s="17" t="s">
        <v>142</v>
      </c>
      <c r="C213" s="14" t="s">
        <v>143</v>
      </c>
      <c r="D213" s="154">
        <v>1121.1299999999999</v>
      </c>
      <c r="E213" s="16"/>
      <c r="F213" s="16"/>
    </row>
    <row r="214" spans="1:6" s="82" customFormat="1" ht="12.75" x14ac:dyDescent="0.25">
      <c r="A214" s="153" t="s">
        <v>25</v>
      </c>
      <c r="B214" s="23" t="s">
        <v>103</v>
      </c>
      <c r="C214" s="14" t="s">
        <v>18</v>
      </c>
      <c r="D214" s="154">
        <v>162.1</v>
      </c>
      <c r="E214" s="16"/>
      <c r="F214" s="16"/>
    </row>
    <row r="215" spans="1:6" s="82" customFormat="1" ht="12.75" x14ac:dyDescent="0.25">
      <c r="A215" s="153" t="s">
        <v>27</v>
      </c>
      <c r="B215" s="23" t="s">
        <v>28</v>
      </c>
      <c r="C215" s="22" t="s">
        <v>18</v>
      </c>
      <c r="D215" s="154">
        <v>108.06</v>
      </c>
      <c r="E215" s="24"/>
      <c r="F215" s="24"/>
    </row>
    <row r="216" spans="1:6" s="82" customFormat="1" ht="12.75" x14ac:dyDescent="0.25">
      <c r="A216" s="153" t="s">
        <v>29</v>
      </c>
      <c r="B216" s="13" t="s">
        <v>30</v>
      </c>
      <c r="C216" s="14" t="s">
        <v>18</v>
      </c>
      <c r="D216" s="154">
        <v>33.770000000000003</v>
      </c>
      <c r="E216" s="16"/>
      <c r="F216" s="16"/>
    </row>
    <row r="217" spans="1:6" s="82" customFormat="1" ht="12.75" x14ac:dyDescent="0.25">
      <c r="A217" s="153" t="s">
        <v>31</v>
      </c>
      <c r="B217" s="13" t="s">
        <v>32</v>
      </c>
      <c r="C217" s="22" t="s">
        <v>18</v>
      </c>
      <c r="D217" s="154">
        <v>67.540000000000006</v>
      </c>
      <c r="E217" s="16"/>
      <c r="F217" s="16"/>
    </row>
    <row r="218" spans="1:6" s="82" customFormat="1" ht="12.75" x14ac:dyDescent="0.25">
      <c r="A218" s="153"/>
      <c r="B218" s="13"/>
      <c r="C218" s="14"/>
      <c r="D218" s="154"/>
      <c r="E218" s="20"/>
      <c r="F218" s="20"/>
    </row>
    <row r="219" spans="1:6" ht="15" customHeight="1" x14ac:dyDescent="0.2">
      <c r="A219" s="155"/>
      <c r="B219" s="160" t="s">
        <v>33</v>
      </c>
      <c r="C219" s="160"/>
      <c r="D219" s="161"/>
      <c r="E219" s="92"/>
      <c r="F219" s="92"/>
    </row>
    <row r="220" spans="1:6" x14ac:dyDescent="0.2">
      <c r="A220" s="157"/>
      <c r="B220" s="157"/>
      <c r="C220" s="157"/>
      <c r="D220" s="158"/>
      <c r="E220" s="90"/>
      <c r="F220" s="90"/>
    </row>
    <row r="221" spans="1:6" s="82" customFormat="1" ht="12.75" customHeight="1" x14ac:dyDescent="0.25">
      <c r="A221" s="36" t="s">
        <v>34</v>
      </c>
      <c r="B221" s="39" t="s">
        <v>35</v>
      </c>
      <c r="C221" s="40"/>
      <c r="D221" s="65"/>
      <c r="E221" s="105"/>
      <c r="F221" s="105"/>
    </row>
    <row r="222" spans="1:6" x14ac:dyDescent="0.2">
      <c r="A222" s="3"/>
      <c r="B222" s="4" t="s">
        <v>36</v>
      </c>
      <c r="C222" s="4"/>
      <c r="D222" s="5"/>
      <c r="E222" s="84"/>
      <c r="F222" s="84"/>
    </row>
    <row r="223" spans="1:6" s="82" customFormat="1" ht="12.75" x14ac:dyDescent="0.25">
      <c r="A223" s="1" t="s">
        <v>0</v>
      </c>
      <c r="B223" s="1" t="s">
        <v>1</v>
      </c>
      <c r="C223" s="1" t="s">
        <v>2</v>
      </c>
      <c r="D223" s="2" t="s">
        <v>3</v>
      </c>
      <c r="E223" s="83" t="s">
        <v>4</v>
      </c>
      <c r="F223" s="83" t="s">
        <v>5</v>
      </c>
    </row>
    <row r="224" spans="1:6" s="82" customFormat="1" ht="12.75" x14ac:dyDescent="0.25">
      <c r="A224" s="153" t="s">
        <v>37</v>
      </c>
      <c r="B224" s="13" t="s">
        <v>149</v>
      </c>
      <c r="C224" s="14" t="s">
        <v>2</v>
      </c>
      <c r="D224" s="154">
        <v>5</v>
      </c>
      <c r="E224" s="16"/>
      <c r="F224" s="16"/>
    </row>
    <row r="225" spans="1:6" s="82" customFormat="1" ht="12.75" x14ac:dyDescent="0.25">
      <c r="A225" s="153" t="s">
        <v>38</v>
      </c>
      <c r="B225" s="13" t="s">
        <v>151</v>
      </c>
      <c r="C225" s="14" t="s">
        <v>2</v>
      </c>
      <c r="D225" s="154">
        <v>3</v>
      </c>
      <c r="E225" s="16"/>
      <c r="F225" s="16"/>
    </row>
    <row r="226" spans="1:6" s="82" customFormat="1" ht="13.5" customHeight="1" x14ac:dyDescent="0.25">
      <c r="A226" s="153" t="s">
        <v>39</v>
      </c>
      <c r="B226" s="13" t="s">
        <v>181</v>
      </c>
      <c r="C226" s="14" t="s">
        <v>2</v>
      </c>
      <c r="D226" s="154">
        <v>4</v>
      </c>
      <c r="E226" s="16"/>
      <c r="F226" s="16"/>
    </row>
    <row r="227" spans="1:6" s="82" customFormat="1" ht="12.75" x14ac:dyDescent="0.25">
      <c r="A227" s="153" t="s">
        <v>40</v>
      </c>
      <c r="B227" s="172" t="s">
        <v>187</v>
      </c>
      <c r="C227" s="14" t="s">
        <v>2</v>
      </c>
      <c r="D227" s="154">
        <v>2</v>
      </c>
      <c r="E227" s="16"/>
      <c r="F227" s="16"/>
    </row>
    <row r="228" spans="1:6" s="82" customFormat="1" ht="12.75" x14ac:dyDescent="0.25">
      <c r="A228" s="153" t="s">
        <v>41</v>
      </c>
      <c r="B228" s="13" t="s">
        <v>133</v>
      </c>
      <c r="C228" s="14" t="s">
        <v>2</v>
      </c>
      <c r="D228" s="154">
        <v>4</v>
      </c>
      <c r="E228" s="16"/>
      <c r="F228" s="16"/>
    </row>
    <row r="229" spans="1:6" s="82" customFormat="1" ht="12.75" x14ac:dyDescent="0.25">
      <c r="A229" s="153" t="s">
        <v>42</v>
      </c>
      <c r="B229" s="13" t="s">
        <v>134</v>
      </c>
      <c r="C229" s="14" t="s">
        <v>2</v>
      </c>
      <c r="D229" s="154">
        <v>2</v>
      </c>
      <c r="E229" s="16"/>
      <c r="F229" s="16"/>
    </row>
    <row r="230" spans="1:6" s="82" customFormat="1" ht="12.75" x14ac:dyDescent="0.25">
      <c r="A230" s="159" t="s">
        <v>43</v>
      </c>
      <c r="B230" s="17" t="s">
        <v>135</v>
      </c>
      <c r="C230" s="18" t="s">
        <v>2</v>
      </c>
      <c r="D230" s="154">
        <v>1</v>
      </c>
      <c r="E230" s="16"/>
      <c r="F230" s="16"/>
    </row>
    <row r="231" spans="1:6" s="82" customFormat="1" ht="12.75" x14ac:dyDescent="0.25">
      <c r="A231" s="159" t="s">
        <v>44</v>
      </c>
      <c r="B231" s="17" t="s">
        <v>182</v>
      </c>
      <c r="C231" s="18" t="s">
        <v>2</v>
      </c>
      <c r="D231" s="154">
        <v>1</v>
      </c>
      <c r="E231" s="16"/>
      <c r="F231" s="16"/>
    </row>
    <row r="232" spans="1:6" s="82" customFormat="1" ht="12.75" x14ac:dyDescent="0.25">
      <c r="A232" s="153" t="s">
        <v>45</v>
      </c>
      <c r="B232" s="13" t="s">
        <v>154</v>
      </c>
      <c r="C232" s="14" t="s">
        <v>2</v>
      </c>
      <c r="D232" s="154">
        <v>1</v>
      </c>
      <c r="E232" s="16"/>
      <c r="F232" s="16"/>
    </row>
    <row r="233" spans="1:6" s="82" customFormat="1" ht="12.75" x14ac:dyDescent="0.25">
      <c r="A233" s="153" t="s">
        <v>46</v>
      </c>
      <c r="B233" s="13" t="s">
        <v>183</v>
      </c>
      <c r="C233" s="14" t="s">
        <v>2</v>
      </c>
      <c r="D233" s="154">
        <v>1</v>
      </c>
      <c r="E233" s="16"/>
      <c r="F233" s="16"/>
    </row>
    <row r="234" spans="1:6" s="82" customFormat="1" ht="12.75" x14ac:dyDescent="0.25">
      <c r="A234" s="153" t="s">
        <v>47</v>
      </c>
      <c r="B234" s="13" t="s">
        <v>155</v>
      </c>
      <c r="C234" s="14" t="s">
        <v>2</v>
      </c>
      <c r="D234" s="154">
        <v>7</v>
      </c>
      <c r="E234" s="16"/>
      <c r="F234" s="16"/>
    </row>
    <row r="235" spans="1:6" s="82" customFormat="1" ht="12.75" x14ac:dyDescent="0.25">
      <c r="A235" s="153" t="s">
        <v>48</v>
      </c>
      <c r="B235" s="13" t="s">
        <v>156</v>
      </c>
      <c r="C235" s="14" t="s">
        <v>2</v>
      </c>
      <c r="D235" s="154">
        <v>8</v>
      </c>
      <c r="E235" s="16"/>
      <c r="F235" s="16"/>
    </row>
    <row r="236" spans="1:6" s="82" customFormat="1" ht="12.75" x14ac:dyDescent="0.25">
      <c r="A236" s="153" t="s">
        <v>49</v>
      </c>
      <c r="B236" s="13" t="s">
        <v>171</v>
      </c>
      <c r="C236" s="14" t="s">
        <v>2</v>
      </c>
      <c r="D236" s="154">
        <v>6</v>
      </c>
      <c r="E236" s="16"/>
      <c r="F236" s="16"/>
    </row>
    <row r="237" spans="1:6" s="82" customFormat="1" ht="12.75" x14ac:dyDescent="0.25">
      <c r="A237" s="153" t="s">
        <v>50</v>
      </c>
      <c r="B237" s="13" t="s">
        <v>184</v>
      </c>
      <c r="C237" s="14" t="s">
        <v>2</v>
      </c>
      <c r="D237" s="154">
        <v>2</v>
      </c>
      <c r="E237" s="16"/>
      <c r="F237" s="16"/>
    </row>
    <row r="238" spans="1:6" s="82" customFormat="1" ht="12.75" x14ac:dyDescent="0.25">
      <c r="A238" s="153" t="s">
        <v>51</v>
      </c>
      <c r="B238" s="13" t="s">
        <v>185</v>
      </c>
      <c r="C238" s="14" t="s">
        <v>2</v>
      </c>
      <c r="D238" s="154">
        <v>1</v>
      </c>
      <c r="E238" s="16"/>
      <c r="F238" s="16"/>
    </row>
    <row r="239" spans="1:6" s="82" customFormat="1" ht="12.75" x14ac:dyDescent="0.25">
      <c r="A239" s="153" t="s">
        <v>52</v>
      </c>
      <c r="B239" s="13" t="s">
        <v>178</v>
      </c>
      <c r="C239" s="14" t="s">
        <v>2</v>
      </c>
      <c r="D239" s="154">
        <v>1</v>
      </c>
      <c r="E239" s="16"/>
      <c r="F239" s="16"/>
    </row>
    <row r="240" spans="1:6" s="82" customFormat="1" ht="25.5" x14ac:dyDescent="0.25">
      <c r="A240" s="153" t="s">
        <v>53</v>
      </c>
      <c r="B240" s="13" t="s">
        <v>166</v>
      </c>
      <c r="C240" s="14" t="s">
        <v>2</v>
      </c>
      <c r="D240" s="154">
        <v>2</v>
      </c>
      <c r="E240" s="16"/>
      <c r="F240" s="16"/>
    </row>
    <row r="241" spans="1:6" s="82" customFormat="1" ht="12.75" x14ac:dyDescent="0.25">
      <c r="A241" s="153" t="s">
        <v>54</v>
      </c>
      <c r="B241" s="13" t="s">
        <v>167</v>
      </c>
      <c r="C241" s="14" t="s">
        <v>2</v>
      </c>
      <c r="D241" s="154">
        <v>2</v>
      </c>
      <c r="E241" s="16"/>
      <c r="F241" s="16"/>
    </row>
    <row r="242" spans="1:6" s="82" customFormat="1" ht="12.75" x14ac:dyDescent="0.25">
      <c r="A242" s="153" t="s">
        <v>55</v>
      </c>
      <c r="B242" s="13" t="s">
        <v>168</v>
      </c>
      <c r="C242" s="14" t="s">
        <v>2</v>
      </c>
      <c r="D242" s="154">
        <v>2</v>
      </c>
      <c r="E242" s="16"/>
      <c r="F242" s="16"/>
    </row>
    <row r="243" spans="1:6" s="82" customFormat="1" ht="12.75" x14ac:dyDescent="0.25">
      <c r="A243" s="153" t="s">
        <v>56</v>
      </c>
      <c r="B243" s="13" t="s">
        <v>169</v>
      </c>
      <c r="C243" s="14" t="s">
        <v>2</v>
      </c>
      <c r="D243" s="154">
        <v>2</v>
      </c>
      <c r="E243" s="16"/>
      <c r="F243" s="16"/>
    </row>
    <row r="244" spans="1:6" s="102" customFormat="1" ht="25.5" x14ac:dyDescent="0.25">
      <c r="A244" s="153" t="s">
        <v>57</v>
      </c>
      <c r="B244" s="33" t="s">
        <v>65</v>
      </c>
      <c r="C244" s="22" t="s">
        <v>2</v>
      </c>
      <c r="D244" s="154">
        <v>144</v>
      </c>
      <c r="E244" s="16"/>
      <c r="F244" s="16"/>
    </row>
    <row r="245" spans="1:6" s="82" customFormat="1" ht="12.75" x14ac:dyDescent="0.25">
      <c r="A245" s="153"/>
      <c r="B245" s="13"/>
      <c r="C245" s="14"/>
      <c r="D245" s="154"/>
      <c r="E245" s="20"/>
      <c r="F245" s="20"/>
    </row>
    <row r="246" spans="1:6" ht="15" customHeight="1" x14ac:dyDescent="0.2">
      <c r="A246" s="155"/>
      <c r="B246" s="155" t="s">
        <v>66</v>
      </c>
      <c r="C246" s="155"/>
      <c r="D246" s="156"/>
      <c r="E246" s="41"/>
      <c r="F246" s="92"/>
    </row>
    <row r="247" spans="1:6" s="82" customFormat="1" ht="12.75" x14ac:dyDescent="0.25">
      <c r="A247" s="153"/>
      <c r="B247" s="13"/>
      <c r="C247" s="14"/>
      <c r="D247" s="154"/>
      <c r="E247" s="20"/>
      <c r="F247" s="20"/>
    </row>
    <row r="248" spans="1:6" s="82" customFormat="1" ht="12.75" x14ac:dyDescent="0.25">
      <c r="A248" s="36" t="s">
        <v>67</v>
      </c>
      <c r="B248" s="39" t="s">
        <v>68</v>
      </c>
      <c r="C248" s="40"/>
      <c r="D248" s="65"/>
      <c r="E248" s="105"/>
      <c r="F248" s="105"/>
    </row>
    <row r="249" spans="1:6" x14ac:dyDescent="0.2">
      <c r="A249" s="3"/>
      <c r="B249" s="4" t="s">
        <v>36</v>
      </c>
      <c r="C249" s="4"/>
      <c r="D249" s="5"/>
      <c r="E249" s="84"/>
      <c r="F249" s="84"/>
    </row>
    <row r="250" spans="1:6" s="82" customFormat="1" ht="12.75" x14ac:dyDescent="0.25">
      <c r="A250" s="1" t="s">
        <v>0</v>
      </c>
      <c r="B250" s="1" t="s">
        <v>1</v>
      </c>
      <c r="C250" s="1" t="s">
        <v>2</v>
      </c>
      <c r="D250" s="2" t="s">
        <v>3</v>
      </c>
      <c r="E250" s="83" t="s">
        <v>4</v>
      </c>
      <c r="F250" s="83" t="s">
        <v>5</v>
      </c>
    </row>
    <row r="251" spans="1:6" s="82" customFormat="1" ht="12.75" x14ac:dyDescent="0.25">
      <c r="A251" s="153" t="s">
        <v>69</v>
      </c>
      <c r="B251" s="13" t="s">
        <v>70</v>
      </c>
      <c r="C251" s="14" t="s">
        <v>11</v>
      </c>
      <c r="D251" s="154">
        <v>482.43</v>
      </c>
      <c r="E251" s="16"/>
      <c r="F251" s="16"/>
    </row>
    <row r="252" spans="1:6" s="82" customFormat="1" ht="12.75" x14ac:dyDescent="0.25">
      <c r="A252" s="153"/>
      <c r="B252" s="13"/>
      <c r="C252" s="14"/>
      <c r="D252" s="154"/>
      <c r="E252" s="16"/>
      <c r="F252" s="16"/>
    </row>
    <row r="253" spans="1:6" ht="15" customHeight="1" x14ac:dyDescent="0.2">
      <c r="A253" s="160" t="s">
        <v>71</v>
      </c>
      <c r="B253" s="160"/>
      <c r="C253" s="160"/>
      <c r="D253" s="161"/>
      <c r="E253" s="92"/>
      <c r="F253" s="92"/>
    </row>
    <row r="254" spans="1:6" s="82" customFormat="1" ht="12.75" x14ac:dyDescent="0.25">
      <c r="A254" s="153"/>
      <c r="B254" s="13"/>
      <c r="C254" s="14"/>
      <c r="D254" s="154"/>
      <c r="E254" s="20"/>
      <c r="F254" s="20"/>
    </row>
    <row r="255" spans="1:6" s="82" customFormat="1" ht="12.75" x14ac:dyDescent="0.25">
      <c r="A255" s="36" t="s">
        <v>72</v>
      </c>
      <c r="B255" s="39" t="s">
        <v>73</v>
      </c>
      <c r="C255" s="40"/>
      <c r="D255" s="65"/>
      <c r="E255" s="105"/>
      <c r="F255" s="105"/>
    </row>
    <row r="256" spans="1:6" x14ac:dyDescent="0.2">
      <c r="A256" s="3"/>
      <c r="B256" s="4" t="s">
        <v>36</v>
      </c>
      <c r="C256" s="4"/>
      <c r="D256" s="5"/>
      <c r="E256" s="84"/>
      <c r="F256" s="84"/>
    </row>
    <row r="257" spans="1:6" s="82" customFormat="1" ht="12.75" x14ac:dyDescent="0.25">
      <c r="A257" s="1" t="s">
        <v>0</v>
      </c>
      <c r="B257" s="1" t="s">
        <v>1</v>
      </c>
      <c r="C257" s="1" t="s">
        <v>2</v>
      </c>
      <c r="D257" s="2"/>
      <c r="E257" s="83" t="s">
        <v>4</v>
      </c>
      <c r="F257" s="83" t="s">
        <v>5</v>
      </c>
    </row>
    <row r="258" spans="1:6" s="82" customFormat="1" ht="12.75" x14ac:dyDescent="0.25">
      <c r="A258" s="153" t="s">
        <v>74</v>
      </c>
      <c r="B258" s="13" t="s">
        <v>75</v>
      </c>
      <c r="C258" s="14" t="s">
        <v>11</v>
      </c>
      <c r="D258" s="154">
        <v>482.43</v>
      </c>
      <c r="E258" s="16"/>
      <c r="F258" s="16"/>
    </row>
    <row r="259" spans="1:6" s="82" customFormat="1" ht="12.75" x14ac:dyDescent="0.25">
      <c r="A259" s="153"/>
      <c r="B259" s="13"/>
      <c r="C259" s="14"/>
      <c r="D259" s="154"/>
      <c r="E259" s="16"/>
      <c r="F259" s="16"/>
    </row>
    <row r="260" spans="1:6" ht="15" customHeight="1" x14ac:dyDescent="0.2">
      <c r="A260" s="155"/>
      <c r="B260" s="160" t="s">
        <v>76</v>
      </c>
      <c r="C260" s="160"/>
      <c r="D260" s="161"/>
      <c r="E260" s="92"/>
      <c r="F260" s="92"/>
    </row>
    <row r="261" spans="1:6" s="82" customFormat="1" ht="12.75" x14ac:dyDescent="0.25">
      <c r="A261" s="153"/>
      <c r="B261" s="13"/>
      <c r="C261" s="14"/>
      <c r="D261" s="154"/>
      <c r="E261" s="20"/>
      <c r="F261" s="20"/>
    </row>
    <row r="262" spans="1:6" s="82" customFormat="1" ht="12.75" customHeight="1" x14ac:dyDescent="0.25">
      <c r="A262" s="36" t="s">
        <v>77</v>
      </c>
      <c r="B262" s="39" t="s">
        <v>78</v>
      </c>
      <c r="C262" s="40"/>
      <c r="D262" s="65"/>
      <c r="E262" s="105"/>
      <c r="F262" s="105"/>
    </row>
    <row r="263" spans="1:6" s="82" customFormat="1" ht="12.75" x14ac:dyDescent="0.25">
      <c r="A263" s="153"/>
      <c r="B263" s="13"/>
      <c r="C263" s="14"/>
      <c r="D263" s="154"/>
      <c r="E263" s="20"/>
      <c r="F263" s="20"/>
    </row>
    <row r="264" spans="1:6" s="82" customFormat="1" ht="12.75" x14ac:dyDescent="0.25">
      <c r="A264" s="1" t="s">
        <v>0</v>
      </c>
      <c r="B264" s="1" t="s">
        <v>1</v>
      </c>
      <c r="C264" s="1" t="s">
        <v>2</v>
      </c>
      <c r="D264" s="2"/>
      <c r="E264" s="83" t="s">
        <v>4</v>
      </c>
      <c r="F264" s="83" t="s">
        <v>5</v>
      </c>
    </row>
    <row r="265" spans="1:6" s="82" customFormat="1" ht="12.75" x14ac:dyDescent="0.25">
      <c r="A265" s="153" t="s">
        <v>79</v>
      </c>
      <c r="B265" s="17" t="s">
        <v>10</v>
      </c>
      <c r="C265" s="18" t="s">
        <v>16</v>
      </c>
      <c r="D265" s="154">
        <v>11.18</v>
      </c>
      <c r="E265" s="16"/>
      <c r="F265" s="16"/>
    </row>
    <row r="266" spans="1:6" s="82" customFormat="1" ht="25.5" x14ac:dyDescent="0.25">
      <c r="A266" s="153" t="s">
        <v>80</v>
      </c>
      <c r="B266" s="17" t="s">
        <v>23</v>
      </c>
      <c r="C266" s="26" t="s">
        <v>18</v>
      </c>
      <c r="D266" s="154">
        <v>18.41</v>
      </c>
      <c r="E266" s="16"/>
      <c r="F266" s="16"/>
    </row>
    <row r="267" spans="1:6" s="82" customFormat="1" ht="12.75" x14ac:dyDescent="0.25">
      <c r="A267" s="153" t="s">
        <v>81</v>
      </c>
      <c r="B267" s="17" t="s">
        <v>13</v>
      </c>
      <c r="C267" s="18" t="s">
        <v>11</v>
      </c>
      <c r="D267" s="154">
        <v>15.2</v>
      </c>
      <c r="E267" s="16"/>
      <c r="F267" s="16"/>
    </row>
    <row r="268" spans="1:6" s="82" customFormat="1" ht="12.75" x14ac:dyDescent="0.25">
      <c r="A268" s="153" t="s">
        <v>82</v>
      </c>
      <c r="B268" s="17" t="s">
        <v>15</v>
      </c>
      <c r="C268" s="18" t="s">
        <v>16</v>
      </c>
      <c r="D268" s="154">
        <v>10.83</v>
      </c>
      <c r="E268" s="16"/>
      <c r="F268" s="16"/>
    </row>
    <row r="269" spans="1:6" s="82" customFormat="1" ht="12.75" x14ac:dyDescent="0.25">
      <c r="A269" s="153" t="s">
        <v>83</v>
      </c>
      <c r="B269" s="17" t="s">
        <v>142</v>
      </c>
      <c r="C269" s="18" t="s">
        <v>143</v>
      </c>
      <c r="D269" s="154">
        <v>38.160000000000004</v>
      </c>
      <c r="E269" s="16"/>
      <c r="F269" s="16"/>
    </row>
    <row r="270" spans="1:6" s="82" customFormat="1" ht="12.75" x14ac:dyDescent="0.25">
      <c r="A270" s="153"/>
      <c r="B270" s="42"/>
      <c r="C270" s="43"/>
      <c r="D270" s="167"/>
      <c r="E270" s="44"/>
      <c r="F270" s="44"/>
    </row>
    <row r="271" spans="1:6" s="82" customFormat="1" ht="12.75" x14ac:dyDescent="0.25">
      <c r="A271" s="162"/>
      <c r="B271" s="162" t="s">
        <v>104</v>
      </c>
      <c r="C271" s="162"/>
      <c r="D271" s="163"/>
      <c r="E271" s="93"/>
      <c r="F271" s="93"/>
    </row>
    <row r="272" spans="1:6" s="82" customFormat="1" ht="12.75" x14ac:dyDescent="0.25">
      <c r="A272" s="153"/>
      <c r="B272" s="42"/>
      <c r="C272" s="43"/>
      <c r="D272" s="167"/>
      <c r="E272" s="44"/>
      <c r="F272" s="44"/>
    </row>
    <row r="273" spans="1:6" s="82" customFormat="1" ht="12.75" x14ac:dyDescent="0.25">
      <c r="A273" s="36">
        <v>1.7</v>
      </c>
      <c r="B273" s="39" t="s">
        <v>85</v>
      </c>
      <c r="C273" s="40"/>
      <c r="D273" s="65"/>
      <c r="E273" s="105"/>
      <c r="F273" s="105"/>
    </row>
    <row r="274" spans="1:6" s="82" customFormat="1" ht="12.75" x14ac:dyDescent="0.25">
      <c r="A274" s="153"/>
      <c r="B274" s="13"/>
      <c r="C274" s="14"/>
      <c r="D274" s="154"/>
      <c r="E274" s="20"/>
      <c r="F274" s="20"/>
    </row>
    <row r="275" spans="1:6" s="82" customFormat="1" ht="12.75" x14ac:dyDescent="0.25">
      <c r="A275" s="1" t="s">
        <v>0</v>
      </c>
      <c r="B275" s="1" t="s">
        <v>1</v>
      </c>
      <c r="C275" s="1" t="s">
        <v>2</v>
      </c>
      <c r="D275" s="2" t="s">
        <v>3</v>
      </c>
      <c r="E275" s="83" t="s">
        <v>4</v>
      </c>
      <c r="F275" s="83" t="s">
        <v>5</v>
      </c>
    </row>
    <row r="276" spans="1:6" s="82" customFormat="1" ht="12.75" x14ac:dyDescent="0.25">
      <c r="A276" s="159" t="s">
        <v>86</v>
      </c>
      <c r="B276" s="13" t="s">
        <v>170</v>
      </c>
      <c r="C276" s="14" t="s">
        <v>16</v>
      </c>
      <c r="D276" s="154">
        <v>337.7</v>
      </c>
      <c r="E276" s="16"/>
      <c r="F276" s="16"/>
    </row>
    <row r="277" spans="1:6" s="82" customFormat="1" ht="12.75" x14ac:dyDescent="0.25">
      <c r="A277" s="159" t="s">
        <v>87</v>
      </c>
      <c r="B277" s="13" t="s">
        <v>88</v>
      </c>
      <c r="C277" s="14" t="s">
        <v>18</v>
      </c>
      <c r="D277" s="154">
        <v>4.13</v>
      </c>
      <c r="E277" s="16"/>
      <c r="F277" s="16"/>
    </row>
    <row r="278" spans="1:6" s="82" customFormat="1" ht="12.75" x14ac:dyDescent="0.25">
      <c r="A278" s="159" t="s">
        <v>89</v>
      </c>
      <c r="B278" s="13" t="s">
        <v>90</v>
      </c>
      <c r="C278" s="14" t="s">
        <v>18</v>
      </c>
      <c r="D278" s="154">
        <v>7.02</v>
      </c>
      <c r="E278" s="16"/>
      <c r="F278" s="16"/>
    </row>
    <row r="279" spans="1:6" s="82" customFormat="1" ht="12.75" x14ac:dyDescent="0.25">
      <c r="A279" s="159" t="s">
        <v>91</v>
      </c>
      <c r="B279" s="13" t="s">
        <v>92</v>
      </c>
      <c r="C279" s="14" t="s">
        <v>93</v>
      </c>
      <c r="D279" s="154">
        <v>1495.69</v>
      </c>
      <c r="E279" s="16"/>
      <c r="F279" s="16"/>
    </row>
    <row r="280" spans="1:6" s="82" customFormat="1" ht="12.75" x14ac:dyDescent="0.25">
      <c r="A280" s="153" t="s">
        <v>94</v>
      </c>
      <c r="B280" s="13" t="s">
        <v>95</v>
      </c>
      <c r="C280" s="14" t="s">
        <v>2</v>
      </c>
      <c r="D280" s="154">
        <v>1</v>
      </c>
      <c r="E280" s="16"/>
      <c r="F280" s="16"/>
    </row>
    <row r="281" spans="1:6" s="82" customFormat="1" ht="12.75" x14ac:dyDescent="0.25">
      <c r="A281" s="153" t="s">
        <v>96</v>
      </c>
      <c r="B281" s="13" t="s">
        <v>97</v>
      </c>
      <c r="C281" s="14" t="s">
        <v>11</v>
      </c>
      <c r="D281" s="154">
        <v>1.7</v>
      </c>
      <c r="E281" s="16"/>
      <c r="F281" s="16"/>
    </row>
    <row r="282" spans="1:6" x14ac:dyDescent="0.2">
      <c r="A282" s="164"/>
      <c r="B282" s="164"/>
      <c r="C282" s="164"/>
      <c r="D282" s="165"/>
      <c r="E282" s="94"/>
      <c r="F282" s="94"/>
    </row>
    <row r="283" spans="1:6" x14ac:dyDescent="0.2">
      <c r="A283" s="162"/>
      <c r="B283" s="162" t="s">
        <v>98</v>
      </c>
      <c r="C283" s="162"/>
      <c r="D283" s="163"/>
      <c r="E283" s="93"/>
      <c r="F283" s="93"/>
    </row>
    <row r="284" spans="1:6" x14ac:dyDescent="0.2">
      <c r="A284" s="164"/>
      <c r="B284" s="164"/>
      <c r="C284" s="164"/>
      <c r="D284" s="166"/>
      <c r="E284" s="94"/>
      <c r="F284" s="94"/>
    </row>
    <row r="285" spans="1:6" ht="15" customHeight="1" x14ac:dyDescent="0.2">
      <c r="A285" s="37"/>
      <c r="B285" s="38" t="s">
        <v>110</v>
      </c>
      <c r="C285" s="38"/>
      <c r="D285" s="64"/>
      <c r="E285" s="106"/>
      <c r="F285" s="106"/>
    </row>
    <row r="286" spans="1:6" s="97" customFormat="1" ht="15" customHeight="1" x14ac:dyDescent="0.2">
      <c r="A286" s="37"/>
      <c r="B286" s="38" t="s">
        <v>111</v>
      </c>
      <c r="C286" s="38"/>
      <c r="D286" s="64"/>
      <c r="E286" s="106"/>
      <c r="F286" s="106"/>
    </row>
    <row r="287" spans="1:6" x14ac:dyDescent="0.2">
      <c r="A287" s="164"/>
      <c r="B287" s="168"/>
      <c r="C287" s="169"/>
      <c r="D287" s="170"/>
      <c r="E287" s="107"/>
      <c r="F287" s="107"/>
    </row>
    <row r="288" spans="1:6" s="82" customFormat="1" ht="12.75" x14ac:dyDescent="0.25">
      <c r="A288" s="45">
        <v>1</v>
      </c>
      <c r="B288" s="46" t="s">
        <v>112</v>
      </c>
      <c r="C288" s="47"/>
      <c r="D288" s="66"/>
      <c r="E288" s="108"/>
      <c r="F288" s="108"/>
    </row>
    <row r="289" spans="1:6" x14ac:dyDescent="0.2">
      <c r="A289" s="3"/>
      <c r="B289" s="4"/>
      <c r="C289" s="4"/>
      <c r="D289" s="5"/>
      <c r="E289" s="84"/>
      <c r="F289" s="84"/>
    </row>
    <row r="290" spans="1:6" s="82" customFormat="1" ht="12.75" x14ac:dyDescent="0.25">
      <c r="A290" s="45" t="s">
        <v>7</v>
      </c>
      <c r="B290" s="46" t="s">
        <v>102</v>
      </c>
      <c r="C290" s="47"/>
      <c r="D290" s="66"/>
      <c r="E290" s="108"/>
      <c r="F290" s="108"/>
    </row>
    <row r="291" spans="1:6" x14ac:dyDescent="0.2">
      <c r="A291" s="152"/>
      <c r="B291" s="10"/>
      <c r="C291" s="10"/>
      <c r="D291" s="11"/>
      <c r="E291" s="88"/>
      <c r="F291" s="88"/>
    </row>
    <row r="292" spans="1:6" s="82" customFormat="1" ht="12.75" x14ac:dyDescent="0.25">
      <c r="A292" s="1" t="s">
        <v>0</v>
      </c>
      <c r="B292" s="1" t="s">
        <v>1</v>
      </c>
      <c r="C292" s="1" t="s">
        <v>2</v>
      </c>
      <c r="D292" s="2" t="s">
        <v>3</v>
      </c>
      <c r="E292" s="83" t="s">
        <v>4</v>
      </c>
      <c r="F292" s="83" t="s">
        <v>5</v>
      </c>
    </row>
    <row r="293" spans="1:6" s="82" customFormat="1" ht="12.75" x14ac:dyDescent="0.25">
      <c r="A293" s="153" t="s">
        <v>108</v>
      </c>
      <c r="B293" s="17" t="s">
        <v>10</v>
      </c>
      <c r="C293" s="18" t="s">
        <v>11</v>
      </c>
      <c r="D293" s="154">
        <v>861.74</v>
      </c>
      <c r="E293" s="16"/>
      <c r="F293" s="16"/>
    </row>
    <row r="294" spans="1:6" s="82" customFormat="1" ht="12.75" x14ac:dyDescent="0.25">
      <c r="A294" s="153" t="s">
        <v>9</v>
      </c>
      <c r="B294" s="17" t="s">
        <v>13</v>
      </c>
      <c r="C294" s="18" t="s">
        <v>11</v>
      </c>
      <c r="D294" s="154">
        <v>1723.48</v>
      </c>
      <c r="E294" s="16"/>
      <c r="F294" s="16"/>
    </row>
    <row r="295" spans="1:6" s="82" customFormat="1" ht="12.75" x14ac:dyDescent="0.25">
      <c r="A295" s="153" t="s">
        <v>109</v>
      </c>
      <c r="B295" s="17" t="s">
        <v>15</v>
      </c>
      <c r="C295" s="18" t="s">
        <v>16</v>
      </c>
      <c r="D295" s="154">
        <v>603.22</v>
      </c>
      <c r="E295" s="16"/>
      <c r="F295" s="16"/>
    </row>
    <row r="296" spans="1:6" s="82" customFormat="1" ht="12.75" x14ac:dyDescent="0.25">
      <c r="A296" s="153" t="s">
        <v>12</v>
      </c>
      <c r="B296" s="17" t="s">
        <v>142</v>
      </c>
      <c r="C296" s="18" t="s">
        <v>143</v>
      </c>
      <c r="D296" s="154">
        <v>361.92</v>
      </c>
      <c r="E296" s="19"/>
      <c r="F296" s="16"/>
    </row>
    <row r="297" spans="1:6" s="82" customFormat="1" ht="12.75" x14ac:dyDescent="0.25">
      <c r="A297" s="153"/>
      <c r="B297" s="13"/>
      <c r="C297" s="14"/>
      <c r="D297" s="154"/>
      <c r="E297" s="20"/>
      <c r="F297" s="20"/>
    </row>
    <row r="298" spans="1:6" ht="15" customHeight="1" x14ac:dyDescent="0.2">
      <c r="A298" s="155"/>
      <c r="B298" s="160" t="s">
        <v>19</v>
      </c>
      <c r="C298" s="160"/>
      <c r="D298" s="161"/>
      <c r="E298" s="89"/>
      <c r="F298" s="89"/>
    </row>
    <row r="299" spans="1:6" x14ac:dyDescent="0.2">
      <c r="A299" s="157"/>
      <c r="B299" s="157"/>
      <c r="C299" s="157"/>
      <c r="D299" s="158"/>
      <c r="E299" s="90"/>
      <c r="F299" s="90"/>
    </row>
    <row r="300" spans="1:6" s="82" customFormat="1" ht="12.75" x14ac:dyDescent="0.25">
      <c r="A300" s="45" t="s">
        <v>20</v>
      </c>
      <c r="B300" s="46" t="s">
        <v>21</v>
      </c>
      <c r="C300" s="47"/>
      <c r="D300" s="66"/>
      <c r="E300" s="108"/>
      <c r="F300" s="108"/>
    </row>
    <row r="301" spans="1:6" x14ac:dyDescent="0.2">
      <c r="A301" s="3"/>
      <c r="B301" s="4"/>
      <c r="C301" s="4"/>
      <c r="D301" s="5"/>
      <c r="E301" s="84"/>
      <c r="F301" s="84"/>
    </row>
    <row r="302" spans="1:6" s="82" customFormat="1" ht="12.75" x14ac:dyDescent="0.25">
      <c r="A302" s="1" t="s">
        <v>0</v>
      </c>
      <c r="B302" s="1" t="s">
        <v>1</v>
      </c>
      <c r="C302" s="1" t="s">
        <v>2</v>
      </c>
      <c r="D302" s="2"/>
      <c r="E302" s="83" t="s">
        <v>4</v>
      </c>
      <c r="F302" s="83" t="s">
        <v>5</v>
      </c>
    </row>
    <row r="303" spans="1:6" s="82" customFormat="1" ht="25.5" x14ac:dyDescent="0.25">
      <c r="A303" s="153" t="s">
        <v>22</v>
      </c>
      <c r="B303" s="13" t="s">
        <v>23</v>
      </c>
      <c r="C303" s="22" t="s">
        <v>18</v>
      </c>
      <c r="D303" s="154">
        <v>787.91</v>
      </c>
      <c r="E303" s="16"/>
      <c r="F303" s="16"/>
    </row>
    <row r="304" spans="1:6" s="82" customFormat="1" ht="12.75" x14ac:dyDescent="0.25">
      <c r="A304" s="153" t="s">
        <v>24</v>
      </c>
      <c r="B304" s="17" t="s">
        <v>142</v>
      </c>
      <c r="C304" s="18" t="s">
        <v>143</v>
      </c>
      <c r="D304" s="154">
        <v>1938.24</v>
      </c>
      <c r="E304" s="19"/>
      <c r="F304" s="16"/>
    </row>
    <row r="305" spans="1:6" s="82" customFormat="1" ht="12.75" x14ac:dyDescent="0.25">
      <c r="A305" s="153" t="s">
        <v>25</v>
      </c>
      <c r="B305" s="23" t="s">
        <v>103</v>
      </c>
      <c r="C305" s="14" t="s">
        <v>18</v>
      </c>
      <c r="D305" s="154">
        <v>290.92</v>
      </c>
      <c r="E305" s="16"/>
      <c r="F305" s="16"/>
    </row>
    <row r="306" spans="1:6" s="82" customFormat="1" ht="12.75" x14ac:dyDescent="0.25">
      <c r="A306" s="153" t="s">
        <v>27</v>
      </c>
      <c r="B306" s="23" t="s">
        <v>28</v>
      </c>
      <c r="C306" s="22" t="s">
        <v>18</v>
      </c>
      <c r="D306" s="154">
        <v>193.95</v>
      </c>
      <c r="E306" s="24"/>
      <c r="F306" s="24"/>
    </row>
    <row r="307" spans="1:6" s="82" customFormat="1" ht="12.75" x14ac:dyDescent="0.25">
      <c r="A307" s="153" t="s">
        <v>29</v>
      </c>
      <c r="B307" s="13" t="s">
        <v>30</v>
      </c>
      <c r="C307" s="14" t="s">
        <v>18</v>
      </c>
      <c r="D307" s="154">
        <v>60.61</v>
      </c>
      <c r="E307" s="16"/>
      <c r="F307" s="16"/>
    </row>
    <row r="308" spans="1:6" s="82" customFormat="1" ht="12.75" x14ac:dyDescent="0.25">
      <c r="A308" s="153" t="s">
        <v>31</v>
      </c>
      <c r="B308" s="13" t="s">
        <v>32</v>
      </c>
      <c r="C308" s="22" t="s">
        <v>18</v>
      </c>
      <c r="D308" s="154">
        <v>121.22</v>
      </c>
      <c r="E308" s="16"/>
      <c r="F308" s="16"/>
    </row>
    <row r="309" spans="1:6" s="82" customFormat="1" ht="12.75" x14ac:dyDescent="0.25">
      <c r="A309" s="153"/>
      <c r="B309" s="13"/>
      <c r="C309" s="14"/>
      <c r="D309" s="154"/>
      <c r="E309" s="20"/>
      <c r="F309" s="20"/>
    </row>
    <row r="310" spans="1:6" ht="15" customHeight="1" x14ac:dyDescent="0.2">
      <c r="A310" s="155"/>
      <c r="B310" s="155" t="s">
        <v>33</v>
      </c>
      <c r="C310" s="155"/>
      <c r="D310" s="156"/>
      <c r="E310" s="92"/>
      <c r="F310" s="92"/>
    </row>
    <row r="311" spans="1:6" x14ac:dyDescent="0.2">
      <c r="A311" s="157"/>
      <c r="B311" s="157"/>
      <c r="C311" s="157"/>
      <c r="D311" s="158"/>
      <c r="E311" s="90"/>
      <c r="F311" s="90"/>
    </row>
    <row r="312" spans="1:6" s="82" customFormat="1" ht="12.75" x14ac:dyDescent="0.25">
      <c r="A312" s="45" t="s">
        <v>34</v>
      </c>
      <c r="B312" s="46" t="s">
        <v>35</v>
      </c>
      <c r="C312" s="47"/>
      <c r="D312" s="66"/>
      <c r="E312" s="108"/>
      <c r="F312" s="108"/>
    </row>
    <row r="313" spans="1:6" x14ac:dyDescent="0.2">
      <c r="A313" s="3"/>
      <c r="B313" s="4" t="s">
        <v>36</v>
      </c>
      <c r="C313" s="4"/>
      <c r="D313" s="5"/>
      <c r="E313" s="84"/>
      <c r="F313" s="84"/>
    </row>
    <row r="314" spans="1:6" s="82" customFormat="1" ht="12.75" x14ac:dyDescent="0.25">
      <c r="A314" s="1" t="s">
        <v>0</v>
      </c>
      <c r="B314" s="1" t="s">
        <v>1</v>
      </c>
      <c r="C314" s="1" t="s">
        <v>2</v>
      </c>
      <c r="D314" s="2"/>
      <c r="E314" s="83" t="s">
        <v>4</v>
      </c>
      <c r="F314" s="83" t="s">
        <v>5</v>
      </c>
    </row>
    <row r="315" spans="1:6" s="82" customFormat="1" ht="12.75" x14ac:dyDescent="0.25">
      <c r="A315" s="153" t="s">
        <v>37</v>
      </c>
      <c r="B315" s="13" t="s">
        <v>149</v>
      </c>
      <c r="C315" s="14" t="s">
        <v>2</v>
      </c>
      <c r="D315" s="154">
        <v>3</v>
      </c>
      <c r="E315" s="16"/>
      <c r="F315" s="16"/>
    </row>
    <row r="316" spans="1:6" s="82" customFormat="1" ht="12.75" x14ac:dyDescent="0.25">
      <c r="A316" s="153" t="s">
        <v>38</v>
      </c>
      <c r="B316" s="13" t="s">
        <v>186</v>
      </c>
      <c r="C316" s="14" t="s">
        <v>2</v>
      </c>
      <c r="D316" s="154">
        <v>1</v>
      </c>
      <c r="E316" s="16"/>
      <c r="F316" s="16"/>
    </row>
    <row r="317" spans="1:6" s="82" customFormat="1" ht="12.75" x14ac:dyDescent="0.25">
      <c r="A317" s="153" t="s">
        <v>39</v>
      </c>
      <c r="B317" s="13" t="s">
        <v>151</v>
      </c>
      <c r="C317" s="14" t="s">
        <v>2</v>
      </c>
      <c r="D317" s="154">
        <v>2</v>
      </c>
      <c r="E317" s="16"/>
      <c r="F317" s="16"/>
    </row>
    <row r="318" spans="1:6" s="82" customFormat="1" ht="12.75" x14ac:dyDescent="0.25">
      <c r="A318" s="153" t="s">
        <v>40</v>
      </c>
      <c r="B318" s="13" t="s">
        <v>181</v>
      </c>
      <c r="C318" s="14" t="s">
        <v>2</v>
      </c>
      <c r="D318" s="154">
        <v>4</v>
      </c>
      <c r="E318" s="16"/>
      <c r="F318" s="16"/>
    </row>
    <row r="319" spans="1:6" s="82" customFormat="1" ht="12.75" x14ac:dyDescent="0.25">
      <c r="A319" s="153" t="s">
        <v>41</v>
      </c>
      <c r="B319" s="172" t="s">
        <v>187</v>
      </c>
      <c r="C319" s="14" t="s">
        <v>2</v>
      </c>
      <c r="D319" s="154">
        <v>2</v>
      </c>
      <c r="E319" s="16"/>
      <c r="F319" s="16"/>
    </row>
    <row r="320" spans="1:6" s="82" customFormat="1" ht="12.75" x14ac:dyDescent="0.25">
      <c r="A320" s="153" t="s">
        <v>42</v>
      </c>
      <c r="B320" s="25" t="s">
        <v>131</v>
      </c>
      <c r="C320" s="14" t="s">
        <v>2</v>
      </c>
      <c r="D320" s="154">
        <v>2</v>
      </c>
      <c r="E320" s="16"/>
      <c r="F320" s="16"/>
    </row>
    <row r="321" spans="1:6" s="82" customFormat="1" ht="12.75" x14ac:dyDescent="0.25">
      <c r="A321" s="153" t="s">
        <v>43</v>
      </c>
      <c r="B321" s="25" t="s">
        <v>132</v>
      </c>
      <c r="C321" s="14" t="s">
        <v>2</v>
      </c>
      <c r="D321" s="154">
        <v>2</v>
      </c>
      <c r="E321" s="16"/>
      <c r="F321" s="16"/>
    </row>
    <row r="322" spans="1:6" s="82" customFormat="1" ht="12.75" x14ac:dyDescent="0.25">
      <c r="A322" s="153" t="s">
        <v>44</v>
      </c>
      <c r="B322" s="25" t="s">
        <v>153</v>
      </c>
      <c r="C322" s="14" t="s">
        <v>2</v>
      </c>
      <c r="D322" s="154">
        <v>1</v>
      </c>
      <c r="E322" s="16"/>
      <c r="F322" s="16"/>
    </row>
    <row r="323" spans="1:6" s="82" customFormat="1" ht="12.75" x14ac:dyDescent="0.25">
      <c r="A323" s="153" t="s">
        <v>45</v>
      </c>
      <c r="B323" s="13" t="s">
        <v>136</v>
      </c>
      <c r="C323" s="14" t="s">
        <v>2</v>
      </c>
      <c r="D323" s="154">
        <v>1</v>
      </c>
      <c r="E323" s="16"/>
      <c r="F323" s="16"/>
    </row>
    <row r="324" spans="1:6" s="82" customFormat="1" ht="15.75" customHeight="1" x14ac:dyDescent="0.25">
      <c r="A324" s="153" t="s">
        <v>46</v>
      </c>
      <c r="B324" s="13" t="s">
        <v>154</v>
      </c>
      <c r="C324" s="14" t="s">
        <v>2</v>
      </c>
      <c r="D324" s="154">
        <v>1</v>
      </c>
      <c r="E324" s="16"/>
      <c r="F324" s="16"/>
    </row>
    <row r="325" spans="1:6" s="82" customFormat="1" ht="12.75" x14ac:dyDescent="0.25">
      <c r="A325" s="153" t="s">
        <v>47</v>
      </c>
      <c r="B325" s="13" t="s">
        <v>183</v>
      </c>
      <c r="C325" s="14" t="s">
        <v>2</v>
      </c>
      <c r="D325" s="154">
        <v>1</v>
      </c>
      <c r="E325" s="16"/>
      <c r="F325" s="16"/>
    </row>
    <row r="326" spans="1:6" s="82" customFormat="1" ht="12.75" x14ac:dyDescent="0.25">
      <c r="A326" s="153" t="s">
        <v>48</v>
      </c>
      <c r="B326" s="13" t="s">
        <v>155</v>
      </c>
      <c r="C326" s="14" t="s">
        <v>2</v>
      </c>
      <c r="D326" s="154">
        <v>9</v>
      </c>
      <c r="E326" s="16"/>
      <c r="F326" s="16"/>
    </row>
    <row r="327" spans="1:6" s="82" customFormat="1" ht="12.75" x14ac:dyDescent="0.25">
      <c r="A327" s="153" t="s">
        <v>49</v>
      </c>
      <c r="B327" s="13" t="s">
        <v>156</v>
      </c>
      <c r="C327" s="14" t="s">
        <v>2</v>
      </c>
      <c r="D327" s="154">
        <v>4</v>
      </c>
      <c r="E327" s="16"/>
      <c r="F327" s="16"/>
    </row>
    <row r="328" spans="1:6" s="82" customFormat="1" ht="12.75" x14ac:dyDescent="0.25">
      <c r="A328" s="153" t="s">
        <v>50</v>
      </c>
      <c r="B328" s="13" t="s">
        <v>171</v>
      </c>
      <c r="C328" s="14" t="s">
        <v>2</v>
      </c>
      <c r="D328" s="154">
        <v>2</v>
      </c>
      <c r="E328" s="16"/>
      <c r="F328" s="16"/>
    </row>
    <row r="329" spans="1:6" s="82" customFormat="1" ht="12.75" x14ac:dyDescent="0.25">
      <c r="A329" s="153" t="s">
        <v>51</v>
      </c>
      <c r="B329" s="13" t="s">
        <v>137</v>
      </c>
      <c r="C329" s="14" t="s">
        <v>2</v>
      </c>
      <c r="D329" s="154">
        <v>1</v>
      </c>
      <c r="E329" s="16"/>
      <c r="F329" s="16"/>
    </row>
    <row r="330" spans="1:6" s="82" customFormat="1" ht="12.75" x14ac:dyDescent="0.25">
      <c r="A330" s="153" t="s">
        <v>52</v>
      </c>
      <c r="B330" s="13" t="s">
        <v>163</v>
      </c>
      <c r="C330" s="14" t="s">
        <v>2</v>
      </c>
      <c r="D330" s="154">
        <v>2</v>
      </c>
      <c r="E330" s="16"/>
      <c r="F330" s="16"/>
    </row>
    <row r="331" spans="1:6" s="82" customFormat="1" ht="12.75" x14ac:dyDescent="0.25">
      <c r="A331" s="153" t="s">
        <v>53</v>
      </c>
      <c r="B331" s="13" t="s">
        <v>184</v>
      </c>
      <c r="C331" s="14" t="s">
        <v>2</v>
      </c>
      <c r="D331" s="154">
        <v>2</v>
      </c>
      <c r="E331" s="16"/>
      <c r="F331" s="16"/>
    </row>
    <row r="332" spans="1:6" s="82" customFormat="1" ht="12.75" x14ac:dyDescent="0.25">
      <c r="A332" s="153" t="s">
        <v>54</v>
      </c>
      <c r="B332" s="13" t="s">
        <v>185</v>
      </c>
      <c r="C332" s="14" t="s">
        <v>2</v>
      </c>
      <c r="D332" s="154">
        <v>1</v>
      </c>
      <c r="E332" s="16"/>
      <c r="F332" s="16"/>
    </row>
    <row r="333" spans="1:6" s="82" customFormat="1" ht="12.75" x14ac:dyDescent="0.25">
      <c r="A333" s="153" t="s">
        <v>55</v>
      </c>
      <c r="B333" s="13" t="s">
        <v>178</v>
      </c>
      <c r="C333" s="14" t="s">
        <v>2</v>
      </c>
      <c r="D333" s="154">
        <v>1</v>
      </c>
      <c r="E333" s="16"/>
      <c r="F333" s="16"/>
    </row>
    <row r="334" spans="1:6" s="82" customFormat="1" ht="25.5" x14ac:dyDescent="0.25">
      <c r="A334" s="153" t="s">
        <v>56</v>
      </c>
      <c r="B334" s="13" t="s">
        <v>166</v>
      </c>
      <c r="C334" s="14" t="s">
        <v>2</v>
      </c>
      <c r="D334" s="154">
        <v>2</v>
      </c>
      <c r="E334" s="16"/>
      <c r="F334" s="16"/>
    </row>
    <row r="335" spans="1:6" s="82" customFormat="1" ht="12.75" x14ac:dyDescent="0.25">
      <c r="A335" s="153" t="s">
        <v>57</v>
      </c>
      <c r="B335" s="13" t="s">
        <v>167</v>
      </c>
      <c r="C335" s="14" t="s">
        <v>2</v>
      </c>
      <c r="D335" s="154">
        <v>2</v>
      </c>
      <c r="E335" s="16"/>
      <c r="F335" s="16"/>
    </row>
    <row r="336" spans="1:6" s="82" customFormat="1" ht="12.75" x14ac:dyDescent="0.25">
      <c r="A336" s="159" t="s">
        <v>58</v>
      </c>
      <c r="B336" s="17" t="s">
        <v>168</v>
      </c>
      <c r="C336" s="18" t="s">
        <v>2</v>
      </c>
      <c r="D336" s="154">
        <v>2</v>
      </c>
      <c r="E336" s="16"/>
      <c r="F336" s="16"/>
    </row>
    <row r="337" spans="1:6" s="82" customFormat="1" ht="12.75" x14ac:dyDescent="0.25">
      <c r="A337" s="159" t="s">
        <v>59</v>
      </c>
      <c r="B337" s="17" t="s">
        <v>169</v>
      </c>
      <c r="C337" s="18" t="s">
        <v>2</v>
      </c>
      <c r="D337" s="154">
        <v>2</v>
      </c>
      <c r="E337" s="16"/>
      <c r="F337" s="16"/>
    </row>
    <row r="338" spans="1:6" s="102" customFormat="1" ht="25.5" x14ac:dyDescent="0.25">
      <c r="A338" s="153" t="s">
        <v>60</v>
      </c>
      <c r="B338" s="33" t="s">
        <v>65</v>
      </c>
      <c r="C338" s="22" t="s">
        <v>2</v>
      </c>
      <c r="D338" s="154">
        <v>168</v>
      </c>
      <c r="E338" s="16"/>
      <c r="F338" s="16"/>
    </row>
    <row r="339" spans="1:6" s="82" customFormat="1" ht="12.75" x14ac:dyDescent="0.25">
      <c r="A339" s="153"/>
      <c r="B339" s="13"/>
      <c r="C339" s="14"/>
      <c r="D339" s="154"/>
      <c r="E339" s="16"/>
      <c r="F339" s="16"/>
    </row>
    <row r="340" spans="1:6" ht="15" customHeight="1" x14ac:dyDescent="0.2">
      <c r="A340" s="155"/>
      <c r="B340" s="155" t="s">
        <v>66</v>
      </c>
      <c r="C340" s="155"/>
      <c r="D340" s="156"/>
      <c r="E340" s="92"/>
      <c r="F340" s="92"/>
    </row>
    <row r="341" spans="1:6" s="82" customFormat="1" ht="12.75" x14ac:dyDescent="0.25">
      <c r="A341" s="153"/>
      <c r="B341" s="13"/>
      <c r="C341" s="14"/>
      <c r="D341" s="154"/>
      <c r="E341" s="20"/>
      <c r="F341" s="20"/>
    </row>
    <row r="342" spans="1:6" s="82" customFormat="1" ht="12.75" x14ac:dyDescent="0.25">
      <c r="A342" s="45" t="s">
        <v>67</v>
      </c>
      <c r="B342" s="48" t="s">
        <v>68</v>
      </c>
      <c r="C342" s="49"/>
      <c r="D342" s="67"/>
      <c r="E342" s="109"/>
      <c r="F342" s="109"/>
    </row>
    <row r="343" spans="1:6" x14ac:dyDescent="0.2">
      <c r="A343" s="3"/>
      <c r="B343" s="4" t="s">
        <v>36</v>
      </c>
      <c r="C343" s="4"/>
      <c r="D343" s="5"/>
      <c r="E343" s="84"/>
      <c r="F343" s="84"/>
    </row>
    <row r="344" spans="1:6" s="82" customFormat="1" ht="12.75" x14ac:dyDescent="0.25">
      <c r="A344" s="1" t="s">
        <v>0</v>
      </c>
      <c r="B344" s="1" t="s">
        <v>1</v>
      </c>
      <c r="C344" s="1" t="s">
        <v>2</v>
      </c>
      <c r="D344" s="2"/>
      <c r="E344" s="83" t="s">
        <v>4</v>
      </c>
      <c r="F344" s="83" t="s">
        <v>5</v>
      </c>
    </row>
    <row r="345" spans="1:6" s="82" customFormat="1" ht="12.75" x14ac:dyDescent="0.25">
      <c r="A345" s="153" t="s">
        <v>69</v>
      </c>
      <c r="B345" s="13" t="s">
        <v>70</v>
      </c>
      <c r="C345" s="14" t="s">
        <v>11</v>
      </c>
      <c r="D345" s="154">
        <v>861.74</v>
      </c>
      <c r="E345" s="16"/>
      <c r="F345" s="16"/>
    </row>
    <row r="346" spans="1:6" s="82" customFormat="1" ht="12.75" x14ac:dyDescent="0.25">
      <c r="A346" s="153"/>
      <c r="B346" s="13"/>
      <c r="C346" s="14"/>
      <c r="D346" s="154"/>
      <c r="E346" s="16"/>
      <c r="F346" s="16"/>
    </row>
    <row r="347" spans="1:6" ht="15" customHeight="1" x14ac:dyDescent="0.2">
      <c r="A347" s="155"/>
      <c r="B347" s="155" t="s">
        <v>71</v>
      </c>
      <c r="C347" s="155"/>
      <c r="D347" s="156"/>
      <c r="E347" s="92"/>
      <c r="F347" s="92"/>
    </row>
    <row r="348" spans="1:6" s="82" customFormat="1" ht="12.75" x14ac:dyDescent="0.25">
      <c r="A348" s="153"/>
      <c r="B348" s="13"/>
      <c r="C348" s="14"/>
      <c r="D348" s="154"/>
      <c r="E348" s="20"/>
      <c r="F348" s="20"/>
    </row>
    <row r="349" spans="1:6" s="82" customFormat="1" ht="12.75" x14ac:dyDescent="0.25">
      <c r="A349" s="45" t="s">
        <v>72</v>
      </c>
      <c r="B349" s="46" t="s">
        <v>73</v>
      </c>
      <c r="C349" s="47"/>
      <c r="D349" s="66"/>
      <c r="E349" s="108"/>
      <c r="F349" s="108"/>
    </row>
    <row r="350" spans="1:6" x14ac:dyDescent="0.2">
      <c r="A350" s="3"/>
      <c r="B350" s="4" t="s">
        <v>36</v>
      </c>
      <c r="C350" s="4"/>
      <c r="D350" s="5"/>
      <c r="E350" s="84"/>
      <c r="F350" s="84"/>
    </row>
    <row r="351" spans="1:6" s="82" customFormat="1" ht="12.75" x14ac:dyDescent="0.25">
      <c r="A351" s="1" t="s">
        <v>0</v>
      </c>
      <c r="B351" s="1" t="s">
        <v>1</v>
      </c>
      <c r="C351" s="1" t="s">
        <v>2</v>
      </c>
      <c r="D351" s="2"/>
      <c r="E351" s="83" t="s">
        <v>4</v>
      </c>
      <c r="F351" s="83" t="s">
        <v>5</v>
      </c>
    </row>
    <row r="352" spans="1:6" s="82" customFormat="1" ht="12.75" x14ac:dyDescent="0.25">
      <c r="A352" s="153" t="s">
        <v>74</v>
      </c>
      <c r="B352" s="13" t="s">
        <v>75</v>
      </c>
      <c r="C352" s="14" t="s">
        <v>11</v>
      </c>
      <c r="D352" s="154">
        <v>861.74</v>
      </c>
      <c r="E352" s="16"/>
      <c r="F352" s="16"/>
    </row>
    <row r="353" spans="1:6" s="82" customFormat="1" ht="12.75" x14ac:dyDescent="0.25">
      <c r="A353" s="153"/>
      <c r="B353" s="13"/>
      <c r="C353" s="14"/>
      <c r="D353" s="154"/>
      <c r="E353" s="16"/>
      <c r="F353" s="16"/>
    </row>
    <row r="354" spans="1:6" ht="15" customHeight="1" x14ac:dyDescent="0.2">
      <c r="A354" s="155"/>
      <c r="B354" s="155" t="s">
        <v>76</v>
      </c>
      <c r="C354" s="155"/>
      <c r="D354" s="156"/>
      <c r="E354" s="92"/>
      <c r="F354" s="92"/>
    </row>
    <row r="355" spans="1:6" s="82" customFormat="1" ht="12.75" x14ac:dyDescent="0.25">
      <c r="A355" s="153"/>
      <c r="B355" s="13"/>
      <c r="C355" s="14"/>
      <c r="D355" s="154"/>
      <c r="E355" s="20"/>
      <c r="F355" s="20"/>
    </row>
    <row r="356" spans="1:6" s="82" customFormat="1" ht="12.75" customHeight="1" x14ac:dyDescent="0.25">
      <c r="A356" s="45" t="s">
        <v>77</v>
      </c>
      <c r="B356" s="46" t="s">
        <v>78</v>
      </c>
      <c r="C356" s="47"/>
      <c r="D356" s="66"/>
      <c r="E356" s="108"/>
      <c r="F356" s="108"/>
    </row>
    <row r="357" spans="1:6" s="82" customFormat="1" ht="12.75" x14ac:dyDescent="0.25">
      <c r="A357" s="153"/>
      <c r="B357" s="13"/>
      <c r="C357" s="14"/>
      <c r="D357" s="154"/>
      <c r="E357" s="20"/>
      <c r="F357" s="20"/>
    </row>
    <row r="358" spans="1:6" s="82" customFormat="1" ht="12.75" x14ac:dyDescent="0.25">
      <c r="A358" s="1" t="s">
        <v>0</v>
      </c>
      <c r="B358" s="1" t="s">
        <v>1</v>
      </c>
      <c r="C358" s="1" t="s">
        <v>2</v>
      </c>
      <c r="D358" s="2"/>
      <c r="E358" s="83" t="s">
        <v>4</v>
      </c>
      <c r="F358" s="83" t="s">
        <v>5</v>
      </c>
    </row>
    <row r="359" spans="1:6" s="82" customFormat="1" ht="12.75" x14ac:dyDescent="0.25">
      <c r="A359" s="153" t="s">
        <v>79</v>
      </c>
      <c r="B359" s="17" t="s">
        <v>10</v>
      </c>
      <c r="C359" s="18" t="s">
        <v>16</v>
      </c>
      <c r="D359" s="154">
        <v>11.18</v>
      </c>
      <c r="E359" s="16"/>
      <c r="F359" s="16"/>
    </row>
    <row r="360" spans="1:6" s="82" customFormat="1" ht="25.5" x14ac:dyDescent="0.25">
      <c r="A360" s="153" t="s">
        <v>80</v>
      </c>
      <c r="B360" s="17" t="s">
        <v>23</v>
      </c>
      <c r="C360" s="26" t="s">
        <v>18</v>
      </c>
      <c r="D360" s="154">
        <v>18.41</v>
      </c>
      <c r="E360" s="16"/>
      <c r="F360" s="16"/>
    </row>
    <row r="361" spans="1:6" s="82" customFormat="1" ht="12.75" x14ac:dyDescent="0.25">
      <c r="A361" s="153" t="s">
        <v>81</v>
      </c>
      <c r="B361" s="17" t="s">
        <v>13</v>
      </c>
      <c r="C361" s="18" t="s">
        <v>11</v>
      </c>
      <c r="D361" s="154">
        <v>15.2</v>
      </c>
      <c r="E361" s="16"/>
      <c r="F361" s="16"/>
    </row>
    <row r="362" spans="1:6" s="82" customFormat="1" ht="12.75" x14ac:dyDescent="0.25">
      <c r="A362" s="153" t="s">
        <v>82</v>
      </c>
      <c r="B362" s="17" t="s">
        <v>15</v>
      </c>
      <c r="C362" s="18" t="s">
        <v>16</v>
      </c>
      <c r="D362" s="154">
        <v>10.83</v>
      </c>
      <c r="E362" s="16"/>
      <c r="F362" s="16"/>
    </row>
    <row r="363" spans="1:6" s="82" customFormat="1" ht="12.75" x14ac:dyDescent="0.25">
      <c r="A363" s="153" t="s">
        <v>83</v>
      </c>
      <c r="B363" s="17" t="s">
        <v>142</v>
      </c>
      <c r="C363" s="18" t="s">
        <v>143</v>
      </c>
      <c r="D363" s="154">
        <v>38.159999999999997</v>
      </c>
      <c r="E363" s="19"/>
      <c r="F363" s="16"/>
    </row>
    <row r="364" spans="1:6" s="82" customFormat="1" ht="12.75" x14ac:dyDescent="0.25">
      <c r="A364" s="153"/>
      <c r="B364" s="42"/>
      <c r="C364" s="43"/>
      <c r="D364" s="167"/>
      <c r="E364" s="44"/>
      <c r="F364" s="44"/>
    </row>
    <row r="365" spans="1:6" s="82" customFormat="1" ht="12.75" x14ac:dyDescent="0.25">
      <c r="A365" s="162"/>
      <c r="B365" s="162" t="s">
        <v>104</v>
      </c>
      <c r="C365" s="162"/>
      <c r="D365" s="163"/>
      <c r="E365" s="93"/>
      <c r="F365" s="110"/>
    </row>
    <row r="366" spans="1:6" s="82" customFormat="1" ht="12.75" x14ac:dyDescent="0.25">
      <c r="A366" s="153"/>
      <c r="B366" s="42"/>
      <c r="C366" s="43"/>
      <c r="D366" s="167"/>
      <c r="E366" s="44"/>
      <c r="F366" s="44"/>
    </row>
    <row r="367" spans="1:6" s="82" customFormat="1" ht="12.75" x14ac:dyDescent="0.25">
      <c r="A367" s="45">
        <v>1.7</v>
      </c>
      <c r="B367" s="46" t="s">
        <v>85</v>
      </c>
      <c r="C367" s="47"/>
      <c r="D367" s="66"/>
      <c r="E367" s="108"/>
      <c r="F367" s="108"/>
    </row>
    <row r="368" spans="1:6" s="82" customFormat="1" ht="12.75" x14ac:dyDescent="0.25">
      <c r="A368" s="153"/>
      <c r="B368" s="13"/>
      <c r="C368" s="14"/>
      <c r="D368" s="154"/>
      <c r="E368" s="20"/>
      <c r="F368" s="20"/>
    </row>
    <row r="369" spans="1:6" s="82" customFormat="1" ht="12.75" x14ac:dyDescent="0.25">
      <c r="A369" s="1" t="s">
        <v>0</v>
      </c>
      <c r="B369" s="1" t="s">
        <v>1</v>
      </c>
      <c r="C369" s="1" t="s">
        <v>2</v>
      </c>
      <c r="D369" s="2"/>
      <c r="E369" s="83" t="s">
        <v>4</v>
      </c>
      <c r="F369" s="83" t="s">
        <v>5</v>
      </c>
    </row>
    <row r="370" spans="1:6" s="82" customFormat="1" ht="12.75" x14ac:dyDescent="0.25">
      <c r="A370" s="153" t="s">
        <v>86</v>
      </c>
      <c r="B370" s="13" t="s">
        <v>170</v>
      </c>
      <c r="C370" s="14" t="s">
        <v>16</v>
      </c>
      <c r="D370" s="154">
        <v>603.22</v>
      </c>
      <c r="E370" s="16"/>
      <c r="F370" s="16"/>
    </row>
    <row r="371" spans="1:6" s="82" customFormat="1" ht="12.75" x14ac:dyDescent="0.25">
      <c r="A371" s="153" t="s">
        <v>87</v>
      </c>
      <c r="B371" s="13" t="s">
        <v>88</v>
      </c>
      <c r="C371" s="14" t="s">
        <v>18</v>
      </c>
      <c r="D371" s="154">
        <v>4.13</v>
      </c>
      <c r="E371" s="16"/>
      <c r="F371" s="16"/>
    </row>
    <row r="372" spans="1:6" s="82" customFormat="1" ht="12.75" x14ac:dyDescent="0.25">
      <c r="A372" s="153" t="s">
        <v>89</v>
      </c>
      <c r="B372" s="13" t="s">
        <v>90</v>
      </c>
      <c r="C372" s="14" t="s">
        <v>18</v>
      </c>
      <c r="D372" s="154">
        <v>7.02</v>
      </c>
      <c r="E372" s="16"/>
      <c r="F372" s="16"/>
    </row>
    <row r="373" spans="1:6" s="82" customFormat="1" ht="12.75" x14ac:dyDescent="0.25">
      <c r="A373" s="153" t="s">
        <v>91</v>
      </c>
      <c r="B373" s="13" t="s">
        <v>92</v>
      </c>
      <c r="C373" s="14" t="s">
        <v>93</v>
      </c>
      <c r="D373" s="154">
        <v>1495.69</v>
      </c>
      <c r="E373" s="16"/>
      <c r="F373" s="16"/>
    </row>
    <row r="374" spans="1:6" s="82" customFormat="1" ht="12.75" x14ac:dyDescent="0.25">
      <c r="A374" s="153" t="s">
        <v>94</v>
      </c>
      <c r="B374" s="13" t="s">
        <v>95</v>
      </c>
      <c r="C374" s="14" t="s">
        <v>2</v>
      </c>
      <c r="D374" s="154">
        <v>1</v>
      </c>
      <c r="E374" s="16"/>
      <c r="F374" s="16"/>
    </row>
    <row r="375" spans="1:6" s="82" customFormat="1" ht="12.75" x14ac:dyDescent="0.25">
      <c r="A375" s="153" t="s">
        <v>96</v>
      </c>
      <c r="B375" s="13" t="s">
        <v>97</v>
      </c>
      <c r="C375" s="14" t="s">
        <v>11</v>
      </c>
      <c r="D375" s="154">
        <v>1.7</v>
      </c>
      <c r="E375" s="16"/>
      <c r="F375" s="16"/>
    </row>
    <row r="376" spans="1:6" x14ac:dyDescent="0.2">
      <c r="A376" s="164"/>
      <c r="B376" s="164"/>
      <c r="C376" s="164"/>
      <c r="D376" s="165"/>
      <c r="E376" s="94"/>
      <c r="F376" s="94"/>
    </row>
    <row r="377" spans="1:6" x14ac:dyDescent="0.2">
      <c r="A377" s="162"/>
      <c r="B377" s="162" t="s">
        <v>98</v>
      </c>
      <c r="C377" s="162"/>
      <c r="D377" s="163"/>
      <c r="E377" s="93"/>
      <c r="F377" s="93"/>
    </row>
    <row r="378" spans="1:6" x14ac:dyDescent="0.2">
      <c r="A378" s="164"/>
      <c r="B378" s="164"/>
      <c r="C378" s="164"/>
      <c r="D378" s="166"/>
      <c r="E378" s="94"/>
      <c r="F378" s="94"/>
    </row>
    <row r="379" spans="1:6" ht="12.75" x14ac:dyDescent="0.2">
      <c r="A379" s="46"/>
      <c r="B379" s="47" t="s">
        <v>113</v>
      </c>
      <c r="C379" s="47"/>
      <c r="D379" s="66"/>
      <c r="E379" s="111"/>
      <c r="F379" s="111"/>
    </row>
    <row r="380" spans="1:6" s="97" customFormat="1" ht="15" customHeight="1" x14ac:dyDescent="0.2">
      <c r="A380" s="46"/>
      <c r="B380" s="47" t="s">
        <v>114</v>
      </c>
      <c r="C380" s="47"/>
      <c r="D380" s="66"/>
      <c r="E380" s="111"/>
      <c r="F380" s="111"/>
    </row>
    <row r="381" spans="1:6" x14ac:dyDescent="0.2">
      <c r="A381" s="164"/>
      <c r="B381" s="164"/>
      <c r="C381" s="164"/>
      <c r="D381" s="166"/>
      <c r="E381" s="94"/>
      <c r="F381" s="94"/>
    </row>
    <row r="382" spans="1:6" s="82" customFormat="1" ht="12.75" x14ac:dyDescent="0.25">
      <c r="A382" s="50">
        <v>1</v>
      </c>
      <c r="B382" s="51" t="s">
        <v>115</v>
      </c>
      <c r="C382" s="52"/>
      <c r="D382" s="68"/>
      <c r="E382" s="112"/>
      <c r="F382" s="112"/>
    </row>
    <row r="383" spans="1:6" x14ac:dyDescent="0.2">
      <c r="A383" s="3"/>
      <c r="B383" s="4"/>
      <c r="C383" s="4"/>
      <c r="D383" s="5"/>
      <c r="E383" s="84"/>
      <c r="F383" s="84"/>
    </row>
    <row r="384" spans="1:6" s="82" customFormat="1" ht="12.75" x14ac:dyDescent="0.25">
      <c r="A384" s="50" t="s">
        <v>7</v>
      </c>
      <c r="B384" s="51" t="s">
        <v>102</v>
      </c>
      <c r="C384" s="52"/>
      <c r="D384" s="68"/>
      <c r="E384" s="112"/>
      <c r="F384" s="112"/>
    </row>
    <row r="385" spans="1:6" x14ac:dyDescent="0.2">
      <c r="A385" s="152"/>
      <c r="B385" s="10"/>
      <c r="C385" s="10"/>
      <c r="D385" s="11"/>
      <c r="E385" s="88"/>
      <c r="F385" s="88"/>
    </row>
    <row r="386" spans="1:6" s="82" customFormat="1" ht="12.75" x14ac:dyDescent="0.25">
      <c r="A386" s="1" t="s">
        <v>0</v>
      </c>
      <c r="B386" s="1" t="s">
        <v>1</v>
      </c>
      <c r="C386" s="1" t="s">
        <v>2</v>
      </c>
      <c r="D386" s="2"/>
      <c r="E386" s="83" t="s">
        <v>4</v>
      </c>
      <c r="F386" s="83" t="s">
        <v>5</v>
      </c>
    </row>
    <row r="387" spans="1:6" s="82" customFormat="1" ht="12.75" x14ac:dyDescent="0.25">
      <c r="A387" s="153" t="s">
        <v>108</v>
      </c>
      <c r="B387" s="17" t="s">
        <v>10</v>
      </c>
      <c r="C387" s="18" t="s">
        <v>11</v>
      </c>
      <c r="D387" s="154">
        <v>154.11000000000001</v>
      </c>
      <c r="E387" s="16"/>
      <c r="F387" s="16"/>
    </row>
    <row r="388" spans="1:6" s="82" customFormat="1" ht="12.75" x14ac:dyDescent="0.25">
      <c r="A388" s="153" t="s">
        <v>9</v>
      </c>
      <c r="B388" s="17" t="s">
        <v>13</v>
      </c>
      <c r="C388" s="18" t="s">
        <v>11</v>
      </c>
      <c r="D388" s="154">
        <v>308.22000000000003</v>
      </c>
      <c r="E388" s="16"/>
      <c r="F388" s="16"/>
    </row>
    <row r="389" spans="1:6" s="82" customFormat="1" ht="12.75" x14ac:dyDescent="0.25">
      <c r="A389" s="153" t="s">
        <v>109</v>
      </c>
      <c r="B389" s="17" t="s">
        <v>15</v>
      </c>
      <c r="C389" s="18" t="s">
        <v>16</v>
      </c>
      <c r="D389" s="154">
        <v>107.88</v>
      </c>
      <c r="E389" s="16"/>
      <c r="F389" s="16"/>
    </row>
    <row r="390" spans="1:6" s="82" customFormat="1" ht="12.75" x14ac:dyDescent="0.25">
      <c r="A390" s="153" t="s">
        <v>12</v>
      </c>
      <c r="B390" s="17" t="s">
        <v>142</v>
      </c>
      <c r="C390" s="18" t="s">
        <v>143</v>
      </c>
      <c r="D390" s="154">
        <v>64.739999999999995</v>
      </c>
      <c r="E390" s="19"/>
      <c r="F390" s="16"/>
    </row>
    <row r="391" spans="1:6" s="82" customFormat="1" ht="12.75" x14ac:dyDescent="0.25">
      <c r="A391" s="153"/>
      <c r="B391" s="13"/>
      <c r="C391" s="14"/>
      <c r="D391" s="154"/>
      <c r="E391" s="20"/>
      <c r="F391" s="20"/>
    </row>
    <row r="392" spans="1:6" ht="15" customHeight="1" x14ac:dyDescent="0.2">
      <c r="A392" s="155"/>
      <c r="B392" s="155" t="s">
        <v>19</v>
      </c>
      <c r="C392" s="155"/>
      <c r="D392" s="156"/>
      <c r="E392" s="89"/>
      <c r="F392" s="89"/>
    </row>
    <row r="393" spans="1:6" x14ac:dyDescent="0.2">
      <c r="A393" s="157"/>
      <c r="B393" s="157"/>
      <c r="C393" s="157"/>
      <c r="D393" s="158"/>
      <c r="E393" s="90"/>
      <c r="F393" s="90"/>
    </row>
    <row r="394" spans="1:6" s="82" customFormat="1" ht="12.75" x14ac:dyDescent="0.25">
      <c r="A394" s="50" t="s">
        <v>20</v>
      </c>
      <c r="B394" s="53" t="s">
        <v>21</v>
      </c>
      <c r="C394" s="53"/>
      <c r="D394" s="69"/>
      <c r="E394" s="113"/>
      <c r="F394" s="113"/>
    </row>
    <row r="395" spans="1:6" x14ac:dyDescent="0.2">
      <c r="A395" s="3"/>
      <c r="B395" s="4"/>
      <c r="C395" s="4"/>
      <c r="D395" s="5"/>
      <c r="E395" s="84"/>
      <c r="F395" s="84"/>
    </row>
    <row r="396" spans="1:6" s="82" customFormat="1" ht="12.75" x14ac:dyDescent="0.25">
      <c r="A396" s="1" t="s">
        <v>0</v>
      </c>
      <c r="B396" s="1" t="s">
        <v>1</v>
      </c>
      <c r="C396" s="1" t="s">
        <v>2</v>
      </c>
      <c r="D396" s="2"/>
      <c r="E396" s="83" t="s">
        <v>4</v>
      </c>
      <c r="F396" s="83" t="s">
        <v>5</v>
      </c>
    </row>
    <row r="397" spans="1:6" s="82" customFormat="1" ht="25.5" x14ac:dyDescent="0.25">
      <c r="A397" s="153" t="s">
        <v>22</v>
      </c>
      <c r="B397" s="13" t="s">
        <v>23</v>
      </c>
      <c r="C397" s="22" t="s">
        <v>18</v>
      </c>
      <c r="D397" s="154">
        <v>143.96</v>
      </c>
      <c r="E397" s="16"/>
      <c r="F397" s="16"/>
    </row>
    <row r="398" spans="1:6" s="82" customFormat="1" ht="12.75" x14ac:dyDescent="0.25">
      <c r="A398" s="153" t="s">
        <v>24</v>
      </c>
      <c r="B398" s="17" t="s">
        <v>142</v>
      </c>
      <c r="C398" s="14" t="s">
        <v>143</v>
      </c>
      <c r="D398" s="154">
        <v>354.15</v>
      </c>
      <c r="E398" s="16"/>
      <c r="F398" s="16"/>
    </row>
    <row r="399" spans="1:6" s="82" customFormat="1" ht="12.75" x14ac:dyDescent="0.25">
      <c r="A399" s="153" t="s">
        <v>25</v>
      </c>
      <c r="B399" s="23" t="s">
        <v>103</v>
      </c>
      <c r="C399" s="14" t="s">
        <v>18</v>
      </c>
      <c r="D399" s="154">
        <v>53.16</v>
      </c>
      <c r="E399" s="16"/>
      <c r="F399" s="16"/>
    </row>
    <row r="400" spans="1:6" s="82" customFormat="1" ht="12.75" x14ac:dyDescent="0.25">
      <c r="A400" s="153" t="s">
        <v>27</v>
      </c>
      <c r="B400" s="23" t="s">
        <v>28</v>
      </c>
      <c r="C400" s="22" t="s">
        <v>18</v>
      </c>
      <c r="D400" s="154">
        <v>35.44</v>
      </c>
      <c r="E400" s="24"/>
      <c r="F400" s="24"/>
    </row>
    <row r="401" spans="1:6" s="82" customFormat="1" ht="12.75" x14ac:dyDescent="0.25">
      <c r="A401" s="153" t="s">
        <v>29</v>
      </c>
      <c r="B401" s="13" t="s">
        <v>30</v>
      </c>
      <c r="C401" s="14" t="s">
        <v>18</v>
      </c>
      <c r="D401" s="154">
        <v>11.07</v>
      </c>
      <c r="E401" s="16"/>
      <c r="F401" s="16"/>
    </row>
    <row r="402" spans="1:6" s="82" customFormat="1" ht="12.75" x14ac:dyDescent="0.25">
      <c r="A402" s="153" t="s">
        <v>31</v>
      </c>
      <c r="B402" s="13" t="s">
        <v>32</v>
      </c>
      <c r="C402" s="22" t="s">
        <v>18</v>
      </c>
      <c r="D402" s="154">
        <v>22.15</v>
      </c>
      <c r="E402" s="16"/>
      <c r="F402" s="16"/>
    </row>
    <row r="403" spans="1:6" s="82" customFormat="1" ht="12.75" x14ac:dyDescent="0.25">
      <c r="A403" s="153"/>
      <c r="B403" s="13"/>
      <c r="C403" s="14"/>
      <c r="D403" s="154"/>
      <c r="E403" s="20"/>
      <c r="F403" s="20"/>
    </row>
    <row r="404" spans="1:6" ht="15" customHeight="1" x14ac:dyDescent="0.2">
      <c r="A404" s="155"/>
      <c r="B404" s="155" t="s">
        <v>33</v>
      </c>
      <c r="C404" s="155"/>
      <c r="D404" s="156"/>
      <c r="E404" s="92"/>
      <c r="F404" s="92"/>
    </row>
    <row r="405" spans="1:6" x14ac:dyDescent="0.2">
      <c r="A405" s="157"/>
      <c r="B405" s="157"/>
      <c r="C405" s="157"/>
      <c r="D405" s="158"/>
      <c r="E405" s="90"/>
      <c r="F405" s="90"/>
    </row>
    <row r="406" spans="1:6" s="82" customFormat="1" ht="12.75" customHeight="1" x14ac:dyDescent="0.25">
      <c r="A406" s="50" t="s">
        <v>34</v>
      </c>
      <c r="B406" s="54" t="s">
        <v>35</v>
      </c>
      <c r="C406" s="54"/>
      <c r="D406" s="70"/>
      <c r="E406" s="114"/>
      <c r="F406" s="114"/>
    </row>
    <row r="407" spans="1:6" x14ac:dyDescent="0.2">
      <c r="A407" s="3"/>
      <c r="B407" s="4" t="s">
        <v>36</v>
      </c>
      <c r="C407" s="4"/>
      <c r="D407" s="5"/>
      <c r="E407" s="84"/>
      <c r="F407" s="84"/>
    </row>
    <row r="408" spans="1:6" s="82" customFormat="1" ht="12.75" x14ac:dyDescent="0.25">
      <c r="A408" s="1" t="s">
        <v>0</v>
      </c>
      <c r="B408" s="1" t="s">
        <v>1</v>
      </c>
      <c r="C408" s="1" t="s">
        <v>2</v>
      </c>
      <c r="D408" s="2"/>
      <c r="E408" s="83" t="s">
        <v>4</v>
      </c>
      <c r="F408" s="83" t="s">
        <v>5</v>
      </c>
    </row>
    <row r="409" spans="1:6" s="82" customFormat="1" ht="12.75" x14ac:dyDescent="0.25">
      <c r="A409" s="153" t="s">
        <v>37</v>
      </c>
      <c r="B409" s="55" t="s">
        <v>149</v>
      </c>
      <c r="C409" s="14" t="s">
        <v>2</v>
      </c>
      <c r="D409" s="154">
        <v>2</v>
      </c>
      <c r="E409" s="16"/>
      <c r="F409" s="16"/>
    </row>
    <row r="410" spans="1:6" s="82" customFormat="1" ht="12.75" x14ac:dyDescent="0.25">
      <c r="A410" s="153" t="s">
        <v>38</v>
      </c>
      <c r="B410" s="55" t="s">
        <v>151</v>
      </c>
      <c r="C410" s="14" t="s">
        <v>2</v>
      </c>
      <c r="D410" s="154">
        <v>2</v>
      </c>
      <c r="E410" s="16"/>
      <c r="F410" s="16"/>
    </row>
    <row r="411" spans="1:6" s="82" customFormat="1" ht="12.75" x14ac:dyDescent="0.25">
      <c r="A411" s="153" t="s">
        <v>39</v>
      </c>
      <c r="B411" s="55" t="s">
        <v>181</v>
      </c>
      <c r="C411" s="14" t="s">
        <v>2</v>
      </c>
      <c r="D411" s="154">
        <v>4</v>
      </c>
      <c r="E411" s="16"/>
      <c r="F411" s="16"/>
    </row>
    <row r="412" spans="1:6" s="82" customFormat="1" ht="12.75" x14ac:dyDescent="0.25">
      <c r="A412" s="153" t="s">
        <v>40</v>
      </c>
      <c r="B412" s="173" t="s">
        <v>187</v>
      </c>
      <c r="C412" s="14" t="s">
        <v>2</v>
      </c>
      <c r="D412" s="154">
        <v>2</v>
      </c>
      <c r="E412" s="16"/>
      <c r="F412" s="16"/>
    </row>
    <row r="413" spans="1:6" s="82" customFormat="1" ht="12.75" x14ac:dyDescent="0.25">
      <c r="A413" s="159" t="s">
        <v>41</v>
      </c>
      <c r="B413" s="25" t="s">
        <v>131</v>
      </c>
      <c r="C413" s="18" t="s">
        <v>2</v>
      </c>
      <c r="D413" s="154">
        <v>2</v>
      </c>
      <c r="E413" s="16"/>
      <c r="F413" s="16"/>
    </row>
    <row r="414" spans="1:6" s="82" customFormat="1" ht="12.75" x14ac:dyDescent="0.25">
      <c r="A414" s="159" t="s">
        <v>42</v>
      </c>
      <c r="B414" s="25" t="s">
        <v>132</v>
      </c>
      <c r="C414" s="18" t="s">
        <v>2</v>
      </c>
      <c r="D414" s="154">
        <v>2</v>
      </c>
      <c r="E414" s="16"/>
      <c r="F414" s="16"/>
    </row>
    <row r="415" spans="1:6" s="82" customFormat="1" ht="12.75" x14ac:dyDescent="0.25">
      <c r="A415" s="159" t="s">
        <v>43</v>
      </c>
      <c r="B415" s="25" t="s">
        <v>153</v>
      </c>
      <c r="C415" s="18" t="s">
        <v>2</v>
      </c>
      <c r="D415" s="154">
        <v>1</v>
      </c>
      <c r="E415" s="16"/>
      <c r="F415" s="16"/>
    </row>
    <row r="416" spans="1:6" s="82" customFormat="1" ht="24.75" customHeight="1" x14ac:dyDescent="0.25">
      <c r="A416" s="159" t="s">
        <v>44</v>
      </c>
      <c r="B416" s="25" t="s">
        <v>136</v>
      </c>
      <c r="C416" s="18" t="s">
        <v>2</v>
      </c>
      <c r="D416" s="154">
        <v>1</v>
      </c>
      <c r="E416" s="16"/>
      <c r="F416" s="16"/>
    </row>
    <row r="417" spans="1:6" s="82" customFormat="1" ht="16.5" customHeight="1" x14ac:dyDescent="0.25">
      <c r="A417" s="159" t="s">
        <v>45</v>
      </c>
      <c r="B417" s="56" t="s">
        <v>154</v>
      </c>
      <c r="C417" s="18" t="s">
        <v>2</v>
      </c>
      <c r="D417" s="154">
        <v>1</v>
      </c>
      <c r="E417" s="16"/>
      <c r="F417" s="16"/>
    </row>
    <row r="418" spans="1:6" s="82" customFormat="1" ht="16.5" customHeight="1" x14ac:dyDescent="0.25">
      <c r="A418" s="159" t="s">
        <v>46</v>
      </c>
      <c r="B418" s="56" t="s">
        <v>183</v>
      </c>
      <c r="C418" s="18" t="s">
        <v>2</v>
      </c>
      <c r="D418" s="154">
        <v>1</v>
      </c>
      <c r="E418" s="16"/>
      <c r="F418" s="16"/>
    </row>
    <row r="419" spans="1:6" s="82" customFormat="1" ht="16.5" customHeight="1" x14ac:dyDescent="0.25">
      <c r="A419" s="159" t="s">
        <v>47</v>
      </c>
      <c r="B419" s="56" t="s">
        <v>155</v>
      </c>
      <c r="C419" s="18" t="s">
        <v>2</v>
      </c>
      <c r="D419" s="154">
        <v>3</v>
      </c>
      <c r="E419" s="16"/>
      <c r="F419" s="16"/>
    </row>
    <row r="420" spans="1:6" s="82" customFormat="1" ht="16.5" customHeight="1" x14ac:dyDescent="0.25">
      <c r="A420" s="153" t="s">
        <v>48</v>
      </c>
      <c r="B420" s="55" t="s">
        <v>156</v>
      </c>
      <c r="C420" s="14" t="s">
        <v>2</v>
      </c>
      <c r="D420" s="154">
        <v>3</v>
      </c>
      <c r="E420" s="16"/>
      <c r="F420" s="16"/>
    </row>
    <row r="421" spans="1:6" s="82" customFormat="1" ht="16.5" customHeight="1" x14ac:dyDescent="0.25">
      <c r="A421" s="153" t="s">
        <v>49</v>
      </c>
      <c r="B421" s="55" t="s">
        <v>171</v>
      </c>
      <c r="C421" s="14" t="s">
        <v>2</v>
      </c>
      <c r="D421" s="154">
        <v>1</v>
      </c>
      <c r="E421" s="16"/>
      <c r="F421" s="16"/>
    </row>
    <row r="422" spans="1:6" s="82" customFormat="1" ht="16.5" customHeight="1" x14ac:dyDescent="0.25">
      <c r="A422" s="153" t="s">
        <v>50</v>
      </c>
      <c r="B422" s="13" t="s">
        <v>163</v>
      </c>
      <c r="C422" s="14" t="s">
        <v>2</v>
      </c>
      <c r="D422" s="154">
        <v>2</v>
      </c>
      <c r="E422" s="16"/>
      <c r="F422" s="16"/>
    </row>
    <row r="423" spans="1:6" s="82" customFormat="1" ht="12.75" x14ac:dyDescent="0.25">
      <c r="A423" s="153" t="s">
        <v>51</v>
      </c>
      <c r="B423" s="13" t="s">
        <v>155</v>
      </c>
      <c r="C423" s="14" t="s">
        <v>2</v>
      </c>
      <c r="D423" s="154">
        <v>2</v>
      </c>
      <c r="E423" s="16"/>
      <c r="F423" s="16"/>
    </row>
    <row r="424" spans="1:6" s="82" customFormat="1" ht="25.5" x14ac:dyDescent="0.25">
      <c r="A424" s="153" t="s">
        <v>52</v>
      </c>
      <c r="B424" s="13" t="s">
        <v>166</v>
      </c>
      <c r="C424" s="14" t="s">
        <v>2</v>
      </c>
      <c r="D424" s="154">
        <v>2</v>
      </c>
      <c r="E424" s="16"/>
      <c r="F424" s="16"/>
    </row>
    <row r="425" spans="1:6" s="82" customFormat="1" ht="12.75" x14ac:dyDescent="0.25">
      <c r="A425" s="153" t="s">
        <v>53</v>
      </c>
      <c r="B425" s="13" t="s">
        <v>167</v>
      </c>
      <c r="C425" s="14" t="s">
        <v>2</v>
      </c>
      <c r="D425" s="154">
        <v>2</v>
      </c>
      <c r="E425" s="16"/>
      <c r="F425" s="16"/>
    </row>
    <row r="426" spans="1:6" s="82" customFormat="1" ht="12.75" x14ac:dyDescent="0.25">
      <c r="A426" s="153" t="s">
        <v>54</v>
      </c>
      <c r="B426" s="13" t="s">
        <v>168</v>
      </c>
      <c r="C426" s="14" t="s">
        <v>2</v>
      </c>
      <c r="D426" s="154">
        <v>2</v>
      </c>
      <c r="E426" s="16"/>
      <c r="F426" s="16"/>
    </row>
    <row r="427" spans="1:6" s="82" customFormat="1" ht="12.75" x14ac:dyDescent="0.25">
      <c r="A427" s="159" t="s">
        <v>55</v>
      </c>
      <c r="B427" s="17" t="s">
        <v>169</v>
      </c>
      <c r="C427" s="18" t="s">
        <v>2</v>
      </c>
      <c r="D427" s="154">
        <v>2</v>
      </c>
      <c r="E427" s="16"/>
      <c r="F427" s="16"/>
    </row>
    <row r="428" spans="1:6" s="102" customFormat="1" ht="25.5" x14ac:dyDescent="0.25">
      <c r="A428" s="159" t="s">
        <v>56</v>
      </c>
      <c r="B428" s="57" t="s">
        <v>65</v>
      </c>
      <c r="C428" s="26" t="s">
        <v>2</v>
      </c>
      <c r="D428" s="154">
        <v>120</v>
      </c>
      <c r="E428" s="16"/>
      <c r="F428" s="16"/>
    </row>
    <row r="429" spans="1:6" s="82" customFormat="1" ht="12.75" x14ac:dyDescent="0.25">
      <c r="A429" s="153"/>
      <c r="B429" s="13"/>
      <c r="C429" s="14"/>
      <c r="D429" s="154"/>
      <c r="E429" s="20"/>
      <c r="F429" s="20"/>
    </row>
    <row r="430" spans="1:6" ht="15" customHeight="1" x14ac:dyDescent="0.2">
      <c r="A430" s="155"/>
      <c r="B430" s="155" t="s">
        <v>66</v>
      </c>
      <c r="C430" s="155"/>
      <c r="D430" s="156"/>
      <c r="E430" s="92"/>
      <c r="F430" s="92"/>
    </row>
    <row r="431" spans="1:6" s="82" customFormat="1" ht="12.75" x14ac:dyDescent="0.25">
      <c r="A431" s="153"/>
      <c r="B431" s="13"/>
      <c r="C431" s="14"/>
      <c r="D431" s="154"/>
      <c r="E431" s="20"/>
      <c r="F431" s="20"/>
    </row>
    <row r="432" spans="1:6" s="82" customFormat="1" ht="12.75" x14ac:dyDescent="0.25">
      <c r="A432" s="50" t="s">
        <v>67</v>
      </c>
      <c r="B432" s="53" t="s">
        <v>68</v>
      </c>
      <c r="C432" s="54"/>
      <c r="D432" s="70"/>
      <c r="E432" s="114"/>
      <c r="F432" s="114"/>
    </row>
    <row r="433" spans="1:6" x14ac:dyDescent="0.2">
      <c r="A433" s="3"/>
      <c r="B433" s="4" t="s">
        <v>36</v>
      </c>
      <c r="C433" s="4"/>
      <c r="D433" s="5"/>
      <c r="E433" s="84"/>
      <c r="F433" s="84"/>
    </row>
    <row r="434" spans="1:6" s="82" customFormat="1" ht="12.75" x14ac:dyDescent="0.25">
      <c r="A434" s="1" t="s">
        <v>0</v>
      </c>
      <c r="B434" s="1" t="s">
        <v>1</v>
      </c>
      <c r="C434" s="1" t="s">
        <v>2</v>
      </c>
      <c r="D434" s="2"/>
      <c r="E434" s="83" t="s">
        <v>4</v>
      </c>
      <c r="F434" s="83" t="s">
        <v>5</v>
      </c>
    </row>
    <row r="435" spans="1:6" s="82" customFormat="1" ht="12.75" x14ac:dyDescent="0.25">
      <c r="A435" s="153" t="s">
        <v>69</v>
      </c>
      <c r="B435" s="13" t="s">
        <v>70</v>
      </c>
      <c r="C435" s="14" t="s">
        <v>11</v>
      </c>
      <c r="D435" s="154">
        <v>154.11000000000001</v>
      </c>
      <c r="E435" s="16"/>
      <c r="F435" s="16"/>
    </row>
    <row r="436" spans="1:6" s="82" customFormat="1" ht="12.75" x14ac:dyDescent="0.25">
      <c r="A436" s="153"/>
      <c r="B436" s="13"/>
      <c r="C436" s="14"/>
      <c r="D436" s="154"/>
      <c r="E436" s="16"/>
      <c r="F436" s="16"/>
    </row>
    <row r="437" spans="1:6" ht="15" customHeight="1" x14ac:dyDescent="0.2">
      <c r="A437" s="155"/>
      <c r="B437" s="155" t="s">
        <v>71</v>
      </c>
      <c r="C437" s="155"/>
      <c r="D437" s="156"/>
      <c r="E437" s="92"/>
      <c r="F437" s="92"/>
    </row>
    <row r="438" spans="1:6" s="82" customFormat="1" ht="12.75" x14ac:dyDescent="0.25">
      <c r="A438" s="153"/>
      <c r="B438" s="13"/>
      <c r="C438" s="14"/>
      <c r="D438" s="154"/>
      <c r="E438" s="20"/>
      <c r="F438" s="20"/>
    </row>
    <row r="439" spans="1:6" s="82" customFormat="1" ht="12.75" x14ac:dyDescent="0.25">
      <c r="A439" s="50" t="s">
        <v>72</v>
      </c>
      <c r="B439" s="53" t="s">
        <v>73</v>
      </c>
      <c r="C439" s="54"/>
      <c r="D439" s="70"/>
      <c r="E439" s="114"/>
      <c r="F439" s="114"/>
    </row>
    <row r="440" spans="1:6" x14ac:dyDescent="0.2">
      <c r="A440" s="3"/>
      <c r="B440" s="4" t="s">
        <v>36</v>
      </c>
      <c r="C440" s="4"/>
      <c r="D440" s="5"/>
      <c r="E440" s="84"/>
      <c r="F440" s="84"/>
    </row>
    <row r="441" spans="1:6" s="82" customFormat="1" ht="12.75" x14ac:dyDescent="0.25">
      <c r="A441" s="1" t="s">
        <v>0</v>
      </c>
      <c r="B441" s="1" t="s">
        <v>1</v>
      </c>
      <c r="C441" s="1" t="s">
        <v>2</v>
      </c>
      <c r="D441" s="2"/>
      <c r="E441" s="83" t="s">
        <v>4</v>
      </c>
      <c r="F441" s="83" t="s">
        <v>5</v>
      </c>
    </row>
    <row r="442" spans="1:6" s="82" customFormat="1" ht="12.75" x14ac:dyDescent="0.25">
      <c r="A442" s="153" t="s">
        <v>74</v>
      </c>
      <c r="B442" s="13" t="s">
        <v>75</v>
      </c>
      <c r="C442" s="14" t="s">
        <v>11</v>
      </c>
      <c r="D442" s="154">
        <v>154.11000000000001</v>
      </c>
      <c r="E442" s="16"/>
      <c r="F442" s="16"/>
    </row>
    <row r="443" spans="1:6" s="82" customFormat="1" ht="12.75" x14ac:dyDescent="0.25">
      <c r="A443" s="153"/>
      <c r="B443" s="13"/>
      <c r="C443" s="14"/>
      <c r="D443" s="154"/>
      <c r="E443" s="16"/>
      <c r="F443" s="16"/>
    </row>
    <row r="444" spans="1:6" ht="15" customHeight="1" x14ac:dyDescent="0.2">
      <c r="A444" s="155" t="s">
        <v>36</v>
      </c>
      <c r="B444" s="155" t="s">
        <v>144</v>
      </c>
      <c r="C444" s="155"/>
      <c r="D444" s="156"/>
      <c r="E444" s="92"/>
      <c r="F444" s="92"/>
    </row>
    <row r="445" spans="1:6" s="82" customFormat="1" ht="12.75" x14ac:dyDescent="0.25">
      <c r="A445" s="153"/>
      <c r="B445" s="13"/>
      <c r="C445" s="14"/>
      <c r="D445" s="154"/>
      <c r="E445" s="20"/>
      <c r="F445" s="20"/>
    </row>
    <row r="446" spans="1:6" s="82" customFormat="1" ht="12.75" customHeight="1" x14ac:dyDescent="0.25">
      <c r="A446" s="50" t="s">
        <v>77</v>
      </c>
      <c r="B446" s="53" t="s">
        <v>78</v>
      </c>
      <c r="C446" s="54"/>
      <c r="D446" s="70"/>
      <c r="E446" s="114"/>
      <c r="F446" s="114"/>
    </row>
    <row r="447" spans="1:6" s="82" customFormat="1" ht="12.75" x14ac:dyDescent="0.25">
      <c r="A447" s="153"/>
      <c r="B447" s="13"/>
      <c r="C447" s="14"/>
      <c r="D447" s="154"/>
      <c r="E447" s="20"/>
      <c r="F447" s="20"/>
    </row>
    <row r="448" spans="1:6" s="82" customFormat="1" ht="12.75" x14ac:dyDescent="0.25">
      <c r="A448" s="1" t="s">
        <v>0</v>
      </c>
      <c r="B448" s="1" t="s">
        <v>1</v>
      </c>
      <c r="C448" s="1" t="s">
        <v>2</v>
      </c>
      <c r="D448" s="2"/>
      <c r="E448" s="83" t="s">
        <v>4</v>
      </c>
      <c r="F448" s="83" t="s">
        <v>5</v>
      </c>
    </row>
    <row r="449" spans="1:6" s="82" customFormat="1" ht="12.75" x14ac:dyDescent="0.25">
      <c r="A449" s="153" t="s">
        <v>79</v>
      </c>
      <c r="B449" s="17" t="s">
        <v>10</v>
      </c>
      <c r="C449" s="18" t="s">
        <v>16</v>
      </c>
      <c r="D449" s="154">
        <v>11.18</v>
      </c>
      <c r="E449" s="16"/>
      <c r="F449" s="16"/>
    </row>
    <row r="450" spans="1:6" s="82" customFormat="1" ht="25.5" x14ac:dyDescent="0.25">
      <c r="A450" s="153" t="s">
        <v>80</v>
      </c>
      <c r="B450" s="17" t="s">
        <v>23</v>
      </c>
      <c r="C450" s="26" t="s">
        <v>18</v>
      </c>
      <c r="D450" s="154">
        <v>18.41</v>
      </c>
      <c r="E450" s="16"/>
      <c r="F450" s="16"/>
    </row>
    <row r="451" spans="1:6" s="82" customFormat="1" ht="12.75" x14ac:dyDescent="0.25">
      <c r="A451" s="153" t="s">
        <v>81</v>
      </c>
      <c r="B451" s="17" t="s">
        <v>13</v>
      </c>
      <c r="C451" s="18" t="s">
        <v>11</v>
      </c>
      <c r="D451" s="154">
        <v>15.2</v>
      </c>
      <c r="E451" s="16"/>
      <c r="F451" s="16"/>
    </row>
    <row r="452" spans="1:6" s="82" customFormat="1" ht="12.75" x14ac:dyDescent="0.25">
      <c r="A452" s="153" t="s">
        <v>82</v>
      </c>
      <c r="B452" s="17" t="s">
        <v>15</v>
      </c>
      <c r="C452" s="18" t="s">
        <v>16</v>
      </c>
      <c r="D452" s="154">
        <v>10.83</v>
      </c>
      <c r="E452" s="16"/>
      <c r="F452" s="16"/>
    </row>
    <row r="453" spans="1:6" s="82" customFormat="1" ht="12.75" x14ac:dyDescent="0.25">
      <c r="A453" s="153" t="s">
        <v>83</v>
      </c>
      <c r="B453" s="17" t="s">
        <v>142</v>
      </c>
      <c r="C453" s="18" t="s">
        <v>143</v>
      </c>
      <c r="D453" s="154">
        <v>38.160000000000004</v>
      </c>
      <c r="E453" s="19"/>
      <c r="F453" s="16"/>
    </row>
    <row r="454" spans="1:6" s="82" customFormat="1" ht="12.75" x14ac:dyDescent="0.25">
      <c r="A454" s="153"/>
      <c r="B454" s="13"/>
      <c r="C454" s="14"/>
      <c r="D454" s="154"/>
      <c r="E454" s="20"/>
      <c r="F454" s="20"/>
    </row>
    <row r="455" spans="1:6" s="82" customFormat="1" ht="12.75" x14ac:dyDescent="0.25">
      <c r="A455" s="162"/>
      <c r="B455" s="162" t="s">
        <v>104</v>
      </c>
      <c r="C455" s="162"/>
      <c r="D455" s="163"/>
      <c r="E455" s="93"/>
      <c r="F455" s="93"/>
    </row>
    <row r="456" spans="1:6" s="82" customFormat="1" ht="12.75" x14ac:dyDescent="0.25">
      <c r="A456" s="153"/>
      <c r="B456" s="13"/>
      <c r="C456" s="14"/>
      <c r="D456" s="154"/>
      <c r="E456" s="20"/>
      <c r="F456" s="20"/>
    </row>
    <row r="457" spans="1:6" s="82" customFormat="1" ht="12.75" x14ac:dyDescent="0.25">
      <c r="A457" s="50">
        <v>1.7</v>
      </c>
      <c r="B457" s="53" t="s">
        <v>85</v>
      </c>
      <c r="C457" s="54"/>
      <c r="D457" s="70"/>
      <c r="E457" s="114"/>
      <c r="F457" s="114"/>
    </row>
    <row r="458" spans="1:6" s="82" customFormat="1" ht="12.75" x14ac:dyDescent="0.25">
      <c r="A458" s="153"/>
      <c r="B458" s="13"/>
      <c r="C458" s="14"/>
      <c r="D458" s="154"/>
      <c r="E458" s="20"/>
      <c r="F458" s="20"/>
    </row>
    <row r="459" spans="1:6" s="82" customFormat="1" ht="12.75" x14ac:dyDescent="0.25">
      <c r="A459" s="1" t="s">
        <v>0</v>
      </c>
      <c r="B459" s="1" t="s">
        <v>1</v>
      </c>
      <c r="C459" s="1" t="s">
        <v>2</v>
      </c>
      <c r="D459" s="2"/>
      <c r="E459" s="83" t="s">
        <v>4</v>
      </c>
      <c r="F459" s="83" t="s">
        <v>5</v>
      </c>
    </row>
    <row r="460" spans="1:6" s="82" customFormat="1" ht="12.75" x14ac:dyDescent="0.25">
      <c r="A460" s="159" t="s">
        <v>86</v>
      </c>
      <c r="B460" s="13" t="s">
        <v>170</v>
      </c>
      <c r="C460" s="14" t="s">
        <v>16</v>
      </c>
      <c r="D460" s="154">
        <v>107.88</v>
      </c>
      <c r="E460" s="16"/>
      <c r="F460" s="16"/>
    </row>
    <row r="461" spans="1:6" s="82" customFormat="1" ht="12.75" x14ac:dyDescent="0.25">
      <c r="A461" s="159" t="s">
        <v>87</v>
      </c>
      <c r="B461" s="13" t="s">
        <v>88</v>
      </c>
      <c r="C461" s="14" t="s">
        <v>18</v>
      </c>
      <c r="D461" s="154">
        <v>4.13</v>
      </c>
      <c r="E461" s="16"/>
      <c r="F461" s="16"/>
    </row>
    <row r="462" spans="1:6" s="82" customFormat="1" ht="12.75" x14ac:dyDescent="0.25">
      <c r="A462" s="159" t="s">
        <v>89</v>
      </c>
      <c r="B462" s="13" t="s">
        <v>90</v>
      </c>
      <c r="C462" s="14" t="s">
        <v>18</v>
      </c>
      <c r="D462" s="154">
        <v>7.02</v>
      </c>
      <c r="E462" s="16"/>
      <c r="F462" s="16"/>
    </row>
    <row r="463" spans="1:6" s="82" customFormat="1" ht="12.75" x14ac:dyDescent="0.25">
      <c r="A463" s="159" t="s">
        <v>91</v>
      </c>
      <c r="B463" s="13" t="s">
        <v>92</v>
      </c>
      <c r="C463" s="14" t="s">
        <v>93</v>
      </c>
      <c r="D463" s="154">
        <v>1495.69</v>
      </c>
      <c r="E463" s="16"/>
      <c r="F463" s="16"/>
    </row>
    <row r="464" spans="1:6" s="82" customFormat="1" ht="12.75" x14ac:dyDescent="0.25">
      <c r="A464" s="153" t="s">
        <v>94</v>
      </c>
      <c r="B464" s="13" t="s">
        <v>95</v>
      </c>
      <c r="C464" s="14" t="s">
        <v>2</v>
      </c>
      <c r="D464" s="154">
        <v>1</v>
      </c>
      <c r="E464" s="16"/>
      <c r="F464" s="16"/>
    </row>
    <row r="465" spans="1:8" s="82" customFormat="1" ht="12.75" x14ac:dyDescent="0.25">
      <c r="A465" s="153" t="s">
        <v>96</v>
      </c>
      <c r="B465" s="13" t="s">
        <v>97</v>
      </c>
      <c r="C465" s="14" t="s">
        <v>11</v>
      </c>
      <c r="D465" s="154">
        <v>1.7</v>
      </c>
      <c r="E465" s="16"/>
      <c r="F465" s="16"/>
    </row>
    <row r="466" spans="1:8" s="82" customFormat="1" ht="12.75" x14ac:dyDescent="0.25">
      <c r="A466" s="12"/>
      <c r="B466" s="76"/>
      <c r="C466" s="77"/>
      <c r="D466" s="15"/>
      <c r="E466" s="16"/>
      <c r="F466" s="16"/>
    </row>
    <row r="467" spans="1:8" x14ac:dyDescent="0.2">
      <c r="A467" s="78"/>
      <c r="B467" s="78" t="s">
        <v>98</v>
      </c>
      <c r="C467" s="78"/>
      <c r="D467" s="79"/>
      <c r="E467" s="93"/>
      <c r="F467" s="93"/>
      <c r="H467" s="115"/>
    </row>
    <row r="468" spans="1:8" x14ac:dyDescent="0.2">
      <c r="A468" s="80"/>
      <c r="B468" s="80"/>
      <c r="C468" s="80"/>
      <c r="D468" s="81"/>
      <c r="E468" s="94"/>
      <c r="F468" s="94"/>
    </row>
    <row r="469" spans="1:8" ht="12.75" x14ac:dyDescent="0.2">
      <c r="A469" s="116"/>
      <c r="B469" s="117" t="s">
        <v>116</v>
      </c>
      <c r="C469" s="117"/>
      <c r="D469" s="118"/>
      <c r="E469" s="119"/>
      <c r="F469" s="120"/>
    </row>
    <row r="470" spans="1:8" s="97" customFormat="1" ht="15" customHeight="1" x14ac:dyDescent="0.2">
      <c r="A470" s="116"/>
      <c r="B470" s="117" t="s">
        <v>117</v>
      </c>
      <c r="C470" s="117"/>
      <c r="D470" s="118"/>
      <c r="E470" s="119"/>
      <c r="F470" s="120"/>
    </row>
    <row r="471" spans="1:8" s="126" customFormat="1" ht="12.75" x14ac:dyDescent="0.2">
      <c r="A471" s="121"/>
      <c r="B471" s="122"/>
      <c r="C471" s="122"/>
      <c r="D471" s="123"/>
      <c r="E471" s="124"/>
      <c r="F471" s="125"/>
    </row>
    <row r="472" spans="1:8" ht="12.75" x14ac:dyDescent="0.2">
      <c r="A472" s="179" t="s">
        <v>140</v>
      </c>
      <c r="B472" s="180"/>
      <c r="C472" s="180"/>
      <c r="D472" s="180"/>
      <c r="E472" s="181"/>
      <c r="F472" s="127"/>
    </row>
    <row r="473" spans="1:8" x14ac:dyDescent="0.2">
      <c r="A473" s="128"/>
      <c r="B473" s="129"/>
      <c r="C473" s="129"/>
      <c r="D473" s="129"/>
      <c r="E473" s="130"/>
      <c r="F473" s="90"/>
    </row>
    <row r="474" spans="1:8" ht="12.75" x14ac:dyDescent="0.2">
      <c r="A474" s="179" t="s">
        <v>141</v>
      </c>
      <c r="B474" s="180"/>
      <c r="C474" s="180"/>
      <c r="D474" s="180"/>
      <c r="E474" s="181"/>
      <c r="F474" s="127"/>
    </row>
    <row r="475" spans="1:8" x14ac:dyDescent="0.2">
      <c r="A475" s="131"/>
      <c r="B475" s="132"/>
      <c r="C475" s="132"/>
      <c r="D475" s="133"/>
      <c r="E475" s="134"/>
      <c r="F475" s="90"/>
    </row>
    <row r="476" spans="1:8" ht="12.75" x14ac:dyDescent="0.2">
      <c r="A476" s="179" t="s">
        <v>139</v>
      </c>
      <c r="B476" s="180"/>
      <c r="C476" s="180"/>
      <c r="D476" s="180"/>
      <c r="E476" s="181"/>
      <c r="F476" s="127"/>
    </row>
    <row r="477" spans="1:8" ht="12.75" x14ac:dyDescent="0.2">
      <c r="A477" s="135"/>
      <c r="B477" s="136"/>
      <c r="C477" s="136"/>
      <c r="D477" s="136"/>
      <c r="E477" s="137" t="s">
        <v>146</v>
      </c>
      <c r="F477" s="127" t="s">
        <v>147</v>
      </c>
    </row>
    <row r="478" spans="1:8" x14ac:dyDescent="0.2">
      <c r="A478" s="174" t="s">
        <v>148</v>
      </c>
      <c r="B478" s="175"/>
      <c r="C478" s="175"/>
      <c r="D478" s="176"/>
      <c r="E478" s="138"/>
      <c r="F478" s="139"/>
    </row>
    <row r="479" spans="1:8" ht="15" customHeight="1" x14ac:dyDescent="0.2">
      <c r="A479" s="174" t="s">
        <v>119</v>
      </c>
      <c r="B479" s="175"/>
      <c r="C479" s="175"/>
      <c r="D479" s="176"/>
      <c r="E479" s="138"/>
      <c r="F479" s="139"/>
    </row>
    <row r="480" spans="1:8" ht="15" customHeight="1" x14ac:dyDescent="0.2">
      <c r="A480" s="174" t="s">
        <v>120</v>
      </c>
      <c r="B480" s="175"/>
      <c r="C480" s="175"/>
      <c r="D480" s="176"/>
      <c r="E480" s="138"/>
      <c r="F480" s="139"/>
    </row>
    <row r="481" spans="1:8" ht="15" customHeight="1" x14ac:dyDescent="0.2">
      <c r="A481" s="174" t="s">
        <v>188</v>
      </c>
      <c r="B481" s="175"/>
      <c r="C481" s="175"/>
      <c r="D481" s="176"/>
      <c r="E481" s="140">
        <v>0.19</v>
      </c>
      <c r="F481" s="141"/>
      <c r="H481" s="142"/>
    </row>
    <row r="482" spans="1:8" ht="12.75" x14ac:dyDescent="0.2">
      <c r="A482" s="179" t="s">
        <v>121</v>
      </c>
      <c r="B482" s="180"/>
      <c r="C482" s="180"/>
      <c r="D482" s="180"/>
      <c r="E482" s="181"/>
      <c r="F482" s="127"/>
    </row>
    <row r="483" spans="1:8" ht="12.75" x14ac:dyDescent="0.2">
      <c r="A483" s="121"/>
      <c r="B483" s="122"/>
      <c r="C483" s="122"/>
      <c r="D483" s="123"/>
      <c r="E483" s="124"/>
      <c r="F483" s="125"/>
    </row>
    <row r="484" spans="1:8" ht="12.75" x14ac:dyDescent="0.2">
      <c r="A484" s="179" t="s">
        <v>138</v>
      </c>
      <c r="B484" s="180"/>
      <c r="C484" s="180"/>
      <c r="D484" s="180"/>
      <c r="E484" s="181"/>
      <c r="F484" s="127"/>
    </row>
    <row r="485" spans="1:8" ht="12.75" x14ac:dyDescent="0.2">
      <c r="A485" s="135"/>
      <c r="B485" s="136"/>
      <c r="C485" s="136"/>
      <c r="D485" s="136"/>
      <c r="E485" s="137" t="s">
        <v>146</v>
      </c>
      <c r="F485" s="127" t="s">
        <v>147</v>
      </c>
    </row>
    <row r="486" spans="1:8" x14ac:dyDescent="0.2">
      <c r="A486" s="174" t="s">
        <v>118</v>
      </c>
      <c r="B486" s="175"/>
      <c r="C486" s="175"/>
      <c r="D486" s="176"/>
      <c r="E486" s="143"/>
      <c r="F486" s="139"/>
      <c r="G486" s="144"/>
    </row>
    <row r="487" spans="1:8" x14ac:dyDescent="0.2">
      <c r="A487" s="128"/>
      <c r="B487" s="129"/>
      <c r="C487" s="129"/>
      <c r="D487" s="129"/>
      <c r="E487" s="129"/>
      <c r="F487" s="130"/>
      <c r="G487" s="144"/>
    </row>
    <row r="488" spans="1:8" ht="12.75" x14ac:dyDescent="0.2">
      <c r="A488" s="179" t="s">
        <v>122</v>
      </c>
      <c r="B488" s="180"/>
      <c r="C488" s="180"/>
      <c r="D488" s="180"/>
      <c r="E488" s="181"/>
      <c r="F488" s="127"/>
    </row>
    <row r="489" spans="1:8" x14ac:dyDescent="0.2">
      <c r="E489" s="147"/>
    </row>
    <row r="490" spans="1:8" x14ac:dyDescent="0.2">
      <c r="E490" s="147"/>
    </row>
    <row r="491" spans="1:8" ht="12.75" x14ac:dyDescent="0.2">
      <c r="A491" s="179" t="s">
        <v>145</v>
      </c>
      <c r="B491" s="180"/>
      <c r="C491" s="180"/>
      <c r="D491" s="180"/>
      <c r="E491" s="181"/>
      <c r="F491" s="127"/>
      <c r="G491" s="148"/>
    </row>
    <row r="493" spans="1:8" x14ac:dyDescent="0.2">
      <c r="D493" s="150"/>
    </row>
    <row r="494" spans="1:8" x14ac:dyDescent="0.2">
      <c r="G494" s="115"/>
    </row>
    <row r="495" spans="1:8" x14ac:dyDescent="0.2">
      <c r="F495" s="151"/>
    </row>
  </sheetData>
  <sheetProtection algorithmName="SHA-512" hashValue="bjxqebNc2CZOIEHFvp6fyj7IHi7+nnNw6JneiUWfMUnqFW0IdF1ijjgrFTOdNgWz90lSrDPz7FUkm1riWY+How==" saltValue="ZLRY5O59lkyFh0IliE7/pg==" spinCount="100000" sheet="1" objects="1" scenarios="1"/>
  <mergeCells count="14">
    <mergeCell ref="A481:D481"/>
    <mergeCell ref="A1:F1"/>
    <mergeCell ref="A491:E491"/>
    <mergeCell ref="A486:D486"/>
    <mergeCell ref="A488:E488"/>
    <mergeCell ref="A2:F2"/>
    <mergeCell ref="A484:E484"/>
    <mergeCell ref="A472:E472"/>
    <mergeCell ref="A474:E474"/>
    <mergeCell ref="A476:E476"/>
    <mergeCell ref="A478:D478"/>
    <mergeCell ref="A479:D479"/>
    <mergeCell ref="A482:E482"/>
    <mergeCell ref="A480:D480"/>
  </mergeCells>
  <conditionalFormatting sqref="A15 A27">
    <cfRule type="cellIs" dxfId="19" priority="22" stopIfTrue="1" operator="equal">
      <formula>"ESCRIBA AQUÍ EL NOMBRE DEL CAPITULO"</formula>
    </cfRule>
  </conditionalFormatting>
  <conditionalFormatting sqref="A61">
    <cfRule type="cellIs" dxfId="18" priority="20" stopIfTrue="1" operator="equal">
      <formula>"ESCRIBA AQUÍ EL NOMBRE DEL CAPITULO"</formula>
    </cfRule>
  </conditionalFormatting>
  <conditionalFormatting sqref="A113 A125">
    <cfRule type="cellIs" dxfId="17" priority="19" stopIfTrue="1" operator="equal">
      <formula>"ESCRIBA AQUÍ EL NOMBRE DEL CAPITULO"</formula>
    </cfRule>
  </conditionalFormatting>
  <conditionalFormatting sqref="A155">
    <cfRule type="cellIs" dxfId="16" priority="17" stopIfTrue="1" operator="equal">
      <formula>"ESCRIBA AQUÍ EL NOMBRE DEL CAPITULO"</formula>
    </cfRule>
  </conditionalFormatting>
  <conditionalFormatting sqref="A207 A219">
    <cfRule type="cellIs" dxfId="15" priority="16" stopIfTrue="1" operator="equal">
      <formula>"ESCRIBA AQUÍ EL NOMBRE DEL CAPITULO"</formula>
    </cfRule>
  </conditionalFormatting>
  <conditionalFormatting sqref="A246">
    <cfRule type="cellIs" dxfId="14" priority="15" stopIfTrue="1" operator="equal">
      <formula>"ESCRIBA AQUÍ EL NOMBRE DEL CAPITULO"</formula>
    </cfRule>
  </conditionalFormatting>
  <conditionalFormatting sqref="A392 A404">
    <cfRule type="cellIs" dxfId="13" priority="14" stopIfTrue="1" operator="equal">
      <formula>"ESCRIBA AQUÍ EL NOMBRE DEL CAPITULO"</formula>
    </cfRule>
  </conditionalFormatting>
  <conditionalFormatting sqref="A430">
    <cfRule type="cellIs" dxfId="12" priority="13" stopIfTrue="1" operator="equal">
      <formula>"ESCRIBA AQUÍ EL NOMBRE DEL CAPITULO"</formula>
    </cfRule>
  </conditionalFormatting>
  <conditionalFormatting sqref="A340">
    <cfRule type="cellIs" dxfId="11" priority="11" stopIfTrue="1" operator="equal">
      <formula>"ESCRIBA AQUÍ EL NOMBRE DEL CAPITULO"</formula>
    </cfRule>
  </conditionalFormatting>
  <conditionalFormatting sqref="A298 A310">
    <cfRule type="cellIs" dxfId="10" priority="12" stopIfTrue="1" operator="equal">
      <formula>"ESCRIBA AQUÍ EL NOMBRE DEL CAPITULO"</formula>
    </cfRule>
  </conditionalFormatting>
  <conditionalFormatting sqref="A75">
    <cfRule type="cellIs" dxfId="9" priority="10" stopIfTrue="1" operator="equal">
      <formula>"ESCRIBA AQUÍ EL NOMBRE DEL CAPITULO"</formula>
    </cfRule>
  </conditionalFormatting>
  <conditionalFormatting sqref="A68">
    <cfRule type="cellIs" dxfId="8" priority="9" stopIfTrue="1" operator="equal">
      <formula>"ESCRIBA AQUÍ EL NOMBRE DEL CAPITULO"</formula>
    </cfRule>
  </conditionalFormatting>
  <conditionalFormatting sqref="A169">
    <cfRule type="cellIs" dxfId="7" priority="8" stopIfTrue="1" operator="equal">
      <formula>"ESCRIBA AQUÍ EL NOMBRE DEL CAPITULO"</formula>
    </cfRule>
  </conditionalFormatting>
  <conditionalFormatting sqref="A162">
    <cfRule type="cellIs" dxfId="6" priority="7" stopIfTrue="1" operator="equal">
      <formula>"ESCRIBA AQUÍ EL NOMBRE DEL CAPITULO"</formula>
    </cfRule>
  </conditionalFormatting>
  <conditionalFormatting sqref="A260">
    <cfRule type="cellIs" dxfId="5" priority="6" stopIfTrue="1" operator="equal">
      <formula>"ESCRIBA AQUÍ EL NOMBRE DEL CAPITULO"</formula>
    </cfRule>
  </conditionalFormatting>
  <conditionalFormatting sqref="A253">
    <cfRule type="cellIs" dxfId="4" priority="5" stopIfTrue="1" operator="equal">
      <formula>"ESCRIBA AQUÍ EL NOMBRE DEL CAPITULO"</formula>
    </cfRule>
  </conditionalFormatting>
  <conditionalFormatting sqref="A354">
    <cfRule type="cellIs" dxfId="3" priority="4" stopIfTrue="1" operator="equal">
      <formula>"ESCRIBA AQUÍ EL NOMBRE DEL CAPITULO"</formula>
    </cfRule>
  </conditionalFormatting>
  <conditionalFormatting sqref="A347">
    <cfRule type="cellIs" dxfId="2" priority="3" stopIfTrue="1" operator="equal">
      <formula>"ESCRIBA AQUÍ EL NOMBRE DEL CAPITULO"</formula>
    </cfRule>
  </conditionalFormatting>
  <conditionalFormatting sqref="A444">
    <cfRule type="cellIs" dxfId="1" priority="2" stopIfTrue="1" operator="equal">
      <formula>"ESCRIBA AQUÍ EL NOMBRE DEL CAPITULO"</formula>
    </cfRule>
  </conditionalFormatting>
  <conditionalFormatting sqref="A437">
    <cfRule type="cellIs" dxfId="0" priority="1" stopIfTrue="1" operator="equal">
      <formula>"ESCRIBA AQUÍ EL NOMBRE DEL CAPITULO"</formula>
    </cfRule>
  </conditionalFormatting>
  <pageMargins left="0.59055118110236227" right="0.35433070866141736" top="0.74803149606299213" bottom="0.74803149606299213" header="0.31496062992125984" footer="0.31496062992125984"/>
  <pageSetup scale="82" orientation="portrait" r:id="rId1"/>
  <rowBreaks count="13" manualBreakCount="13">
    <brk id="35" max="7" man="1"/>
    <brk id="61" max="7" man="1"/>
    <brk id="101" max="7" man="1"/>
    <brk id="133" max="7" man="1"/>
    <brk id="169" max="7" man="1"/>
    <brk id="212" max="7" man="1"/>
    <brk id="242" max="7" man="1"/>
    <brk id="279" max="7" man="1"/>
    <brk id="318" max="7" man="1"/>
    <brk id="347" max="7" man="1"/>
    <brk id="380" max="7" man="1"/>
    <brk id="423" max="7" man="1"/>
    <brk id="455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PRESUPUESTO GENERAL</vt:lpstr>
      <vt:lpstr>'PRESUPUESTO GENERAL'!Área_de_impresión</vt:lpstr>
      <vt:lpstr>'PRESUPUESTO GENERAL'!Títulos_a_imprimir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JAVIER HERRERA GOMEZ</dc:creator>
  <cp:lastModifiedBy>ALFREDO RAFAEL QUIROZ NARVAEZ</cp:lastModifiedBy>
  <dcterms:created xsi:type="dcterms:W3CDTF">2017-10-19T14:24:10Z</dcterms:created>
  <dcterms:modified xsi:type="dcterms:W3CDTF">2018-05-23T19:28:42Z</dcterms:modified>
</cp:coreProperties>
</file>