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firstSheet="1" activeTab="1"/>
  </bookViews>
  <sheets>
    <sheet name="zzzMatriz de riesgos" sheetId="1" r:id="rId1"/>
    <sheet name="Matriz de riesgos" sheetId="2" r:id="rId2"/>
  </sheets>
  <definedNames>
    <definedName name="_xlnm.Print_Area" localSheetId="1">'Matriz de riesgos'!$A$1:$N$57</definedName>
    <definedName name="_xlnm.Print_Titles" localSheetId="1">'Matriz de riesgos'!$1:$4</definedName>
    <definedName name="_xlnm.Print_Titles" localSheetId="0">'zzzMatriz de riesgos'!$1:$4</definedName>
  </definedNames>
  <calcPr fullCalcOnLoad="1"/>
</workbook>
</file>

<file path=xl/sharedStrings.xml><?xml version="1.0" encoding="utf-8"?>
<sst xmlns="http://schemas.openxmlformats.org/spreadsheetml/2006/main" count="923" uniqueCount="226">
  <si>
    <t>Por que el CONTRATISTA se rehusó a firmarlo, no estuvo de acuerdo con el clausulado. En consecuencia se procede a la aplicación de la póliza de seriedad de la oferta. Riesgo que asume el CONTRATISTA.</t>
  </si>
  <si>
    <t>X</t>
  </si>
  <si>
    <t>B</t>
  </si>
  <si>
    <t>Demora en la iniciación del Contrato por falta de Interventoría.</t>
  </si>
  <si>
    <t>Esperar a que se adjudique el contrato de Interventoría o el problema que se haya presentado. Riesgo que asume La Entidad.</t>
  </si>
  <si>
    <t>Incumplimiento del Contrato por parte del CONTRATISTA.</t>
  </si>
  <si>
    <t>Hace referencia a cualquier clase de incumplimiento por parte del CONTRATISTA, antes, durante y posterior a la órden de iniciación del Contrato. Riesgo que asume el CONTRATISTA.</t>
  </si>
  <si>
    <t>A</t>
  </si>
  <si>
    <t>Incumplimiento en la estabilidad de obra por parte del CONTRATISTA.</t>
  </si>
  <si>
    <t>Riesgo que asume el CONTRATISTA.</t>
  </si>
  <si>
    <t>No pago oportuno, por parte del CONTRATISTA, a los trabajadores y personal de la obra en relación con salarios, prestaciones sociales y demás beneficios a que tengan derecho.</t>
  </si>
  <si>
    <t>M</t>
  </si>
  <si>
    <t>Paros ocasionados por los trabajadores y personal de la obra por la no cancelación oportuna de salarios y prestaciones sociales y demás beneficios a que tengan derecho.</t>
  </si>
  <si>
    <t>Daños a terceros por responsabilidad civil por parte del CONTRATISTA.</t>
  </si>
  <si>
    <t>Hace referencia a cualquier error que se pueda presentar en los archivos publicados en la página WEB. Riesgo que asume la ENTIDAD</t>
  </si>
  <si>
    <t>Paros y/o problemas que se puedan presentar por transportadores de carga y/o pasajeros.</t>
  </si>
  <si>
    <t>Riesgo que asume la ENTIDAD a partir del tercer dia habil siguiente a la iniciación del paro.</t>
  </si>
  <si>
    <t>No pago oportuno, por parte del CONTRATISTA, a toda clase de proveedores en relación con compras, alquileres, servicios, contratos, etc.</t>
  </si>
  <si>
    <t>CLASE
(1)</t>
  </si>
  <si>
    <t>TIPIFICACIÓN DEL RIESGO
(2)</t>
  </si>
  <si>
    <t>No.
(3)</t>
  </si>
  <si>
    <t>DESCRIPCIÓN
(4)</t>
  </si>
  <si>
    <t>OBSERVACIONES
(5)</t>
  </si>
  <si>
    <t>ASIGNACIÓN DEL RIESGO
(6)</t>
  </si>
  <si>
    <t>ENTIDAD
(7)</t>
  </si>
  <si>
    <t>CATEGORIZACION DEL RIESGO - PORCENTAJE DEL RIESGO SEGÚN PROBABILIDAD, MAGNITUD Y DURACION
(9)</t>
  </si>
  <si>
    <t>PROBABILIDAD
(10)</t>
  </si>
  <si>
    <t>EVALUADA
(11)</t>
  </si>
  <si>
    <t>VALORADA EN PORCENTAJE
(12)</t>
  </si>
  <si>
    <t>MAGNITUD
(13)</t>
  </si>
  <si>
    <t>EVALUADA
(14)</t>
  </si>
  <si>
    <t>VALORADA EN PORCENTAJE
(15)</t>
  </si>
  <si>
    <t>DURACIÓN
(16)</t>
  </si>
  <si>
    <t>EVALUADA
(17)</t>
  </si>
  <si>
    <t>VALORADA EN PORCENTAJE
(18)</t>
  </si>
  <si>
    <t>PORCENTAJE DE RIESGO A ASUMIR
(19)</t>
  </si>
  <si>
    <t>REFERENCIA A TENER EN CUENTA
(20)</t>
  </si>
  <si>
    <t>PROPONENTE Y/O CONTRATISTA
(8)</t>
  </si>
  <si>
    <t>Administrativos</t>
  </si>
  <si>
    <t>No firma del Contrato por parte del proponente y/o CONTRATISTA</t>
  </si>
  <si>
    <t>Porcentaje a asumir de acuerdo con el monto del evento presentado.</t>
  </si>
  <si>
    <t>Jurídicos y/o legales y/o documentales y/o regulatorios</t>
  </si>
  <si>
    <t>Problemas presentados entre socios y/o consorciados y/o integrantes de uniones temporales y/o familiares de las empresas y/o firmas que contratan con la ENTIDAD.</t>
  </si>
  <si>
    <t>Muerte del CONTRATISTA y/o representante legal</t>
  </si>
  <si>
    <t>Escasez de cualquier tipo de material para la ejecución de la obra.</t>
  </si>
  <si>
    <t>Demora en la radicación oportuna por parte del CONTRATISTA de las actas (correctamente diligenciadas y firmadas) y/o cuentas.</t>
  </si>
  <si>
    <t>Riesgo que asume el CONTRATISTA, teniendo en cuenta que le corresponde a éste tener planes de contingencia y/o calidad para que las actas se elaboren correctamente y radiquen oportunamente de acuerdo con lo manifestado en el Contrato.</t>
  </si>
  <si>
    <t>Errores cometidos por el CONTRATISTA y/o interventor en la elaboración de las actas y/o cuentas que ocasionan demoras en su radicación.</t>
  </si>
  <si>
    <t>Riesgo que asume el CONTRATISTA, teniendo en cuenta que le corresponde a éste coordinar con la interventoría la elaboración de las actas de acuerdo con lo manifestado en el Contrato.</t>
  </si>
  <si>
    <t>Aplicación de la Ley de intervención económica al CONTRATISTA.</t>
  </si>
  <si>
    <t>Muerte de personal del CONTRATISTA durante la ejecución del Contrato.</t>
  </si>
  <si>
    <t>Riesgos que asume el CONTRATISTA.</t>
  </si>
  <si>
    <t>Riesgo que asume el CONTRASTISTA.</t>
  </si>
  <si>
    <t>Riesgo que asume la ENTIDAD.</t>
  </si>
  <si>
    <t>Por cambios de normatividad durante la ejecución del proyecto.</t>
  </si>
  <si>
    <t>Demora en la legalización del Contrato por parte del CONTRATISTA.</t>
  </si>
  <si>
    <t>Causada por parte del CONTRATISTA, por no radicar completa, correcta y oportunamente la documentación de legalización, según el instructivo y lo manifestado en el Contrato. Riesgo que asume el CONTRATISTA.</t>
  </si>
  <si>
    <t>Demora en la radicación en la ENTIDAD, por parte del CONTRATISTA, de los documentos soportes relacionados con precios no previstos según el MANUAL DE INTERVENTORIA vigente.</t>
  </si>
  <si>
    <t>Hace referencia a la demora en la radicación de documentos en la ENTIDAD, de forma completa, correctamente elaborados y con los respectivos vistos buenos, de conformidad con la manifestado en el MANUAL DE INTERVENTORIA. Riesgo que asume el CONTRATISTA.</t>
  </si>
  <si>
    <t>Demora en la radicación en la ENTIDAD, por parte del CONTRATISTA, de los documentos soportes relacionados con precios no previstos según el MANUAL DE INTERVENTORIA vigente, por demoras Y NEGLIGENCIA del INTERVENTOR.</t>
  </si>
  <si>
    <t>Abandono de la obra por parte del CONTRATISTA.</t>
  </si>
  <si>
    <t>Manejo del anticipo del CONTRATISTA.</t>
  </si>
  <si>
    <t>Riesgo que asume la ENTIDAD. Cuando la causa es fuerza mayor</t>
  </si>
  <si>
    <t>Prórrogas del Contrato.</t>
  </si>
  <si>
    <t>Baja tasa y/o valoración de riesgo estimada por el CONTRATISTA comparada con el valor y tipo de Contrato a ejecutar.</t>
  </si>
  <si>
    <t>Coordinación Interinstitucional.</t>
  </si>
  <si>
    <t>Insolvencia del CONTRATISTA</t>
  </si>
  <si>
    <t>Salida del mercado de insumos o materias primas para la elaboración de las obras objeto del Contrato.</t>
  </si>
  <si>
    <t>Sociales y/o Ambientales</t>
  </si>
  <si>
    <t>No obtener los Permisos ambientales, en los tiempos requeridos para la obra.</t>
  </si>
  <si>
    <t>Hace referencia al riesgo AMBIENTAL del Contrato. Riesgo que asume el CONTRATISTA.</t>
  </si>
  <si>
    <t>Cambios en las fuentes de materiales autorizadas.</t>
  </si>
  <si>
    <t>Incumplimiento de medidas establecidas por las Corporaciones Autónomas Regionales por otorgamiento de permisos.</t>
  </si>
  <si>
    <t>Multas por incumplimientos en manejo ambiental y/o permisos.</t>
  </si>
  <si>
    <t>Daños ambientales por inadecuadas prácticas del proceso constructivo.</t>
  </si>
  <si>
    <t>Paros sociales ocasionados por comunidades.</t>
  </si>
  <si>
    <t>Daños a terceros por inadecuadas prácticas en el proceso constructivo, desde el punto de vista ambiental.</t>
  </si>
  <si>
    <t>Requerimientos adicionales impuestos por la autoridad ambiental.</t>
  </si>
  <si>
    <t>Requerimientos adicionales impuestos por Ministerios o Instituciones relacionadas con aspectos ambientales.</t>
  </si>
  <si>
    <t>Estudios y/o Diseños</t>
  </si>
  <si>
    <t>Por diseños y/o estudios (generales y/o específicos) deficientes y/o incompletos elaborados por el CONTRATISTA y avalados y recibidos por el Interventor.</t>
  </si>
  <si>
    <t>Riesgo que asume el CONTRATISTA, siempre y cuando la entidad le ordene realizar algun estudio complementario y se pacte precio unitario por el mismo.</t>
  </si>
  <si>
    <t>Por diseños y/o estudios (generales y/o específicos) deficientes y/o incompletos elaborados por la ENTIDAD.</t>
  </si>
  <si>
    <t>Por diseños y/o estudios (generales y/o específicos) deficientes y/o incompletos elaborados por otro consultor. En este caso se requerirá al consultor respectivo.</t>
  </si>
  <si>
    <t>Demora en la revisión y/o aprobación de diseños y/o estudios, por parte de la Interventoría cuando sean por causas técnicas aludibles al CONTRATISTA.</t>
  </si>
  <si>
    <t>Demora en la definición del estudio definitivo, cuando hay necesidad de hacer una actualización porque los existentes se encuentran inaplicables por deficientes o por desactualizados.</t>
  </si>
  <si>
    <t>Riesgo que asume la ENTIDAD</t>
  </si>
  <si>
    <t>Técnicos y/o operativos y/o de ejecución</t>
  </si>
  <si>
    <t>Modificación y/o cambios de ubicación en las fuentes de materiales.</t>
  </si>
  <si>
    <t>Mantenimiento de las vías de acceso a las fuentes de materiales.</t>
  </si>
  <si>
    <t>Pluviometría en los rangos estadisticos normales</t>
  </si>
  <si>
    <t>Pluviometría fuera de lo normal</t>
  </si>
  <si>
    <t>Análisis estadístico de los registros pluviométricos de los últimos 10 años de las estaciones de la zona donde se ejecutará el Contrato. Riesgo que asume la ENTIDAD (normales igual al anterior)</t>
  </si>
  <si>
    <t>Transporte y utilización de explosivos.</t>
  </si>
  <si>
    <t>Hace referencia a todo el proceso de adquisición, transporte, colocación, uso y manejo de los explosivos. Riesgo que asume el CONTRATISTA.</t>
  </si>
  <si>
    <t>Saturación de los materiales de construcción por deficiencias en su acopio.</t>
  </si>
  <si>
    <t>Daños en el funcionamiento de la maquinaria y/o equipos.</t>
  </si>
  <si>
    <t>Hace referencia a obras que son concertadas con las mencionadas personalidades. Riesgo que asume el CONTRATISTA siempre y cuando se pacten los precios unitarios no previstos.</t>
  </si>
  <si>
    <t>Modificaciones de algunas de las obras a ejecutar en el Contrato y/o modificaciones de algunas de las cantidades de obra del Contrato.</t>
  </si>
  <si>
    <t>Hace referencia a las modificaciones que se puedan presentar mediante las actas de modificación de cantidades de obra. Riesgo que asume el CONTRATISTA.</t>
  </si>
  <si>
    <t>Reconstrucción y reparación de obra cuando no se le hubiese permitido adelantar a la interventoría los correspondientes controles y mediciones de dichas obras.</t>
  </si>
  <si>
    <t>Demoler todos los productos y elementos defectuosos construídos o materiales producidos que no cumplan con las especificaciones y normas.</t>
  </si>
  <si>
    <t>Hace referencia a las órdenes de la Interventoría y/o supervisores de la ENTIDAD para demoler obras construídas por el CONTRATISTA que no cumplan con especificaciones y/o normatividad vigente. Riesgo que asume el CONTRATISTA.</t>
  </si>
  <si>
    <t>Problemas presentados durante la producción de los insumos por parte de los proveedores.</t>
  </si>
  <si>
    <t>Parálisis de la ejecución de los trabajos por desbordamiento de los ríos, que afecten la movilidad en el proyecto y/o explotación de materiales.</t>
  </si>
  <si>
    <t>Causas y/o eventos de la naturaleza, fuerza mayor o caso fortuito</t>
  </si>
  <si>
    <t>Accidentes del transportador que lleve insumos y/o materiales y/o maquinaria y/o equipos y/o personal del CONTRATISTA.</t>
  </si>
  <si>
    <t>Otros permisos y autorizaciones
(Diferente a permisos
ambientales)</t>
  </si>
  <si>
    <t>Por el incumplimiento de trámites con autoridades gubernamentales o la obtención de los mismos. Riesgo que asume el CONTRATISTA.</t>
  </si>
  <si>
    <t>Programación de obra</t>
  </si>
  <si>
    <t>Hace referencia al efecto favorable o desfavorable derivado del esquema fijado en su programa para la ejecucíón de la obra: localización de campamento, compra e ingreso de materiales, ingreso y suministro de equipos, mano de obra, mantenimiento de vias de accesos y públicas que sean de competencia del CONTRATISTA por su utilización.</t>
  </si>
  <si>
    <t>Demora en la adquisición de predios y/o servidumbres.</t>
  </si>
  <si>
    <t>Permiso de disposición de escombros y/o residuos sólidos</t>
  </si>
  <si>
    <t>Escasez de mano de obra para la ejecución de los trabajos.</t>
  </si>
  <si>
    <t>Debido a las temporadas de cosecha y los programas de erradicación de cultivos ilícitos, en algunas zonas del Departamento es difícil la consecución de mano de obra.</t>
  </si>
  <si>
    <t>Errores cometidos por el CONTRATISTA en la elaboración de la propuesta y/o en los documentos relacionados en los Pliegos de Condiciones o errores cometidos en documentos elaborados por el CONTRATISTA durante la ejecución del Contrato.</t>
  </si>
  <si>
    <t>Cuando el CONTRATISTA presente precios muy por debajo de cada uno de los ítems del presupuesto oficial y/o de cada uno de los insumos, costos, precios, alquiler de equipos, materiales, salarios, transportes de los APU de la propuesta. Riesgo que asume el CONTRATISTA.</t>
  </si>
  <si>
    <t>Precios muy por debajo del presupuesto oficial en la propuesta del CONTRATISTA.</t>
  </si>
  <si>
    <t>Por diseños y/o estudios (generales y/o específicos) deficientes y/o incompletos elaborados por el interventor.</t>
  </si>
  <si>
    <t>Riesgo que asume la ENTIDAD. En este caso se requerirá al interventor respectivo.</t>
  </si>
  <si>
    <t>Cambio en la ubicación de las obras menores solicitadas por Alcaldes, usuarios o vecinos de las obras invocando derechos de petición u otras herramientas legales.</t>
  </si>
  <si>
    <t>Terremotos, huracanes, tornados, volcanes, inundaciones fluviales, deslizamientos exorbitantes, vientos exorbitantes, incendios no provocados y/o demás fuerzas de la naturaleza.</t>
  </si>
  <si>
    <t>Errores que hayan quedado en los pliegos de condiciones, APU, unidades, cantidades de obra, especificaciones, descripción del proyecto, estudios previos, anexos técnicos, operaciones aritméticas, etc. Publicados por la entidad</t>
  </si>
  <si>
    <t>No pago oportuno por parte de la entidad de las actas del contratista , una vez se radiquen en el Departamento.</t>
  </si>
  <si>
    <t>Riesgo que asume la ENTIDAD, a partir de los treinta dias siguientes a la radicación del acta con la documentación completa.</t>
  </si>
  <si>
    <t>El CONTRATISTA en la visita a la obra debe estudiar esta situación y tener planes de contingencia. Riesgo que asume el CONTRATISTA.</t>
  </si>
  <si>
    <t>Demora injustificada en la revisión, aprobacion y firma de las actas de obra por parte del INTERVENTOR correctamente diligenciadas y firmadas por el CONTRATISTA</t>
  </si>
  <si>
    <t>Riesgo que asume la ENTIDAD a partir del décimo día hábil de estar en revisión por parte del interventor.</t>
  </si>
  <si>
    <t>Problemas presentados por colapso de árboles o caída de piedras y/o rocas en la zona de las obras imputables al CONTRATISTA.</t>
  </si>
  <si>
    <t>Problemas presentados por colapso de árboles o caída de piedras y/o rocas en la zona de las obras no imputables al CONTRATISTA.</t>
  </si>
  <si>
    <t>Hace erferencia a la parálisis de los trabajos derivados por la demora en la adquisición y entrega de predios al contratista. Riesgo que asume la ENTIDAD.</t>
  </si>
  <si>
    <t>Hace referencia al no correcto manejo del anticipo, no amortización de su totalidad, a la no inversión del anticipo en el Contrato, o al mal manejo en general del anticipo. Riesgo que asume el CONTRATISTA.</t>
  </si>
  <si>
    <t>Suspensiones del Contrato por fuerza mayor</t>
  </si>
  <si>
    <t>Cuando la ENTIDAD y/o CONTRATISTA dependen de decisiones de otras entidades oficiales y las empresas de servicios públicos. Riesgo que asume la ENTIDAD.</t>
  </si>
  <si>
    <t>No realizar los pagos de regalÍas por uso y explotación de materiales.</t>
  </si>
  <si>
    <t>Por modificación y ajustes de los diseños y/o estudios (generales y/o específicos) los cuales fueron elaborados por el contratista, sin la autorización del consultor.</t>
  </si>
  <si>
    <t>Hace referencia a los efectos económicos ocasionados por el demora en el trámite del permiso para la disposición de materiales sobrantes producto de la ejecución de la obra. Riesgo que asume el CONTRATISTA.</t>
  </si>
  <si>
    <t>Análisis estadístico de los registros pluviométricos de los últimos 10 años de las estaciones de la zona donde se ejecutará el Contrato. Riesgo que asume el CONTRATISTA (se consideran normales hasta 445 mm de acuerdo con lo registrado en los meses de octubre, noviembre y diciembre de los ultimos 10 años en Caldas)</t>
  </si>
  <si>
    <t>Demoras ocasionadas por el deficiente funcionamiento y puesta a punto de la maquinaria y/o equipos en la obra por parte del CONTRATISTA.</t>
  </si>
  <si>
    <t>Parálisis de las obras o deficiencias en los rendimientos y el avance del Contrato de obra.</t>
  </si>
  <si>
    <t>Riesgo que asume el CONTRATISTA, cuando la causa del paro sea atribuible al CONTRATISTA.</t>
  </si>
  <si>
    <t>Riesgo que asume la ENTIDAD cuando la causa del paro no sea atribuible al CONTRATISTA.</t>
  </si>
  <si>
    <t>NOTA 1: Cuando el riesgo sea compartido entre la ENTIDAD y CONTRATISTA, el porcentaje a asumir es 50% para cada uno.</t>
  </si>
  <si>
    <t>NOTA 2: La columna No. 6 corresponde a quien le corresponde asumir el riesgo.</t>
  </si>
  <si>
    <t>NOTA 3: La columna No. 10 corresponde a la probabilidad de ocurrencia (Alta=100%, Media=50%,Baja=25%).</t>
  </si>
  <si>
    <t>NOTA 4: La columna No. 13 corresponde a la magnitud de incidencia en el Contrato (Alta=100%, Media=50%,Baja=25%).</t>
  </si>
  <si>
    <t>NOTA 5: La columna No. 16 corresponde a la duración si se presenta el evento (Alta=100%, Media=50%,Baja=25%).</t>
  </si>
  <si>
    <t>NOTA 6: La columna No. 19 corresponde al porcentaje de riesgo a asumir, cálculo realizado con base al evento presentado.</t>
  </si>
  <si>
    <t>NOTA 7: La columna No. 20 corresponde a la referencia a tener en cuenta para el cálculo del riesgo a asumir en el Contrato.</t>
  </si>
  <si>
    <t>Riesgo que asume el CONTRATISTA. Cuando este evento no esté cubierto por valor acordado para imprevistos, se debe pactar el respectivo precio unitario no previsto para dicha actividad.</t>
  </si>
  <si>
    <t>Riesgo que asume el CONTRATISTA cuando la causa es atribuible al contratista por hechos diferentes a fuerza mayor. Para este cálculo se deben tener en cuenta el valor de las obras no ejecutadas a la fecha, según el Programa de Obra y de Inversiones vigente del Contrato.</t>
  </si>
  <si>
    <t>Posible desequilibrio financiero del Contrato de obra por acarreo de maquinaria para atención de emergencias que requieren ser atendidas por el Contrato.</t>
  </si>
  <si>
    <t>Riesgo que asume el CONTRATISTA. Cuando este evento no esté cubierto por valor acordado para imprevistos, se debe pactar el respectivo precio unitario no previsto para dicha actividad.se debe pactar el respectivo precio unitario no previsto para dicha actividad.</t>
  </si>
  <si>
    <t>Accidentes presentados en el sitio de las obras por parte del personal empleado en la ejecución
del contrato o de terceros.</t>
  </si>
  <si>
    <t xml:space="preserve">ANEXO 14. MATRIZ DE TIPIFICACIÓN DE RIESGOS
LP-SV-004-2011 </t>
  </si>
  <si>
    <t>Propuesta artificialmente baja.</t>
  </si>
  <si>
    <t>Presentación de la oferta existiendo 
causales de inhabilidad o incompatibilidad en el oferente.</t>
  </si>
  <si>
    <t>Cambios normativos y/o tributarios.</t>
  </si>
  <si>
    <t>Demora en la radicación oportuna por parte del CONTRATISTA de las cuentas (correctamente diligenciadas y firmadas).</t>
  </si>
  <si>
    <t>Riesgo que asume el CONTRATISTA, teniendo en cuenta que le corresponde a éste tener planes de contingencia y/o calidad para que las cuentas se elaboren correctamente y radiquen oportunamente de acuerdo con lo manifestado en el Contrato.</t>
  </si>
  <si>
    <t>Demora injustificada en la revisión,
aprobacion y firma de las cuentas de cobro por parte del INTERVENTOR correctamente diligenciadas y firmadas por el CONTRATISTA.</t>
  </si>
  <si>
    <t>Muerte del CONTRATISTA y/o representante legal.</t>
  </si>
  <si>
    <t>Aplicación de la Ley de intervención
económica al CONTRATISTA.</t>
  </si>
  <si>
    <t>Desacuerdo entre las partes para liquidar el contrato.</t>
  </si>
  <si>
    <t>Paros sociales ocasionados por
comunidades.</t>
  </si>
  <si>
    <t>Hace referencia a cualquier error que se pueda presentar en los archivos publicados en la página WEB.             Riesgo que asume la ENTIDAD.</t>
  </si>
  <si>
    <t>Permisos, impuestos, licencias y autorizaciones requeridas por terceros no previstos o que surjan dentro de la ejecución del contrato.</t>
  </si>
  <si>
    <t>Hace referencia a cualquier clase de documentación o normatividad que surja durante la ejecución del Contrato.    Riesgo que asume el CONTRATISTA.</t>
  </si>
  <si>
    <t>Errores cometidos por el CONTRATISTA en la elaboración de las actas y/o cuentas que ocasionan demoras en su radicación.</t>
  </si>
  <si>
    <t xml:space="preserve">Propuesta elaborada sin valorar las condiciones reales y actuales del mercado </t>
  </si>
  <si>
    <t xml:space="preserve">Elaboración de estudios inadecuados para respaldar las inversiones propuestas.    </t>
  </si>
  <si>
    <t xml:space="preserve">Cambios en el mercado bancario o fiduciario </t>
  </si>
  <si>
    <t>Cuando, en el desarrollo del contrato,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(si aplica)</t>
  </si>
  <si>
    <t xml:space="preserve">No firma del Contrato por parte del 
proponente </t>
  </si>
  <si>
    <t xml:space="preserve">Ocurre en el evento en que la entidad adjudica el contrato al oferente seleccionado y este no realiza la legalización del mismo dentro del tiempo estipulado.    En consecuencia se procede a la aplicación de la póliza de seriedad de la oferta.    Riesgo que asume el CONTRATISTA y su garante. </t>
  </si>
  <si>
    <t xml:space="preserve">   </t>
  </si>
  <si>
    <t>Cambio del régimen de contratación, o en el régimen laboral colombiano que afecte el contrato y las condiciones pactadas en él.</t>
  </si>
  <si>
    <t>Toda norma de obligatorio cumplimiento en relación con el objeto contractual, que modifique las condiciones pactadas en el contrato, sobre todo en cuanto a las cláusulas que contienen OBLIGACIONES DEL CONTRATISTA, será introducida al contrato.</t>
  </si>
  <si>
    <t xml:space="preserve">Ocurre en el evento en que el CONTARTISTA deba tributar nuevos impuestos que varíen las condiciones inicialmente establecidas en el contrato.    </t>
  </si>
  <si>
    <t>Permisos, impuestos, licencias y autorizaciones requeridas para el desarrollo del proyecto</t>
  </si>
  <si>
    <t xml:space="preserve">Paros y/o problemas que se puedan presentar con transportadores de carga y/o pasajeros. Dificultades o imposibilidad de acceder a la zona de ejecución </t>
  </si>
  <si>
    <t>La CONRATANTE empieza a asumir este riesgo compartido a partir del tercer dia habil siguiente a la iniciación del paro.</t>
  </si>
  <si>
    <t>No pago oportuno por parte de la entidad de las cuentas del contratista, una vez se radiquen en debida forma.</t>
  </si>
  <si>
    <t>Riesgo que asume la CONTRATANTE, a partir de los treinta dias siguientes a la radicación de la cuenta con la documentación completa.</t>
  </si>
  <si>
    <t>Riesgo que asume la ENTIDAD a partir del décimo día hábil de estar en revisión por parte del interventor. Este riesgo lo asume la entidad con las consecuencias derivadas para el interventor.</t>
  </si>
  <si>
    <t xml:space="preserve">Riesgo que asume el CONTRATISTA. Garante </t>
  </si>
  <si>
    <t>Riesgo que asume el CONTRATISTA. Garante y/o ARL</t>
  </si>
  <si>
    <t xml:space="preserve">Riesgo que asume el CONTRATISTA - Garante y/o ARL. </t>
  </si>
  <si>
    <t>Por cambios de normatividad técnica durante la ejecución del proyecto.</t>
  </si>
  <si>
    <t xml:space="preserve">Suspensiones del Contrato por fuerza mayor o caso fortuito o en general por factores exogenos a las partes. </t>
  </si>
  <si>
    <t>La CONTRATANTE y la interventoría, harán el proyecto de acta de liquidación del contrato para ponerla a consideración del CONTRATISTA.   Si éste no se encuentra conforme con ella, la Entidad, de conformidad con la normatividad vigente, procederá a hacer las correcciones que sean aplicables o el Acta de balance con toda la rigurosidad de una liquidación, con la precisiónde las razones por las cuales el contratista se abstuvo de suscribir la liquidación.</t>
  </si>
  <si>
    <t xml:space="preserve">Cuando la ENTIDAD y/o CONTRATISTA dependen de decisiones de otras entidades oficiales.  Este riesgo se asume compartido con el Municipio, en virtud de sus responsabilidades derivadas del convenio tripartito suscrito. </t>
  </si>
  <si>
    <t>Por demoras en la elaboración del
cronograma de entregas.</t>
  </si>
  <si>
    <t xml:space="preserve">En razón a que la experiencia en el manejo de este tipo de servicios le permite realizar un análisis previo ajustado a la realidad económica actual del país, con base en el cual elaborará su oferta económica que incluye la totalidad de los costos directos e indirectos en que deba incurrir para la ejecución del contrato.   </t>
  </si>
  <si>
    <t>NOTA 2: Las columnas 5 y 6 corresponde a quien le corresponde asumir el riesgo.</t>
  </si>
  <si>
    <t xml:space="preserve">Dificultades o imposibilidad de ejecución por alteraciones o factores de orden público </t>
  </si>
  <si>
    <t>La información inexacta y la falta de 
contestación del proponente a la solicitud de información formulada por la entidad contratante durante el proceso.</t>
  </si>
  <si>
    <t xml:space="preserve">Riesgo previsible.  Ocurre en el evento en que a un oferente se le solicite subsanar documentación relacionada con su oferta y éste no lo hace o lo hace de manera incompleta o deficiente </t>
  </si>
  <si>
    <t>Riesgo previsible.   Ocurre en el evento en que la entidad contratante al momento de verificar la documentación relacionada en la oferta, observa causal de inhabilidad o incompatibilidad por parte del oferente o cuando se suscribe el contrato existiendo dicha causal</t>
  </si>
  <si>
    <t>Riesgo previsible.   Ocurre en el evento en que el oferente presenta la propuesta económica por debajo del porcentaje mínimo establecido en los Términos de Referencia</t>
  </si>
  <si>
    <t>Al momento de la firma del contrato no se cuenta con interventoria, por vicicitudes en el proceso de contratacón de la interventoría</t>
  </si>
  <si>
    <t xml:space="preserve">Tiempos del proceso de no objeción ante el MVCT, del cual se da cuenta y se informa en los Términos de Referencia </t>
  </si>
  <si>
    <t>Errores cometidos por el CONTRATISTA en la elaboración de la propuesta y/o en los documentos relacionados en los Términos de Referencia o errores cometidos en documentos elaborados por el CONTRATISTA durante la ejecución del Contrato.</t>
  </si>
  <si>
    <t xml:space="preserve">Incluye todos aquellos riesgos que siendo previsibles en la etapa precontractual, a través del conocimiento real y efectivo del contexto del proyecto y de los documentos y estudios  del proyecto, no fueron anunciados por el proponente. En consecuencia, no podrán ser presentados en la ejecución como argumento de reclamación por parte del contratista.  </t>
  </si>
  <si>
    <t xml:space="preserve">Riesgo que asume el CONTRATISTA o su masa herencial. </t>
  </si>
  <si>
    <t xml:space="preserve">Riesgo que asume el CONTRATISTA cuando la causa es atribuible al contratista por hechos diferentes a fuerza mayor o caso fortuito.    </t>
  </si>
  <si>
    <t xml:space="preserve">En estos casos no habrá lugar a reclamación de ninguna de las partes en lo que respecta a la suspensión. </t>
  </si>
  <si>
    <t xml:space="preserve">En estos casos no habrá lugar a reclamación de ninguna de las partes en lo que respecta a la Prórroga. </t>
  </si>
  <si>
    <t xml:space="preserve">No contar con un cronograma para la entrega de los productos contratados o el cronograma no responde a las necesidades reales de la ENTIDAD. </t>
  </si>
  <si>
    <t xml:space="preserve">El CONTRATISTA debe definir con la Interventoría el cronograma de entrega de los productos contratados.   </t>
  </si>
  <si>
    <t>Variación de los precios de los servicios a ofertar.</t>
  </si>
  <si>
    <t xml:space="preserve"> Ajuste al proyecto viabilizado</t>
  </si>
  <si>
    <t>Contempla tanto el tiempo como los aportes técnicos necesarios para contribuir al ajuste del proyecto viabilizado</t>
  </si>
  <si>
    <t>Errores que hayan quedado en los Términos de Referencia, precios, descripción de la necesidad, viabilidad del proyecto, anexos técnicos, operaciones aritméticas, etc. Publicados por la entidad.</t>
  </si>
  <si>
    <t>Paros ocasionados por los trabajadores y personal del CONTRATISTA por la no cancelación oportuna de salarios y prestaciones sociales y demás beneficios a que tengan derecho,  incluidos los aportes en seguridad social y todo tipo de indemnizaciones.</t>
  </si>
  <si>
    <t>Ocurre en el evento en que cualquier persona que se encuentra en la zona de influencia de prestación del servicio y sufra un accidente o daño a su integridad física, mental o moral. Riesgo que asume el CONTRATISTA.</t>
  </si>
  <si>
    <t>Problemas de insolvencia, condenas, inhabilidades o incompatibilidades presentados entre socios y/o consorciados y/o integrantes de uniones temporales y/o familiares de las empresas y/o firmas que contratan con la ENTIDAD.</t>
  </si>
  <si>
    <t>Accidentes presentados en el sitio de ejecución del contrato por parte del personal empleado en la ejecución del contrato o de terceros.</t>
  </si>
  <si>
    <t>Parálisis en la entrega de los productos o deficiencias en los rendimientos, cronograma de ejecución y el avance del proyecto.</t>
  </si>
  <si>
    <t xml:space="preserve">Prórrogas del Contrato por fuerza mayor o caso fortuito o en general por factores exogenos a las partes. </t>
  </si>
  <si>
    <t>Modificaciones de algunos de los productos a entregar y/o modificaciones de algunos de los alcances del Contrato, con aprobación de la interventoria, de la CONTRATANTE y sin la debida reformulación ante el MVCT</t>
  </si>
  <si>
    <t>Modificaciones de algunos de los productos a entregar y/o modificaciones de algunos de los alcances del contrato, sin aprobación de la interventoria, de la CONTRATANTE y sin la debida reformulación ante el MVCT</t>
  </si>
  <si>
    <t>Desacuerdo entre las partes con respecto a los productos entregables en ejecución del contrato o respecto del alcance de los mismos</t>
  </si>
  <si>
    <t xml:space="preserve">En estos casos no habrá lugar a reclamación </t>
  </si>
  <si>
    <t xml:space="preserve">Los permisos, licencias y autorizaciones necesarios para el normal desarrollo del proceso deben ser tramitadas por parte del contratista con el apoyo del Municipio donde se ejecuta el proyecto  </t>
  </si>
  <si>
    <t>ESTUDIO, DETERMINACIÓN, ASIGNACIÓN Y ESTIMACIÓN DE RIESGOS CONTRACTUALES
CONVOCATORIA No. ________________________
OBJETO: "INTERVENTORÍA TÉCNICA, ADMINISTRATIVA, FINANCIERA, CONTABLE, AMBIENTAL, SOCIAL Y JURÍDICA PARA LA CONSULTORIA PARA REALIZAR LOS ESTUDIOS Y DISEÑOS DEL NUEVO RELLENO SANITARIO DEL MUNICIPIO DE TUMACO – DEPARTAMENTO DE NARIÑO"</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</si>
</sst>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color indexed="8"/>
      <name val="Arial Narrow"/>
      <family val="2"/>
    </font>
    <font>
      <sz val="11"/>
      <color indexed="8"/>
      <name val="Arial Narrow"/>
      <family val="2"/>
    </font>
    <font>
      <b/>
      <sz val="11"/>
      <color indexed="8"/>
      <name val="Arial Narrow"/>
      <family val="2"/>
    </font>
    <font>
      <sz val="12"/>
      <color indexed="8"/>
      <name val="Arial Narrow"/>
      <family val="2"/>
    </font>
    <font>
      <b/>
      <sz val="12"/>
      <color indexed="8"/>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Narrow"/>
      <family val="2"/>
    </font>
    <font>
      <sz val="11"/>
      <color theme="1"/>
      <name val="Arial Narrow"/>
      <family val="2"/>
    </font>
    <font>
      <b/>
      <sz val="11"/>
      <color theme="1"/>
      <name val="Arial Narrow"/>
      <family val="2"/>
    </font>
    <font>
      <sz val="12"/>
      <color theme="1"/>
      <name val="Arial Narrow"/>
      <family val="2"/>
    </font>
    <font>
      <b/>
      <sz val="12"/>
      <color theme="1"/>
      <name val="Calibri"/>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border>
    <border>
      <left style="medium"/>
      <right style="thin"/>
      <top/>
      <bottom style="medium"/>
    </border>
    <border>
      <left style="thin"/>
      <right style="thin"/>
      <top/>
      <bottom style="medium"/>
    </border>
    <border>
      <left style="medium"/>
      <right style="thin"/>
      <top style="thin"/>
      <bottom/>
    </border>
    <border>
      <left style="medium"/>
      <right/>
      <top style="medium"/>
      <bottom/>
    </border>
    <border>
      <left/>
      <right/>
      <top style="medium"/>
      <bottom/>
    </border>
    <border>
      <left/>
      <right style="medium"/>
      <top style="medium"/>
      <bottom/>
    </border>
    <border>
      <left style="thin"/>
      <right/>
      <top style="medium"/>
      <bottom style="thin"/>
    </border>
    <border>
      <left/>
      <right style="thin"/>
      <top style="medium"/>
      <bottom style="thin"/>
    </border>
    <border>
      <left>
        <color indexed="63"/>
      </left>
      <right>
        <color indexed="63"/>
      </right>
      <top style="medium"/>
      <bottom style="thin"/>
    </border>
    <border>
      <left style="thin"/>
      <right style="thin"/>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05">
    <xf numFmtId="0" fontId="0" fillId="0" borderId="0" xfId="0" applyFont="1" applyAlignment="1">
      <alignment/>
    </xf>
    <xf numFmtId="0" fontId="41" fillId="0" borderId="0" xfId="0" applyFont="1" applyAlignment="1">
      <alignment vertical="center" wrapText="1"/>
    </xf>
    <xf numFmtId="0" fontId="41" fillId="0" borderId="0" xfId="0" applyFont="1" applyAlignment="1">
      <alignment horizontal="center" vertical="center" wrapText="1"/>
    </xf>
    <xf numFmtId="0" fontId="0" fillId="0" borderId="0" xfId="0" applyFont="1" applyAlignment="1">
      <alignment vertical="center" wrapText="1"/>
    </xf>
    <xf numFmtId="0" fontId="40"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9" fontId="41" fillId="0" borderId="1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vertical="center" wrapText="1"/>
    </xf>
    <xf numFmtId="9" fontId="41" fillId="0" borderId="12"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4" xfId="0" applyFont="1" applyBorder="1" applyAlignment="1">
      <alignment vertical="center" wrapText="1"/>
    </xf>
    <xf numFmtId="9" fontId="41" fillId="0" borderId="14"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9" fontId="41" fillId="0" borderId="10"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1" xfId="0" applyFont="1" applyBorder="1" applyAlignment="1" quotePrefix="1">
      <alignment horizontal="center" vertical="center" wrapText="1"/>
    </xf>
    <xf numFmtId="0" fontId="41" fillId="0" borderId="11" xfId="0" applyFont="1" applyBorder="1" applyAlignment="1" quotePrefix="1">
      <alignment horizontal="left" vertical="center" wrapText="1"/>
    </xf>
    <xf numFmtId="0" fontId="41" fillId="33" borderId="11" xfId="0" applyFont="1" applyFill="1" applyBorder="1" applyAlignment="1" quotePrefix="1">
      <alignment horizontal="left" vertical="center" wrapText="1"/>
    </xf>
    <xf numFmtId="0" fontId="41" fillId="33" borderId="11" xfId="0" applyFont="1" applyFill="1" applyBorder="1" applyAlignment="1" quotePrefix="1">
      <alignment horizontal="center" vertical="center" wrapText="1"/>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wrapText="1"/>
    </xf>
    <xf numFmtId="0" fontId="41" fillId="0" borderId="14" xfId="0" applyFont="1" applyFill="1" applyBorder="1" applyAlignment="1" quotePrefix="1">
      <alignment horizontal="center" vertical="center" wrapText="1"/>
    </xf>
    <xf numFmtId="0" fontId="41" fillId="33" borderId="12" xfId="0" applyFont="1" applyFill="1" applyBorder="1" applyAlignment="1" quotePrefix="1">
      <alignment horizontal="center" vertical="center" wrapText="1"/>
    </xf>
    <xf numFmtId="0" fontId="41" fillId="33" borderId="14" xfId="0" applyFont="1" applyFill="1" applyBorder="1" applyAlignment="1">
      <alignment vertical="center" wrapText="1"/>
    </xf>
    <xf numFmtId="0" fontId="41" fillId="0" borderId="14" xfId="0" applyFont="1" applyBorder="1" applyAlignment="1" quotePrefix="1">
      <alignment horizontal="center" vertical="center" wrapText="1"/>
    </xf>
    <xf numFmtId="0" fontId="41" fillId="0" borderId="12" xfId="0" applyFont="1" applyBorder="1" applyAlignment="1" quotePrefix="1">
      <alignment horizontal="left" vertical="center" wrapText="1"/>
    </xf>
    <xf numFmtId="0" fontId="41" fillId="0" borderId="18" xfId="0" applyFont="1" applyBorder="1" applyAlignment="1">
      <alignment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41" fillId="0" borderId="20" xfId="0" applyFont="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10" xfId="0" applyFont="1" applyBorder="1" applyAlignment="1">
      <alignment horizontal="center" vertical="center" wrapText="1"/>
    </xf>
    <xf numFmtId="0" fontId="42" fillId="0" borderId="0" xfId="0" applyFont="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justify" vertical="center" wrapText="1"/>
    </xf>
    <xf numFmtId="9" fontId="45" fillId="0" borderId="12"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justify" vertical="center" wrapText="1"/>
    </xf>
    <xf numFmtId="9" fontId="45" fillId="0" borderId="11" xfId="0" applyNumberFormat="1" applyFont="1" applyBorder="1" applyAlignment="1">
      <alignment horizontal="center" vertical="center" wrapText="1"/>
    </xf>
    <xf numFmtId="0" fontId="45" fillId="0" borderId="17"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9" fontId="45" fillId="0" borderId="10" xfId="0" applyNumberFormat="1" applyFont="1" applyBorder="1" applyAlignment="1">
      <alignment horizontal="center" vertical="center" wrapText="1"/>
    </xf>
    <xf numFmtId="0" fontId="45" fillId="0" borderId="14" xfId="0" applyFont="1" applyBorder="1" applyAlignment="1">
      <alignment horizontal="justify" vertical="center" wrapText="1"/>
    </xf>
    <xf numFmtId="0" fontId="45" fillId="0" borderId="14" xfId="0" applyFont="1" applyBorder="1" applyAlignment="1">
      <alignment horizontal="center" vertical="center"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justify" vertical="center" wrapText="1"/>
    </xf>
    <xf numFmtId="0" fontId="45" fillId="33" borderId="11" xfId="0" applyFont="1" applyFill="1" applyBorder="1" applyAlignment="1" quotePrefix="1">
      <alignment horizontal="justify" vertical="center" wrapText="1"/>
    </xf>
    <xf numFmtId="0" fontId="45" fillId="0" borderId="11" xfId="0" applyFont="1" applyFill="1" applyBorder="1" applyAlignment="1">
      <alignment horizontal="justify" vertical="center" wrapText="1"/>
    </xf>
    <xf numFmtId="0" fontId="45" fillId="0" borderId="21" xfId="0" applyFont="1" applyBorder="1" applyAlignment="1">
      <alignment vertical="center" wrapText="1"/>
    </xf>
    <xf numFmtId="0" fontId="45" fillId="33" borderId="12" xfId="0" applyFont="1" applyFill="1" applyBorder="1" applyAlignment="1">
      <alignment horizontal="justify"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28" xfId="0" applyFont="1" applyBorder="1" applyAlignment="1">
      <alignment horizontal="center" vertical="center" wrapText="1"/>
    </xf>
    <xf numFmtId="0" fontId="46" fillId="0" borderId="29" xfId="0" applyFont="1" applyBorder="1" applyAlignment="1" quotePrefix="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1" fillId="0" borderId="0" xfId="0" applyFont="1" applyAlignment="1">
      <alignment horizontal="left" vertical="center" wrapText="1"/>
    </xf>
    <xf numFmtId="0" fontId="43" fillId="0" borderId="0" xfId="0" applyFont="1" applyAlignment="1">
      <alignment horizontal="left"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4" xfId="0" applyFont="1" applyBorder="1" applyAlignment="1">
      <alignment horizontal="center" vertical="center" wrapText="1"/>
    </xf>
    <xf numFmtId="0" fontId="45" fillId="0" borderId="25" xfId="0" applyFont="1" applyBorder="1" applyAlignment="1">
      <alignment horizontal="center" vertical="center" wrapText="1"/>
    </xf>
    <xf numFmtId="0" fontId="44" fillId="0" borderId="35"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85725</xdr:rowOff>
    </xdr:from>
    <xdr:to>
      <xdr:col>2</xdr:col>
      <xdr:colOff>161925</xdr:colOff>
      <xdr:row>0</xdr:row>
      <xdr:rowOff>723900</xdr:rowOff>
    </xdr:to>
    <xdr:pic>
      <xdr:nvPicPr>
        <xdr:cNvPr id="1" name="Picture 349"/>
        <xdr:cNvPicPr preferRelativeResize="1">
          <a:picLocks noChangeAspect="1"/>
        </xdr:cNvPicPr>
      </xdr:nvPicPr>
      <xdr:blipFill>
        <a:blip r:embed="rId1"/>
        <a:srcRect t="18695" b="17826"/>
        <a:stretch>
          <a:fillRect/>
        </a:stretch>
      </xdr:blipFill>
      <xdr:spPr>
        <a:xfrm>
          <a:off x="619125" y="85725"/>
          <a:ext cx="790575" cy="638175"/>
        </a:xfrm>
        <a:prstGeom prst="rect">
          <a:avLst/>
        </a:prstGeom>
        <a:noFill/>
        <a:ln w="9525" cmpd="sng">
          <a:noFill/>
        </a:ln>
      </xdr:spPr>
    </xdr:pic>
    <xdr:clientData/>
  </xdr:twoCellAnchor>
  <xdr:twoCellAnchor editAs="oneCell">
    <xdr:from>
      <xdr:col>12</xdr:col>
      <xdr:colOff>971550</xdr:colOff>
      <xdr:row>0</xdr:row>
      <xdr:rowOff>47625</xdr:rowOff>
    </xdr:from>
    <xdr:to>
      <xdr:col>13</xdr:col>
      <xdr:colOff>438150</xdr:colOff>
      <xdr:row>0</xdr:row>
      <xdr:rowOff>704850</xdr:rowOff>
    </xdr:to>
    <xdr:pic>
      <xdr:nvPicPr>
        <xdr:cNvPr id="2" name="Picture 32"/>
        <xdr:cNvPicPr preferRelativeResize="1">
          <a:picLocks noChangeAspect="1"/>
        </xdr:cNvPicPr>
      </xdr:nvPicPr>
      <xdr:blipFill>
        <a:blip r:embed="rId2"/>
        <a:stretch>
          <a:fillRect/>
        </a:stretch>
      </xdr:blipFill>
      <xdr:spPr>
        <a:xfrm>
          <a:off x="13420725" y="476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view="pageBreakPreview" zoomScale="55" zoomScaleNormal="80" zoomScaleSheetLayoutView="55" zoomScalePageLayoutView="60" workbookViewId="0" topLeftCell="A1">
      <selection activeCell="J6" sqref="J6"/>
    </sheetView>
  </sheetViews>
  <sheetFormatPr defaultColWidth="11.421875" defaultRowHeight="15"/>
  <cols>
    <col min="1" max="1" width="14.57421875" style="2" customWidth="1"/>
    <col min="2" max="2" width="4.140625" style="2" bestFit="1" customWidth="1"/>
    <col min="3" max="3" width="32.7109375" style="2" customWidth="1"/>
    <col min="4" max="4" width="35.57421875" style="1" customWidth="1"/>
    <col min="5" max="5" width="9.421875" style="2" bestFit="1" customWidth="1"/>
    <col min="6" max="6" width="14.421875" style="2" customWidth="1"/>
    <col min="7" max="7" width="11.00390625" style="2" customWidth="1"/>
    <col min="8" max="8" width="14.28125" style="2" bestFit="1" customWidth="1"/>
    <col min="9" max="9" width="11.00390625" style="2" bestFit="1" customWidth="1"/>
    <col min="10" max="10" width="14.28125" style="2" bestFit="1" customWidth="1"/>
    <col min="11" max="11" width="11.00390625" style="2" bestFit="1" customWidth="1"/>
    <col min="12" max="12" width="14.28125" style="2" bestFit="1" customWidth="1"/>
    <col min="13" max="13" width="17.8515625" style="2" bestFit="1" customWidth="1"/>
    <col min="14" max="14" width="21.00390625" style="2" customWidth="1"/>
    <col min="15" max="16384" width="11.421875" style="1" customWidth="1"/>
  </cols>
  <sheetData>
    <row r="1" spans="1:14" ht="60.75" customHeight="1" thickBot="1">
      <c r="A1" s="72" t="s">
        <v>154</v>
      </c>
      <c r="B1" s="73"/>
      <c r="C1" s="73"/>
      <c r="D1" s="73"/>
      <c r="E1" s="73"/>
      <c r="F1" s="73"/>
      <c r="G1" s="73"/>
      <c r="H1" s="73"/>
      <c r="I1" s="73"/>
      <c r="J1" s="73"/>
      <c r="K1" s="73"/>
      <c r="L1" s="73"/>
      <c r="M1" s="73"/>
      <c r="N1" s="74"/>
    </row>
    <row r="2" spans="1:14" s="3" customFormat="1" ht="45" customHeight="1">
      <c r="A2" s="75" t="s">
        <v>18</v>
      </c>
      <c r="B2" s="78" t="s">
        <v>19</v>
      </c>
      <c r="C2" s="78"/>
      <c r="D2" s="78"/>
      <c r="E2" s="79" t="s">
        <v>23</v>
      </c>
      <c r="F2" s="80"/>
      <c r="G2" s="78" t="s">
        <v>25</v>
      </c>
      <c r="H2" s="78"/>
      <c r="I2" s="78"/>
      <c r="J2" s="78"/>
      <c r="K2" s="78"/>
      <c r="L2" s="78"/>
      <c r="M2" s="78" t="s">
        <v>35</v>
      </c>
      <c r="N2" s="81" t="s">
        <v>36</v>
      </c>
    </row>
    <row r="3" spans="1:14" s="3" customFormat="1" ht="30" customHeight="1">
      <c r="A3" s="76"/>
      <c r="B3" s="68" t="s">
        <v>20</v>
      </c>
      <c r="C3" s="68" t="s">
        <v>21</v>
      </c>
      <c r="D3" s="68" t="s">
        <v>22</v>
      </c>
      <c r="E3" s="68" t="s">
        <v>24</v>
      </c>
      <c r="F3" s="68" t="s">
        <v>37</v>
      </c>
      <c r="G3" s="70" t="s">
        <v>26</v>
      </c>
      <c r="H3" s="70"/>
      <c r="I3" s="70" t="s">
        <v>29</v>
      </c>
      <c r="J3" s="70"/>
      <c r="K3" s="70" t="s">
        <v>32</v>
      </c>
      <c r="L3" s="70"/>
      <c r="M3" s="70"/>
      <c r="N3" s="82"/>
    </row>
    <row r="4" spans="1:14" s="3" customFormat="1" ht="45.75" thickBot="1">
      <c r="A4" s="77"/>
      <c r="B4" s="69"/>
      <c r="C4" s="69"/>
      <c r="D4" s="69"/>
      <c r="E4" s="69"/>
      <c r="F4" s="69"/>
      <c r="G4" s="4" t="s">
        <v>27</v>
      </c>
      <c r="H4" s="4" t="s">
        <v>28</v>
      </c>
      <c r="I4" s="4" t="s">
        <v>30</v>
      </c>
      <c r="J4" s="4" t="s">
        <v>31</v>
      </c>
      <c r="K4" s="4" t="s">
        <v>33</v>
      </c>
      <c r="L4" s="4" t="s">
        <v>34</v>
      </c>
      <c r="M4" s="68"/>
      <c r="N4" s="83"/>
    </row>
    <row r="5" spans="1:14" ht="84.75" customHeight="1">
      <c r="A5" s="62" t="s">
        <v>38</v>
      </c>
      <c r="B5" s="8">
        <v>1</v>
      </c>
      <c r="C5" s="8" t="s">
        <v>39</v>
      </c>
      <c r="D5" s="9" t="s">
        <v>0</v>
      </c>
      <c r="E5" s="8"/>
      <c r="F5" s="8" t="s">
        <v>1</v>
      </c>
      <c r="G5" s="8" t="s">
        <v>2</v>
      </c>
      <c r="H5" s="10">
        <v>0.25</v>
      </c>
      <c r="I5" s="8" t="s">
        <v>2</v>
      </c>
      <c r="J5" s="10">
        <v>0.25</v>
      </c>
      <c r="K5" s="8" t="s">
        <v>2</v>
      </c>
      <c r="L5" s="10">
        <v>0.25</v>
      </c>
      <c r="M5" s="10">
        <v>1</v>
      </c>
      <c r="N5" s="11" t="s">
        <v>40</v>
      </c>
    </row>
    <row r="6" spans="1:14" ht="54" customHeight="1" thickBot="1">
      <c r="A6" s="71"/>
      <c r="B6" s="16">
        <f>B5+1</f>
        <v>2</v>
      </c>
      <c r="C6" s="16" t="s">
        <v>3</v>
      </c>
      <c r="D6" s="17" t="s">
        <v>4</v>
      </c>
      <c r="E6" s="16" t="s">
        <v>1</v>
      </c>
      <c r="F6" s="16"/>
      <c r="G6" s="16" t="s">
        <v>2</v>
      </c>
      <c r="H6" s="18">
        <v>0.25</v>
      </c>
      <c r="I6" s="16" t="s">
        <v>2</v>
      </c>
      <c r="J6" s="18">
        <v>0.25</v>
      </c>
      <c r="K6" s="16" t="s">
        <v>2</v>
      </c>
      <c r="L6" s="18">
        <v>0.25</v>
      </c>
      <c r="M6" s="18">
        <v>1</v>
      </c>
      <c r="N6" s="19" t="s">
        <v>40</v>
      </c>
    </row>
    <row r="7" spans="1:14" ht="69.75" customHeight="1">
      <c r="A7" s="65" t="s">
        <v>41</v>
      </c>
      <c r="B7" s="8">
        <f aca="true" t="shared" si="0" ref="B7:B75">B6+1</f>
        <v>3</v>
      </c>
      <c r="C7" s="8" t="s">
        <v>5</v>
      </c>
      <c r="D7" s="9" t="s">
        <v>6</v>
      </c>
      <c r="E7" s="8"/>
      <c r="F7" s="8" t="s">
        <v>1</v>
      </c>
      <c r="G7" s="8" t="s">
        <v>7</v>
      </c>
      <c r="H7" s="10">
        <v>1</v>
      </c>
      <c r="I7" s="8" t="s">
        <v>7</v>
      </c>
      <c r="J7" s="10">
        <v>1</v>
      </c>
      <c r="K7" s="8" t="s">
        <v>7</v>
      </c>
      <c r="L7" s="10">
        <v>1</v>
      </c>
      <c r="M7" s="10">
        <v>1</v>
      </c>
      <c r="N7" s="11" t="s">
        <v>40</v>
      </c>
    </row>
    <row r="8" spans="1:14" ht="38.25">
      <c r="A8" s="66"/>
      <c r="B8" s="5">
        <f t="shared" si="0"/>
        <v>4</v>
      </c>
      <c r="C8" s="5" t="s">
        <v>8</v>
      </c>
      <c r="D8" s="6" t="s">
        <v>9</v>
      </c>
      <c r="E8" s="5"/>
      <c r="F8" s="5" t="s">
        <v>1</v>
      </c>
      <c r="G8" s="5" t="s">
        <v>7</v>
      </c>
      <c r="H8" s="7">
        <v>1</v>
      </c>
      <c r="I8" s="5" t="s">
        <v>7</v>
      </c>
      <c r="J8" s="7">
        <v>1</v>
      </c>
      <c r="K8" s="5" t="s">
        <v>7</v>
      </c>
      <c r="L8" s="7">
        <v>1</v>
      </c>
      <c r="M8" s="7">
        <v>1</v>
      </c>
      <c r="N8" s="20" t="s">
        <v>40</v>
      </c>
    </row>
    <row r="9" spans="1:14" ht="59.25" customHeight="1">
      <c r="A9" s="66"/>
      <c r="B9" s="5">
        <f t="shared" si="0"/>
        <v>5</v>
      </c>
      <c r="C9" s="5" t="s">
        <v>107</v>
      </c>
      <c r="D9" s="6" t="s">
        <v>108</v>
      </c>
      <c r="E9" s="5"/>
      <c r="F9" s="5" t="s">
        <v>1</v>
      </c>
      <c r="G9" s="5" t="s">
        <v>2</v>
      </c>
      <c r="H9" s="7">
        <v>0.25</v>
      </c>
      <c r="I9" s="5" t="s">
        <v>2</v>
      </c>
      <c r="J9" s="7">
        <v>0.25</v>
      </c>
      <c r="K9" s="5" t="s">
        <v>2</v>
      </c>
      <c r="L9" s="7">
        <v>0.25</v>
      </c>
      <c r="M9" s="7">
        <v>1</v>
      </c>
      <c r="N9" s="20" t="s">
        <v>40</v>
      </c>
    </row>
    <row r="10" spans="1:14" ht="84.75" customHeight="1">
      <c r="A10" s="66"/>
      <c r="B10" s="5">
        <f t="shared" si="0"/>
        <v>6</v>
      </c>
      <c r="C10" s="5" t="s">
        <v>10</v>
      </c>
      <c r="D10" s="6" t="s">
        <v>9</v>
      </c>
      <c r="E10" s="5"/>
      <c r="F10" s="5" t="s">
        <v>1</v>
      </c>
      <c r="G10" s="5" t="s">
        <v>11</v>
      </c>
      <c r="H10" s="7">
        <v>0.5</v>
      </c>
      <c r="I10" s="5" t="s">
        <v>11</v>
      </c>
      <c r="J10" s="7">
        <v>0.5</v>
      </c>
      <c r="K10" s="5" t="s">
        <v>11</v>
      </c>
      <c r="L10" s="7">
        <v>0.5</v>
      </c>
      <c r="M10" s="7">
        <v>1</v>
      </c>
      <c r="N10" s="20" t="s">
        <v>40</v>
      </c>
    </row>
    <row r="11" spans="1:14" ht="70.5" customHeight="1">
      <c r="A11" s="66"/>
      <c r="B11" s="5">
        <f t="shared" si="0"/>
        <v>7</v>
      </c>
      <c r="C11" s="5" t="s">
        <v>12</v>
      </c>
      <c r="D11" s="6" t="s">
        <v>9</v>
      </c>
      <c r="E11" s="5"/>
      <c r="F11" s="5" t="s">
        <v>1</v>
      </c>
      <c r="G11" s="5" t="s">
        <v>2</v>
      </c>
      <c r="H11" s="7">
        <v>0.25</v>
      </c>
      <c r="I11" s="5" t="s">
        <v>2</v>
      </c>
      <c r="J11" s="7">
        <v>0.25</v>
      </c>
      <c r="K11" s="5" t="s">
        <v>2</v>
      </c>
      <c r="L11" s="7">
        <v>0.25</v>
      </c>
      <c r="M11" s="7">
        <v>1</v>
      </c>
      <c r="N11" s="20" t="s">
        <v>40</v>
      </c>
    </row>
    <row r="12" spans="1:14" ht="38.25">
      <c r="A12" s="66"/>
      <c r="B12" s="5">
        <f t="shared" si="0"/>
        <v>8</v>
      </c>
      <c r="C12" s="5" t="s">
        <v>13</v>
      </c>
      <c r="D12" s="6" t="s">
        <v>9</v>
      </c>
      <c r="E12" s="5"/>
      <c r="F12" s="5" t="s">
        <v>1</v>
      </c>
      <c r="G12" s="5" t="s">
        <v>2</v>
      </c>
      <c r="H12" s="7">
        <v>0.25</v>
      </c>
      <c r="I12" s="5" t="s">
        <v>11</v>
      </c>
      <c r="J12" s="7">
        <v>0.5</v>
      </c>
      <c r="K12" s="5" t="s">
        <v>2</v>
      </c>
      <c r="L12" s="7">
        <v>0.25</v>
      </c>
      <c r="M12" s="7">
        <v>1</v>
      </c>
      <c r="N12" s="20" t="s">
        <v>40</v>
      </c>
    </row>
    <row r="13" spans="1:14" ht="117" customHeight="1">
      <c r="A13" s="66"/>
      <c r="B13" s="5">
        <f t="shared" si="0"/>
        <v>9</v>
      </c>
      <c r="C13" s="21" t="s">
        <v>122</v>
      </c>
      <c r="D13" s="6" t="s">
        <v>14</v>
      </c>
      <c r="E13" s="5" t="s">
        <v>1</v>
      </c>
      <c r="F13" s="5"/>
      <c r="G13" s="5" t="s">
        <v>2</v>
      </c>
      <c r="H13" s="7">
        <v>0.25</v>
      </c>
      <c r="I13" s="5" t="s">
        <v>2</v>
      </c>
      <c r="J13" s="7">
        <v>0.25</v>
      </c>
      <c r="K13" s="5" t="s">
        <v>2</v>
      </c>
      <c r="L13" s="7">
        <v>0.25</v>
      </c>
      <c r="M13" s="7">
        <v>1</v>
      </c>
      <c r="N13" s="20" t="s">
        <v>40</v>
      </c>
    </row>
    <row r="14" spans="1:14" ht="103.5" customHeight="1">
      <c r="A14" s="66"/>
      <c r="B14" s="5">
        <f t="shared" si="0"/>
        <v>10</v>
      </c>
      <c r="C14" s="5" t="s">
        <v>115</v>
      </c>
      <c r="D14" s="6" t="s">
        <v>9</v>
      </c>
      <c r="E14" s="5"/>
      <c r="F14" s="5" t="s">
        <v>1</v>
      </c>
      <c r="G14" s="5" t="s">
        <v>7</v>
      </c>
      <c r="H14" s="7">
        <v>1</v>
      </c>
      <c r="I14" s="5" t="s">
        <v>11</v>
      </c>
      <c r="J14" s="7">
        <v>0.5</v>
      </c>
      <c r="K14" s="5" t="s">
        <v>11</v>
      </c>
      <c r="L14" s="7">
        <v>0.5</v>
      </c>
      <c r="M14" s="7">
        <v>1</v>
      </c>
      <c r="N14" s="20" t="s">
        <v>40</v>
      </c>
    </row>
    <row r="15" spans="1:14" ht="103.5" customHeight="1" thickBot="1">
      <c r="A15" s="67"/>
      <c r="B15" s="12">
        <f t="shared" si="0"/>
        <v>11</v>
      </c>
      <c r="C15" s="12" t="s">
        <v>117</v>
      </c>
      <c r="D15" s="13" t="s">
        <v>116</v>
      </c>
      <c r="E15" s="12"/>
      <c r="F15" s="12" t="s">
        <v>1</v>
      </c>
      <c r="G15" s="12" t="s">
        <v>7</v>
      </c>
      <c r="H15" s="14">
        <v>1</v>
      </c>
      <c r="I15" s="12" t="s">
        <v>7</v>
      </c>
      <c r="J15" s="14">
        <v>1</v>
      </c>
      <c r="K15" s="12" t="s">
        <v>7</v>
      </c>
      <c r="L15" s="14">
        <v>1</v>
      </c>
      <c r="M15" s="14">
        <v>1</v>
      </c>
      <c r="N15" s="15" t="s">
        <v>40</v>
      </c>
    </row>
    <row r="16" spans="1:14" ht="45.75" customHeight="1">
      <c r="A16" s="65" t="s">
        <v>41</v>
      </c>
      <c r="B16" s="8">
        <f t="shared" si="0"/>
        <v>12</v>
      </c>
      <c r="C16" s="8" t="s">
        <v>15</v>
      </c>
      <c r="D16" s="9" t="s">
        <v>16</v>
      </c>
      <c r="E16" s="8" t="s">
        <v>1</v>
      </c>
      <c r="F16" s="8"/>
      <c r="G16" s="8" t="s">
        <v>2</v>
      </c>
      <c r="H16" s="10">
        <v>0.25</v>
      </c>
      <c r="I16" s="8" t="s">
        <v>2</v>
      </c>
      <c r="J16" s="10">
        <v>0.25</v>
      </c>
      <c r="K16" s="8" t="s">
        <v>2</v>
      </c>
      <c r="L16" s="10">
        <v>0.25</v>
      </c>
      <c r="M16" s="10">
        <v>1</v>
      </c>
      <c r="N16" s="11" t="s">
        <v>40</v>
      </c>
    </row>
    <row r="17" spans="1:14" ht="59.25" customHeight="1">
      <c r="A17" s="66"/>
      <c r="B17" s="5">
        <f t="shared" si="0"/>
        <v>13</v>
      </c>
      <c r="C17" s="21" t="s">
        <v>123</v>
      </c>
      <c r="D17" s="22" t="s">
        <v>124</v>
      </c>
      <c r="E17" s="5" t="s">
        <v>1</v>
      </c>
      <c r="F17" s="5"/>
      <c r="G17" s="5" t="s">
        <v>2</v>
      </c>
      <c r="H17" s="7">
        <v>0.25</v>
      </c>
      <c r="I17" s="5" t="s">
        <v>2</v>
      </c>
      <c r="J17" s="7">
        <v>0.25</v>
      </c>
      <c r="K17" s="5" t="s">
        <v>2</v>
      </c>
      <c r="L17" s="7">
        <v>0.25</v>
      </c>
      <c r="M17" s="7">
        <v>1</v>
      </c>
      <c r="N17" s="20" t="s">
        <v>40</v>
      </c>
    </row>
    <row r="18" spans="1:14" ht="59.25" customHeight="1">
      <c r="A18" s="66"/>
      <c r="B18" s="5">
        <f t="shared" si="0"/>
        <v>14</v>
      </c>
      <c r="C18" s="5" t="s">
        <v>17</v>
      </c>
      <c r="D18" s="6" t="s">
        <v>9</v>
      </c>
      <c r="E18" s="5"/>
      <c r="F18" s="5" t="s">
        <v>1</v>
      </c>
      <c r="G18" s="5" t="s">
        <v>11</v>
      </c>
      <c r="H18" s="7">
        <v>0.5</v>
      </c>
      <c r="I18" s="5" t="s">
        <v>7</v>
      </c>
      <c r="J18" s="7">
        <v>1</v>
      </c>
      <c r="K18" s="5" t="s">
        <v>2</v>
      </c>
      <c r="L18" s="7">
        <v>0.25</v>
      </c>
      <c r="M18" s="7">
        <v>1</v>
      </c>
      <c r="N18" s="20" t="s">
        <v>40</v>
      </c>
    </row>
    <row r="19" spans="1:14" ht="70.5" customHeight="1">
      <c r="A19" s="66"/>
      <c r="B19" s="5">
        <f t="shared" si="0"/>
        <v>15</v>
      </c>
      <c r="C19" s="5" t="s">
        <v>42</v>
      </c>
      <c r="D19" s="6" t="s">
        <v>9</v>
      </c>
      <c r="E19" s="5"/>
      <c r="F19" s="5" t="s">
        <v>1</v>
      </c>
      <c r="G19" s="5" t="s">
        <v>2</v>
      </c>
      <c r="H19" s="7">
        <v>0.25</v>
      </c>
      <c r="I19" s="5" t="s">
        <v>2</v>
      </c>
      <c r="J19" s="7">
        <v>0.25</v>
      </c>
      <c r="K19" s="5" t="s">
        <v>2</v>
      </c>
      <c r="L19" s="7">
        <v>0.25</v>
      </c>
      <c r="M19" s="7">
        <v>1</v>
      </c>
      <c r="N19" s="20" t="s">
        <v>40</v>
      </c>
    </row>
    <row r="20" spans="1:14" ht="38.25">
      <c r="A20" s="66"/>
      <c r="B20" s="5">
        <f t="shared" si="0"/>
        <v>16</v>
      </c>
      <c r="C20" s="5" t="s">
        <v>43</v>
      </c>
      <c r="D20" s="6" t="s">
        <v>9</v>
      </c>
      <c r="E20" s="5"/>
      <c r="F20" s="5" t="s">
        <v>1</v>
      </c>
      <c r="G20" s="5" t="s">
        <v>2</v>
      </c>
      <c r="H20" s="7">
        <v>0.25</v>
      </c>
      <c r="I20" s="5" t="s">
        <v>2</v>
      </c>
      <c r="J20" s="7">
        <v>0.25</v>
      </c>
      <c r="K20" s="5" t="s">
        <v>2</v>
      </c>
      <c r="L20" s="7">
        <v>0.25</v>
      </c>
      <c r="M20" s="7">
        <v>1</v>
      </c>
      <c r="N20" s="20" t="s">
        <v>40</v>
      </c>
    </row>
    <row r="21" spans="1:14" ht="57.75" customHeight="1">
      <c r="A21" s="66"/>
      <c r="B21" s="5">
        <f t="shared" si="0"/>
        <v>17</v>
      </c>
      <c r="C21" s="5" t="s">
        <v>44</v>
      </c>
      <c r="D21" s="22" t="s">
        <v>125</v>
      </c>
      <c r="E21" s="5"/>
      <c r="F21" s="5" t="s">
        <v>1</v>
      </c>
      <c r="G21" s="5" t="s">
        <v>2</v>
      </c>
      <c r="H21" s="7">
        <v>0.25</v>
      </c>
      <c r="I21" s="5" t="s">
        <v>7</v>
      </c>
      <c r="J21" s="7">
        <v>1</v>
      </c>
      <c r="K21" s="5" t="s">
        <v>2</v>
      </c>
      <c r="L21" s="7">
        <v>0.25</v>
      </c>
      <c r="M21" s="7">
        <v>1</v>
      </c>
      <c r="N21" s="20" t="s">
        <v>40</v>
      </c>
    </row>
    <row r="22" spans="1:14" ht="72" customHeight="1">
      <c r="A22" s="66"/>
      <c r="B22" s="5">
        <f t="shared" si="0"/>
        <v>18</v>
      </c>
      <c r="C22" s="5" t="s">
        <v>113</v>
      </c>
      <c r="D22" s="6" t="s">
        <v>114</v>
      </c>
      <c r="E22" s="5"/>
      <c r="F22" s="5" t="s">
        <v>1</v>
      </c>
      <c r="G22" s="5" t="s">
        <v>2</v>
      </c>
      <c r="H22" s="7">
        <v>0.25</v>
      </c>
      <c r="I22" s="5" t="s">
        <v>2</v>
      </c>
      <c r="J22" s="7">
        <v>0.25</v>
      </c>
      <c r="K22" s="5" t="s">
        <v>2</v>
      </c>
      <c r="L22" s="7">
        <v>0.25</v>
      </c>
      <c r="M22" s="7">
        <v>1</v>
      </c>
      <c r="N22" s="20" t="s">
        <v>40</v>
      </c>
    </row>
    <row r="23" spans="1:14" ht="99" customHeight="1">
      <c r="A23" s="66"/>
      <c r="B23" s="5">
        <f t="shared" si="0"/>
        <v>19</v>
      </c>
      <c r="C23" s="5" t="s">
        <v>45</v>
      </c>
      <c r="D23" s="6" t="s">
        <v>46</v>
      </c>
      <c r="E23" s="5"/>
      <c r="F23" s="5" t="s">
        <v>1</v>
      </c>
      <c r="G23" s="5" t="s">
        <v>7</v>
      </c>
      <c r="H23" s="7">
        <v>1</v>
      </c>
      <c r="I23" s="5" t="s">
        <v>2</v>
      </c>
      <c r="J23" s="7">
        <v>0.25</v>
      </c>
      <c r="K23" s="5" t="s">
        <v>2</v>
      </c>
      <c r="L23" s="7">
        <v>0.25</v>
      </c>
      <c r="M23" s="7">
        <v>1</v>
      </c>
      <c r="N23" s="20" t="s">
        <v>40</v>
      </c>
    </row>
    <row r="24" spans="1:14" ht="75" customHeight="1">
      <c r="A24" s="66"/>
      <c r="B24" s="5">
        <f t="shared" si="0"/>
        <v>20</v>
      </c>
      <c r="C24" s="21" t="s">
        <v>126</v>
      </c>
      <c r="D24" s="23" t="s">
        <v>127</v>
      </c>
      <c r="E24" s="5" t="s">
        <v>1</v>
      </c>
      <c r="F24" s="5"/>
      <c r="G24" s="5" t="s">
        <v>2</v>
      </c>
      <c r="H24" s="7">
        <v>0.25</v>
      </c>
      <c r="I24" s="5" t="s">
        <v>2</v>
      </c>
      <c r="J24" s="7">
        <v>0.25</v>
      </c>
      <c r="K24" s="5" t="s">
        <v>2</v>
      </c>
      <c r="L24" s="7">
        <v>0.25</v>
      </c>
      <c r="M24" s="7">
        <v>1</v>
      </c>
      <c r="N24" s="20" t="s">
        <v>40</v>
      </c>
    </row>
    <row r="25" spans="1:14" ht="72" customHeight="1">
      <c r="A25" s="66"/>
      <c r="B25" s="5">
        <f t="shared" si="0"/>
        <v>21</v>
      </c>
      <c r="C25" s="5" t="s">
        <v>47</v>
      </c>
      <c r="D25" s="6" t="s">
        <v>48</v>
      </c>
      <c r="E25" s="5"/>
      <c r="F25" s="5" t="s">
        <v>1</v>
      </c>
      <c r="G25" s="5" t="s">
        <v>7</v>
      </c>
      <c r="H25" s="7">
        <v>1</v>
      </c>
      <c r="I25" s="5" t="s">
        <v>2</v>
      </c>
      <c r="J25" s="7">
        <v>0.25</v>
      </c>
      <c r="K25" s="5" t="s">
        <v>2</v>
      </c>
      <c r="L25" s="7">
        <v>0.25</v>
      </c>
      <c r="M25" s="7">
        <v>1</v>
      </c>
      <c r="N25" s="20" t="s">
        <v>40</v>
      </c>
    </row>
    <row r="26" spans="1:14" ht="44.25" customHeight="1">
      <c r="A26" s="66"/>
      <c r="B26" s="5">
        <f t="shared" si="0"/>
        <v>22</v>
      </c>
      <c r="C26" s="5" t="s">
        <v>49</v>
      </c>
      <c r="D26" s="23" t="s">
        <v>9</v>
      </c>
      <c r="E26" s="5" t="s">
        <v>1</v>
      </c>
      <c r="F26" s="5" t="s">
        <v>1</v>
      </c>
      <c r="G26" s="5" t="s">
        <v>2</v>
      </c>
      <c r="H26" s="7">
        <v>0.25</v>
      </c>
      <c r="I26" s="5" t="s">
        <v>7</v>
      </c>
      <c r="J26" s="7">
        <v>1</v>
      </c>
      <c r="K26" s="5" t="s">
        <v>2</v>
      </c>
      <c r="L26" s="7">
        <v>0.25</v>
      </c>
      <c r="M26" s="7">
        <v>1</v>
      </c>
      <c r="N26" s="20" t="s">
        <v>40</v>
      </c>
    </row>
    <row r="27" spans="1:14" ht="38.25">
      <c r="A27" s="66"/>
      <c r="B27" s="5">
        <f t="shared" si="0"/>
        <v>23</v>
      </c>
      <c r="C27" s="5" t="s">
        <v>50</v>
      </c>
      <c r="D27" s="6" t="s">
        <v>9</v>
      </c>
      <c r="E27" s="5"/>
      <c r="F27" s="5" t="s">
        <v>1</v>
      </c>
      <c r="G27" s="5" t="s">
        <v>2</v>
      </c>
      <c r="H27" s="7">
        <v>0.25</v>
      </c>
      <c r="I27" s="5" t="s">
        <v>2</v>
      </c>
      <c r="J27" s="7">
        <v>0.25</v>
      </c>
      <c r="K27" s="5" t="s">
        <v>2</v>
      </c>
      <c r="L27" s="7">
        <v>0.25</v>
      </c>
      <c r="M27" s="7">
        <v>1</v>
      </c>
      <c r="N27" s="20" t="s">
        <v>40</v>
      </c>
    </row>
    <row r="28" spans="1:14" ht="62.25" customHeight="1" thickBot="1">
      <c r="A28" s="67"/>
      <c r="B28" s="12">
        <f t="shared" si="0"/>
        <v>24</v>
      </c>
      <c r="C28" s="27" t="s">
        <v>153</v>
      </c>
      <c r="D28" s="13" t="s">
        <v>51</v>
      </c>
      <c r="E28" s="12"/>
      <c r="F28" s="12" t="s">
        <v>1</v>
      </c>
      <c r="G28" s="12" t="s">
        <v>7</v>
      </c>
      <c r="H28" s="14">
        <v>1</v>
      </c>
      <c r="I28" s="12" t="s">
        <v>7</v>
      </c>
      <c r="J28" s="14">
        <v>1</v>
      </c>
      <c r="K28" s="12" t="s">
        <v>7</v>
      </c>
      <c r="L28" s="14">
        <v>1</v>
      </c>
      <c r="M28" s="14">
        <v>1</v>
      </c>
      <c r="N28" s="15" t="s">
        <v>40</v>
      </c>
    </row>
    <row r="29" spans="1:14" ht="57.75" customHeight="1">
      <c r="A29" s="65" t="s">
        <v>41</v>
      </c>
      <c r="B29" s="8">
        <f t="shared" si="0"/>
        <v>25</v>
      </c>
      <c r="C29" s="28" t="s">
        <v>128</v>
      </c>
      <c r="D29" s="9" t="s">
        <v>52</v>
      </c>
      <c r="E29" s="8"/>
      <c r="F29" s="8" t="s">
        <v>1</v>
      </c>
      <c r="G29" s="8" t="s">
        <v>2</v>
      </c>
      <c r="H29" s="10">
        <v>0.25</v>
      </c>
      <c r="I29" s="8" t="s">
        <v>2</v>
      </c>
      <c r="J29" s="10">
        <v>0.25</v>
      </c>
      <c r="K29" s="8" t="s">
        <v>2</v>
      </c>
      <c r="L29" s="10">
        <v>0.25</v>
      </c>
      <c r="M29" s="10">
        <v>1</v>
      </c>
      <c r="N29" s="11" t="s">
        <v>40</v>
      </c>
    </row>
    <row r="30" spans="1:14" ht="69" customHeight="1">
      <c r="A30" s="66"/>
      <c r="B30" s="5">
        <f t="shared" si="0"/>
        <v>26</v>
      </c>
      <c r="C30" s="24" t="s">
        <v>129</v>
      </c>
      <c r="D30" s="22" t="s">
        <v>149</v>
      </c>
      <c r="E30" s="5" t="s">
        <v>1</v>
      </c>
      <c r="F30" s="5"/>
      <c r="G30" s="5" t="s">
        <v>2</v>
      </c>
      <c r="H30" s="7">
        <v>0.25</v>
      </c>
      <c r="I30" s="5" t="s">
        <v>2</v>
      </c>
      <c r="J30" s="7">
        <v>0.25</v>
      </c>
      <c r="K30" s="5" t="s">
        <v>2</v>
      </c>
      <c r="L30" s="7">
        <v>0.25</v>
      </c>
      <c r="M30" s="7">
        <v>1</v>
      </c>
      <c r="N30" s="20" t="s">
        <v>40</v>
      </c>
    </row>
    <row r="31" spans="1:14" ht="38.25">
      <c r="A31" s="66"/>
      <c r="B31" s="5">
        <f t="shared" si="0"/>
        <v>27</v>
      </c>
      <c r="C31" s="5" t="s">
        <v>54</v>
      </c>
      <c r="D31" s="6" t="s">
        <v>53</v>
      </c>
      <c r="E31" s="5" t="s">
        <v>1</v>
      </c>
      <c r="F31" s="5"/>
      <c r="G31" s="5" t="s">
        <v>2</v>
      </c>
      <c r="H31" s="7">
        <v>0.25</v>
      </c>
      <c r="I31" s="5" t="s">
        <v>2</v>
      </c>
      <c r="J31" s="7">
        <v>0.25</v>
      </c>
      <c r="K31" s="5" t="s">
        <v>2</v>
      </c>
      <c r="L31" s="7">
        <v>0.25</v>
      </c>
      <c r="M31" s="7">
        <v>1</v>
      </c>
      <c r="N31" s="20" t="s">
        <v>40</v>
      </c>
    </row>
    <row r="32" spans="1:14" ht="87.75" customHeight="1">
      <c r="A32" s="66"/>
      <c r="B32" s="5">
        <f t="shared" si="0"/>
        <v>28</v>
      </c>
      <c r="C32" s="5" t="s">
        <v>55</v>
      </c>
      <c r="D32" s="6" t="s">
        <v>56</v>
      </c>
      <c r="E32" s="5"/>
      <c r="F32" s="5" t="s">
        <v>1</v>
      </c>
      <c r="G32" s="5" t="s">
        <v>11</v>
      </c>
      <c r="H32" s="7">
        <v>0.5</v>
      </c>
      <c r="I32" s="5" t="s">
        <v>2</v>
      </c>
      <c r="J32" s="7">
        <v>0.25</v>
      </c>
      <c r="K32" s="5" t="s">
        <v>2</v>
      </c>
      <c r="L32" s="7">
        <v>0.25</v>
      </c>
      <c r="M32" s="7">
        <v>1</v>
      </c>
      <c r="N32" s="20" t="s">
        <v>40</v>
      </c>
    </row>
    <row r="33" spans="1:14" ht="112.5" customHeight="1">
      <c r="A33" s="66"/>
      <c r="B33" s="5">
        <f t="shared" si="0"/>
        <v>29</v>
      </c>
      <c r="C33" s="5" t="s">
        <v>57</v>
      </c>
      <c r="D33" s="6" t="s">
        <v>58</v>
      </c>
      <c r="E33" s="5"/>
      <c r="F33" s="5" t="s">
        <v>1</v>
      </c>
      <c r="G33" s="5" t="s">
        <v>7</v>
      </c>
      <c r="H33" s="7">
        <v>1</v>
      </c>
      <c r="I33" s="5" t="s">
        <v>11</v>
      </c>
      <c r="J33" s="7">
        <v>0.5</v>
      </c>
      <c r="K33" s="5" t="s">
        <v>11</v>
      </c>
      <c r="L33" s="7">
        <v>0.5</v>
      </c>
      <c r="M33" s="7">
        <v>1</v>
      </c>
      <c r="N33" s="20" t="s">
        <v>40</v>
      </c>
    </row>
    <row r="34" spans="1:14" ht="100.5" customHeight="1">
      <c r="A34" s="66"/>
      <c r="B34" s="5">
        <f t="shared" si="0"/>
        <v>30</v>
      </c>
      <c r="C34" s="5" t="s">
        <v>59</v>
      </c>
      <c r="D34" s="6" t="s">
        <v>53</v>
      </c>
      <c r="E34" s="5" t="s">
        <v>1</v>
      </c>
      <c r="F34" s="5"/>
      <c r="G34" s="5" t="s">
        <v>7</v>
      </c>
      <c r="H34" s="7">
        <v>1</v>
      </c>
      <c r="I34" s="5" t="s">
        <v>11</v>
      </c>
      <c r="J34" s="7">
        <v>0.5</v>
      </c>
      <c r="K34" s="5" t="s">
        <v>11</v>
      </c>
      <c r="L34" s="7">
        <v>0.5</v>
      </c>
      <c r="M34" s="7">
        <v>1</v>
      </c>
      <c r="N34" s="20" t="s">
        <v>40</v>
      </c>
    </row>
    <row r="35" spans="1:14" ht="69.75" customHeight="1">
      <c r="A35" s="66"/>
      <c r="B35" s="5">
        <f t="shared" si="0"/>
        <v>31</v>
      </c>
      <c r="C35" s="5" t="s">
        <v>111</v>
      </c>
      <c r="D35" s="22" t="s">
        <v>130</v>
      </c>
      <c r="E35" s="5" t="s">
        <v>1</v>
      </c>
      <c r="F35" s="5"/>
      <c r="G35" s="5" t="s">
        <v>11</v>
      </c>
      <c r="H35" s="7">
        <v>0.5</v>
      </c>
      <c r="I35" s="5" t="s">
        <v>11</v>
      </c>
      <c r="J35" s="7">
        <v>0.5</v>
      </c>
      <c r="K35" s="5" t="s">
        <v>11</v>
      </c>
      <c r="L35" s="7">
        <v>0.5</v>
      </c>
      <c r="M35" s="7">
        <v>1</v>
      </c>
      <c r="N35" s="20" t="s">
        <v>40</v>
      </c>
    </row>
    <row r="36" spans="1:14" ht="38.25">
      <c r="A36" s="66"/>
      <c r="B36" s="5">
        <f t="shared" si="0"/>
        <v>32</v>
      </c>
      <c r="C36" s="5" t="s">
        <v>60</v>
      </c>
      <c r="D36" s="6" t="s">
        <v>9</v>
      </c>
      <c r="E36" s="5"/>
      <c r="F36" s="5" t="s">
        <v>1</v>
      </c>
      <c r="G36" s="5" t="s">
        <v>2</v>
      </c>
      <c r="H36" s="7">
        <v>0.25</v>
      </c>
      <c r="I36" s="5" t="s">
        <v>7</v>
      </c>
      <c r="J36" s="7">
        <v>1</v>
      </c>
      <c r="K36" s="5" t="s">
        <v>7</v>
      </c>
      <c r="L36" s="7">
        <v>1</v>
      </c>
      <c r="M36" s="7">
        <v>1</v>
      </c>
      <c r="N36" s="20" t="s">
        <v>40</v>
      </c>
    </row>
    <row r="37" spans="1:14" ht="83.25" customHeight="1">
      <c r="A37" s="66"/>
      <c r="B37" s="5">
        <f t="shared" si="0"/>
        <v>33</v>
      </c>
      <c r="C37" s="5" t="s">
        <v>61</v>
      </c>
      <c r="D37" s="22" t="s">
        <v>131</v>
      </c>
      <c r="E37" s="5"/>
      <c r="F37" s="5" t="s">
        <v>1</v>
      </c>
      <c r="G37" s="5" t="s">
        <v>11</v>
      </c>
      <c r="H37" s="7">
        <v>0.5</v>
      </c>
      <c r="I37" s="5" t="s">
        <v>11</v>
      </c>
      <c r="J37" s="7">
        <v>0.5</v>
      </c>
      <c r="K37" s="5" t="s">
        <v>11</v>
      </c>
      <c r="L37" s="7">
        <v>0.5</v>
      </c>
      <c r="M37" s="7">
        <v>1</v>
      </c>
      <c r="N37" s="20" t="s">
        <v>40</v>
      </c>
    </row>
    <row r="38" spans="1:14" ht="83.25" customHeight="1">
      <c r="A38" s="66"/>
      <c r="B38" s="5">
        <f t="shared" si="0"/>
        <v>34</v>
      </c>
      <c r="C38" s="26" t="s">
        <v>139</v>
      </c>
      <c r="D38" s="22" t="s">
        <v>150</v>
      </c>
      <c r="E38" s="5"/>
      <c r="F38" s="5" t="s">
        <v>1</v>
      </c>
      <c r="G38" s="5" t="s">
        <v>11</v>
      </c>
      <c r="H38" s="7">
        <v>0.5</v>
      </c>
      <c r="I38" s="5" t="s">
        <v>11</v>
      </c>
      <c r="J38" s="7">
        <v>0.5</v>
      </c>
      <c r="K38" s="5" t="s">
        <v>11</v>
      </c>
      <c r="L38" s="7">
        <v>0.5</v>
      </c>
      <c r="M38" s="7">
        <v>1</v>
      </c>
      <c r="N38" s="20" t="s">
        <v>40</v>
      </c>
    </row>
    <row r="39" spans="1:14" ht="44.25" customHeight="1">
      <c r="A39" s="66"/>
      <c r="B39" s="5">
        <f t="shared" si="0"/>
        <v>35</v>
      </c>
      <c r="C39" s="24" t="s">
        <v>132</v>
      </c>
      <c r="D39" s="6" t="s">
        <v>62</v>
      </c>
      <c r="E39" s="5" t="s">
        <v>1</v>
      </c>
      <c r="F39" s="5"/>
      <c r="G39" s="5" t="s">
        <v>11</v>
      </c>
      <c r="H39" s="7">
        <v>0.5</v>
      </c>
      <c r="I39" s="5" t="s">
        <v>11</v>
      </c>
      <c r="J39" s="7">
        <v>0.5</v>
      </c>
      <c r="K39" s="5" t="s">
        <v>11</v>
      </c>
      <c r="L39" s="7">
        <v>0.5</v>
      </c>
      <c r="M39" s="7">
        <v>1</v>
      </c>
      <c r="N39" s="20" t="s">
        <v>40</v>
      </c>
    </row>
    <row r="40" spans="1:14" ht="39" thickBot="1">
      <c r="A40" s="67"/>
      <c r="B40" s="12">
        <f t="shared" si="0"/>
        <v>36</v>
      </c>
      <c r="C40" s="12" t="s">
        <v>63</v>
      </c>
      <c r="D40" s="13" t="s">
        <v>9</v>
      </c>
      <c r="E40" s="12"/>
      <c r="F40" s="12" t="s">
        <v>1</v>
      </c>
      <c r="G40" s="12" t="s">
        <v>11</v>
      </c>
      <c r="H40" s="14">
        <v>0.5</v>
      </c>
      <c r="I40" s="12" t="s">
        <v>11</v>
      </c>
      <c r="J40" s="14">
        <v>0.5</v>
      </c>
      <c r="K40" s="12" t="s">
        <v>11</v>
      </c>
      <c r="L40" s="14">
        <v>0.5</v>
      </c>
      <c r="M40" s="14">
        <v>1</v>
      </c>
      <c r="N40" s="15" t="s">
        <v>40</v>
      </c>
    </row>
    <row r="41" spans="1:14" ht="58.5" customHeight="1">
      <c r="A41" s="65" t="s">
        <v>41</v>
      </c>
      <c r="B41" s="8">
        <f t="shared" si="0"/>
        <v>37</v>
      </c>
      <c r="C41" s="8" t="s">
        <v>64</v>
      </c>
      <c r="D41" s="9" t="s">
        <v>9</v>
      </c>
      <c r="E41" s="8"/>
      <c r="F41" s="8" t="s">
        <v>1</v>
      </c>
      <c r="G41" s="8" t="s">
        <v>11</v>
      </c>
      <c r="H41" s="10">
        <v>0.5</v>
      </c>
      <c r="I41" s="8" t="s">
        <v>11</v>
      </c>
      <c r="J41" s="10">
        <v>0.5</v>
      </c>
      <c r="K41" s="8" t="s">
        <v>11</v>
      </c>
      <c r="L41" s="10">
        <v>0.5</v>
      </c>
      <c r="M41" s="10">
        <v>1</v>
      </c>
      <c r="N41" s="11" t="s">
        <v>40</v>
      </c>
    </row>
    <row r="42" spans="1:14" ht="71.25" customHeight="1">
      <c r="A42" s="66"/>
      <c r="B42" s="5">
        <f t="shared" si="0"/>
        <v>38</v>
      </c>
      <c r="C42" s="5" t="s">
        <v>65</v>
      </c>
      <c r="D42" s="22" t="s">
        <v>133</v>
      </c>
      <c r="E42" s="5" t="s">
        <v>1</v>
      </c>
      <c r="F42" s="5"/>
      <c r="G42" s="5" t="s">
        <v>11</v>
      </c>
      <c r="H42" s="7">
        <v>0.5</v>
      </c>
      <c r="I42" s="5" t="s">
        <v>11</v>
      </c>
      <c r="J42" s="7">
        <v>0.5</v>
      </c>
      <c r="K42" s="5" t="s">
        <v>11</v>
      </c>
      <c r="L42" s="7">
        <v>0.5</v>
      </c>
      <c r="M42" s="7">
        <v>1</v>
      </c>
      <c r="N42" s="20" t="s">
        <v>40</v>
      </c>
    </row>
    <row r="43" spans="1:14" ht="38.25">
      <c r="A43" s="66"/>
      <c r="B43" s="5">
        <f t="shared" si="0"/>
        <v>39</v>
      </c>
      <c r="C43" s="5" t="s">
        <v>66</v>
      </c>
      <c r="D43" s="6" t="s">
        <v>9</v>
      </c>
      <c r="E43" s="5"/>
      <c r="F43" s="5" t="s">
        <v>1</v>
      </c>
      <c r="G43" s="5" t="s">
        <v>2</v>
      </c>
      <c r="H43" s="7">
        <v>0.25</v>
      </c>
      <c r="I43" s="5" t="s">
        <v>7</v>
      </c>
      <c r="J43" s="7">
        <v>1</v>
      </c>
      <c r="K43" s="5" t="s">
        <v>7</v>
      </c>
      <c r="L43" s="7">
        <v>1</v>
      </c>
      <c r="M43" s="7">
        <v>1</v>
      </c>
      <c r="N43" s="20" t="s">
        <v>40</v>
      </c>
    </row>
    <row r="44" spans="1:14" ht="71.25" customHeight="1">
      <c r="A44" s="66"/>
      <c r="B44" s="5">
        <f t="shared" si="0"/>
        <v>40</v>
      </c>
      <c r="C44" s="24" t="s">
        <v>151</v>
      </c>
      <c r="D44" s="22" t="s">
        <v>152</v>
      </c>
      <c r="E44" s="5" t="s">
        <v>1</v>
      </c>
      <c r="F44" s="5"/>
      <c r="G44" s="5" t="s">
        <v>7</v>
      </c>
      <c r="H44" s="7">
        <v>1</v>
      </c>
      <c r="I44" s="5" t="s">
        <v>7</v>
      </c>
      <c r="J44" s="7">
        <v>1</v>
      </c>
      <c r="K44" s="5" t="s">
        <v>11</v>
      </c>
      <c r="L44" s="7">
        <v>0.5</v>
      </c>
      <c r="M44" s="7">
        <v>1</v>
      </c>
      <c r="N44" s="20" t="s">
        <v>40</v>
      </c>
    </row>
    <row r="45" spans="1:14" ht="45.75" customHeight="1" thickBot="1">
      <c r="A45" s="67"/>
      <c r="B45" s="12">
        <f t="shared" si="0"/>
        <v>41</v>
      </c>
      <c r="C45" s="12" t="s">
        <v>67</v>
      </c>
      <c r="D45" s="29" t="s">
        <v>53</v>
      </c>
      <c r="E45" s="12" t="s">
        <v>1</v>
      </c>
      <c r="F45" s="12"/>
      <c r="G45" s="12" t="s">
        <v>2</v>
      </c>
      <c r="H45" s="14">
        <v>0.25</v>
      </c>
      <c r="I45" s="12" t="s">
        <v>2</v>
      </c>
      <c r="J45" s="14">
        <v>0.25</v>
      </c>
      <c r="K45" s="12" t="s">
        <v>2</v>
      </c>
      <c r="L45" s="14">
        <v>0.25</v>
      </c>
      <c r="M45" s="14">
        <v>1</v>
      </c>
      <c r="N45" s="15" t="s">
        <v>40</v>
      </c>
    </row>
    <row r="46" spans="1:14" ht="48.75" customHeight="1">
      <c r="A46" s="62" t="s">
        <v>68</v>
      </c>
      <c r="B46" s="8">
        <f t="shared" si="0"/>
        <v>42</v>
      </c>
      <c r="C46" s="8" t="s">
        <v>69</v>
      </c>
      <c r="D46" s="9" t="s">
        <v>70</v>
      </c>
      <c r="E46" s="8"/>
      <c r="F46" s="8" t="s">
        <v>1</v>
      </c>
      <c r="G46" s="8" t="s">
        <v>7</v>
      </c>
      <c r="H46" s="10">
        <v>1</v>
      </c>
      <c r="I46" s="8" t="s">
        <v>2</v>
      </c>
      <c r="J46" s="10">
        <v>0.25</v>
      </c>
      <c r="K46" s="8" t="s">
        <v>2</v>
      </c>
      <c r="L46" s="10">
        <v>0.25</v>
      </c>
      <c r="M46" s="10">
        <v>1</v>
      </c>
      <c r="N46" s="11" t="s">
        <v>40</v>
      </c>
    </row>
    <row r="47" spans="1:14" ht="38.25">
      <c r="A47" s="63"/>
      <c r="B47" s="5">
        <f t="shared" si="0"/>
        <v>43</v>
      </c>
      <c r="C47" s="5" t="s">
        <v>71</v>
      </c>
      <c r="D47" s="6" t="s">
        <v>70</v>
      </c>
      <c r="E47" s="5"/>
      <c r="F47" s="5" t="s">
        <v>1</v>
      </c>
      <c r="G47" s="5" t="s">
        <v>11</v>
      </c>
      <c r="H47" s="7">
        <v>0.5</v>
      </c>
      <c r="I47" s="5" t="s">
        <v>7</v>
      </c>
      <c r="J47" s="7">
        <v>1</v>
      </c>
      <c r="K47" s="5" t="s">
        <v>11</v>
      </c>
      <c r="L47" s="7">
        <v>0.5</v>
      </c>
      <c r="M47" s="7">
        <v>1</v>
      </c>
      <c r="N47" s="20" t="s">
        <v>40</v>
      </c>
    </row>
    <row r="48" spans="1:14" ht="57.75" customHeight="1">
      <c r="A48" s="63"/>
      <c r="B48" s="5">
        <f t="shared" si="0"/>
        <v>44</v>
      </c>
      <c r="C48" s="5" t="s">
        <v>72</v>
      </c>
      <c r="D48" s="6" t="s">
        <v>70</v>
      </c>
      <c r="E48" s="5"/>
      <c r="F48" s="5" t="s">
        <v>1</v>
      </c>
      <c r="G48" s="5" t="s">
        <v>7</v>
      </c>
      <c r="H48" s="7">
        <v>1</v>
      </c>
      <c r="I48" s="5" t="s">
        <v>11</v>
      </c>
      <c r="J48" s="7">
        <v>0.5</v>
      </c>
      <c r="K48" s="7" t="s">
        <v>2</v>
      </c>
      <c r="L48" s="7">
        <v>0.25</v>
      </c>
      <c r="M48" s="7">
        <v>1</v>
      </c>
      <c r="N48" s="20" t="s">
        <v>40</v>
      </c>
    </row>
    <row r="49" spans="1:14" ht="38.25">
      <c r="A49" s="63"/>
      <c r="B49" s="5">
        <f t="shared" si="0"/>
        <v>45</v>
      </c>
      <c r="C49" s="5" t="s">
        <v>73</v>
      </c>
      <c r="D49" s="6" t="s">
        <v>70</v>
      </c>
      <c r="E49" s="5"/>
      <c r="F49" s="5" t="s">
        <v>1</v>
      </c>
      <c r="G49" s="5" t="s">
        <v>7</v>
      </c>
      <c r="H49" s="7">
        <v>1</v>
      </c>
      <c r="I49" s="5" t="s">
        <v>11</v>
      </c>
      <c r="J49" s="7">
        <v>0.5</v>
      </c>
      <c r="K49" s="7" t="s">
        <v>2</v>
      </c>
      <c r="L49" s="7">
        <v>0.25</v>
      </c>
      <c r="M49" s="7">
        <v>1</v>
      </c>
      <c r="N49" s="20" t="s">
        <v>40</v>
      </c>
    </row>
    <row r="50" spans="1:14" ht="38.25">
      <c r="A50" s="63"/>
      <c r="B50" s="5">
        <f t="shared" si="0"/>
        <v>46</v>
      </c>
      <c r="C50" s="21" t="s">
        <v>134</v>
      </c>
      <c r="D50" s="6" t="s">
        <v>70</v>
      </c>
      <c r="E50" s="5"/>
      <c r="F50" s="5" t="s">
        <v>1</v>
      </c>
      <c r="G50" s="5" t="s">
        <v>7</v>
      </c>
      <c r="H50" s="7">
        <v>1</v>
      </c>
      <c r="I50" s="5" t="s">
        <v>11</v>
      </c>
      <c r="J50" s="7">
        <v>0.5</v>
      </c>
      <c r="K50" s="7" t="s">
        <v>2</v>
      </c>
      <c r="L50" s="7">
        <v>0.25</v>
      </c>
      <c r="M50" s="7">
        <v>1</v>
      </c>
      <c r="N50" s="20" t="s">
        <v>40</v>
      </c>
    </row>
    <row r="51" spans="1:14" ht="38.25">
      <c r="A51" s="63"/>
      <c r="B51" s="5">
        <f t="shared" si="0"/>
        <v>47</v>
      </c>
      <c r="C51" s="5" t="s">
        <v>74</v>
      </c>
      <c r="D51" s="6" t="s">
        <v>70</v>
      </c>
      <c r="E51" s="5"/>
      <c r="F51" s="5" t="s">
        <v>1</v>
      </c>
      <c r="G51" s="5" t="s">
        <v>7</v>
      </c>
      <c r="H51" s="7">
        <v>1</v>
      </c>
      <c r="I51" s="5" t="s">
        <v>11</v>
      </c>
      <c r="J51" s="7">
        <v>0.5</v>
      </c>
      <c r="K51" s="7" t="s">
        <v>2</v>
      </c>
      <c r="L51" s="7">
        <v>0.25</v>
      </c>
      <c r="M51" s="7">
        <v>1</v>
      </c>
      <c r="N51" s="20" t="s">
        <v>40</v>
      </c>
    </row>
    <row r="52" spans="1:14" ht="62.25" customHeight="1">
      <c r="A52" s="63"/>
      <c r="B52" s="5">
        <f t="shared" si="0"/>
        <v>48</v>
      </c>
      <c r="C52" s="5" t="s">
        <v>75</v>
      </c>
      <c r="D52" s="25" t="s">
        <v>140</v>
      </c>
      <c r="E52" s="5"/>
      <c r="F52" s="5" t="s">
        <v>1</v>
      </c>
      <c r="G52" s="5" t="s">
        <v>11</v>
      </c>
      <c r="H52" s="7">
        <v>0.5</v>
      </c>
      <c r="I52" s="5" t="s">
        <v>7</v>
      </c>
      <c r="J52" s="7">
        <v>1</v>
      </c>
      <c r="K52" s="7" t="s">
        <v>2</v>
      </c>
      <c r="L52" s="7">
        <v>0.25</v>
      </c>
      <c r="M52" s="7">
        <v>1</v>
      </c>
      <c r="N52" s="20" t="s">
        <v>40</v>
      </c>
    </row>
    <row r="53" spans="1:14" ht="58.5" customHeight="1">
      <c r="A53" s="63"/>
      <c r="B53" s="5">
        <f t="shared" si="0"/>
        <v>49</v>
      </c>
      <c r="C53" s="5" t="s">
        <v>75</v>
      </c>
      <c r="D53" s="25" t="s">
        <v>141</v>
      </c>
      <c r="E53" s="5" t="s">
        <v>1</v>
      </c>
      <c r="F53" s="5"/>
      <c r="G53" s="5" t="s">
        <v>11</v>
      </c>
      <c r="H53" s="7">
        <v>0.5</v>
      </c>
      <c r="I53" s="5" t="s">
        <v>7</v>
      </c>
      <c r="J53" s="7">
        <v>1</v>
      </c>
      <c r="K53" s="7" t="s">
        <v>2</v>
      </c>
      <c r="L53" s="7">
        <v>0.25</v>
      </c>
      <c r="M53" s="7">
        <v>1</v>
      </c>
      <c r="N53" s="20" t="s">
        <v>40</v>
      </c>
    </row>
    <row r="54" spans="1:14" ht="45.75" customHeight="1">
      <c r="A54" s="63"/>
      <c r="B54" s="5">
        <f t="shared" si="0"/>
        <v>50</v>
      </c>
      <c r="C54" s="5" t="s">
        <v>76</v>
      </c>
      <c r="D54" s="6" t="s">
        <v>70</v>
      </c>
      <c r="E54" s="5"/>
      <c r="F54" s="5" t="s">
        <v>1</v>
      </c>
      <c r="G54" s="5" t="s">
        <v>7</v>
      </c>
      <c r="H54" s="7">
        <v>1</v>
      </c>
      <c r="I54" s="5" t="s">
        <v>11</v>
      </c>
      <c r="J54" s="7">
        <v>0.5</v>
      </c>
      <c r="K54" s="7" t="s">
        <v>2</v>
      </c>
      <c r="L54" s="7">
        <v>0.25</v>
      </c>
      <c r="M54" s="7">
        <v>1</v>
      </c>
      <c r="N54" s="20" t="s">
        <v>40</v>
      </c>
    </row>
    <row r="55" spans="1:14" ht="41.25" customHeight="1">
      <c r="A55" s="63"/>
      <c r="B55" s="5">
        <f t="shared" si="0"/>
        <v>51</v>
      </c>
      <c r="C55" s="5" t="s">
        <v>77</v>
      </c>
      <c r="D55" s="25" t="s">
        <v>70</v>
      </c>
      <c r="E55" s="5"/>
      <c r="F55" s="5" t="s">
        <v>1</v>
      </c>
      <c r="G55" s="5" t="s">
        <v>7</v>
      </c>
      <c r="H55" s="7">
        <v>1</v>
      </c>
      <c r="I55" s="5" t="s">
        <v>11</v>
      </c>
      <c r="J55" s="7">
        <v>0.5</v>
      </c>
      <c r="K55" s="7" t="s">
        <v>2</v>
      </c>
      <c r="L55" s="7">
        <v>0.25</v>
      </c>
      <c r="M55" s="7">
        <v>1</v>
      </c>
      <c r="N55" s="20" t="s">
        <v>40</v>
      </c>
    </row>
    <row r="56" spans="1:14" ht="61.5" customHeight="1" thickBot="1">
      <c r="A56" s="64"/>
      <c r="B56" s="12">
        <f t="shared" si="0"/>
        <v>52</v>
      </c>
      <c r="C56" s="12" t="s">
        <v>78</v>
      </c>
      <c r="D56" s="29" t="s">
        <v>70</v>
      </c>
      <c r="E56" s="12"/>
      <c r="F56" s="12" t="s">
        <v>1</v>
      </c>
      <c r="G56" s="12" t="s">
        <v>7</v>
      </c>
      <c r="H56" s="14">
        <v>1</v>
      </c>
      <c r="I56" s="12" t="s">
        <v>11</v>
      </c>
      <c r="J56" s="14">
        <v>0.5</v>
      </c>
      <c r="K56" s="14" t="s">
        <v>2</v>
      </c>
      <c r="L56" s="14">
        <v>0.25</v>
      </c>
      <c r="M56" s="14">
        <v>1</v>
      </c>
      <c r="N56" s="15" t="s">
        <v>40</v>
      </c>
    </row>
    <row r="57" spans="1:14" ht="71.25" customHeight="1">
      <c r="A57" s="62" t="s">
        <v>79</v>
      </c>
      <c r="B57" s="8">
        <f t="shared" si="0"/>
        <v>53</v>
      </c>
      <c r="C57" s="8" t="s">
        <v>80</v>
      </c>
      <c r="D57" s="9" t="s">
        <v>81</v>
      </c>
      <c r="E57" s="8"/>
      <c r="F57" s="8" t="s">
        <v>1</v>
      </c>
      <c r="G57" s="8" t="s">
        <v>2</v>
      </c>
      <c r="H57" s="10">
        <v>0.25</v>
      </c>
      <c r="I57" s="8" t="s">
        <v>7</v>
      </c>
      <c r="J57" s="10">
        <v>1</v>
      </c>
      <c r="K57" s="8" t="s">
        <v>7</v>
      </c>
      <c r="L57" s="10">
        <v>1</v>
      </c>
      <c r="M57" s="10">
        <v>1</v>
      </c>
      <c r="N57" s="11" t="s">
        <v>40</v>
      </c>
    </row>
    <row r="58" spans="1:14" ht="55.5" customHeight="1">
      <c r="A58" s="63"/>
      <c r="B58" s="5">
        <f t="shared" si="0"/>
        <v>54</v>
      </c>
      <c r="C58" s="5" t="s">
        <v>82</v>
      </c>
      <c r="D58" s="6" t="s">
        <v>53</v>
      </c>
      <c r="E58" s="5" t="s">
        <v>1</v>
      </c>
      <c r="F58" s="5"/>
      <c r="G58" s="5" t="s">
        <v>2</v>
      </c>
      <c r="H58" s="7">
        <v>0.25</v>
      </c>
      <c r="I58" s="5" t="s">
        <v>7</v>
      </c>
      <c r="J58" s="7">
        <v>1</v>
      </c>
      <c r="K58" s="5" t="s">
        <v>7</v>
      </c>
      <c r="L58" s="7">
        <v>1</v>
      </c>
      <c r="M58" s="7">
        <v>1</v>
      </c>
      <c r="N58" s="20" t="s">
        <v>40</v>
      </c>
    </row>
    <row r="59" spans="1:14" ht="71.25" customHeight="1">
      <c r="A59" s="63"/>
      <c r="B59" s="5">
        <f t="shared" si="0"/>
        <v>55</v>
      </c>
      <c r="C59" s="5" t="s">
        <v>83</v>
      </c>
      <c r="D59" s="6" t="s">
        <v>53</v>
      </c>
      <c r="E59" s="5" t="s">
        <v>1</v>
      </c>
      <c r="F59" s="5"/>
      <c r="G59" s="5" t="s">
        <v>2</v>
      </c>
      <c r="H59" s="7">
        <v>0.25</v>
      </c>
      <c r="I59" s="5" t="s">
        <v>11</v>
      </c>
      <c r="J59" s="7">
        <v>0.5</v>
      </c>
      <c r="K59" s="5" t="s">
        <v>7</v>
      </c>
      <c r="L59" s="7">
        <v>1</v>
      </c>
      <c r="M59" s="7">
        <v>1</v>
      </c>
      <c r="N59" s="20" t="s">
        <v>40</v>
      </c>
    </row>
    <row r="60" spans="1:14" ht="60.75" customHeight="1">
      <c r="A60" s="63"/>
      <c r="B60" s="5">
        <f t="shared" si="0"/>
        <v>56</v>
      </c>
      <c r="C60" s="5" t="s">
        <v>118</v>
      </c>
      <c r="D60" s="6" t="s">
        <v>119</v>
      </c>
      <c r="E60" s="5" t="s">
        <v>1</v>
      </c>
      <c r="F60" s="5"/>
      <c r="G60" s="5" t="s">
        <v>11</v>
      </c>
      <c r="H60" s="7">
        <v>0.5</v>
      </c>
      <c r="I60" s="5" t="s">
        <v>7</v>
      </c>
      <c r="J60" s="7">
        <v>1</v>
      </c>
      <c r="K60" s="5" t="s">
        <v>11</v>
      </c>
      <c r="L60" s="7">
        <v>0.5</v>
      </c>
      <c r="M60" s="7">
        <v>1</v>
      </c>
      <c r="N60" s="20" t="s">
        <v>40</v>
      </c>
    </row>
    <row r="61" spans="1:14" ht="69.75" customHeight="1">
      <c r="A61" s="63"/>
      <c r="B61" s="5">
        <f t="shared" si="0"/>
        <v>57</v>
      </c>
      <c r="C61" s="5" t="s">
        <v>84</v>
      </c>
      <c r="D61" s="6" t="s">
        <v>9</v>
      </c>
      <c r="E61" s="5"/>
      <c r="F61" s="5" t="s">
        <v>1</v>
      </c>
      <c r="G61" s="5" t="s">
        <v>7</v>
      </c>
      <c r="H61" s="7">
        <v>1</v>
      </c>
      <c r="I61" s="5" t="s">
        <v>7</v>
      </c>
      <c r="J61" s="7">
        <v>1</v>
      </c>
      <c r="K61" s="5" t="s">
        <v>7</v>
      </c>
      <c r="L61" s="7">
        <v>1</v>
      </c>
      <c r="M61" s="7">
        <v>1</v>
      </c>
      <c r="N61" s="20" t="s">
        <v>40</v>
      </c>
    </row>
    <row r="62" spans="1:14" ht="82.5" customHeight="1">
      <c r="A62" s="63"/>
      <c r="B62" s="5">
        <f t="shared" si="0"/>
        <v>58</v>
      </c>
      <c r="C62" s="5" t="s">
        <v>85</v>
      </c>
      <c r="D62" s="6" t="s">
        <v>86</v>
      </c>
      <c r="E62" s="5" t="s">
        <v>1</v>
      </c>
      <c r="F62" s="5"/>
      <c r="G62" s="5" t="s">
        <v>7</v>
      </c>
      <c r="H62" s="7">
        <v>1</v>
      </c>
      <c r="I62" s="5" t="s">
        <v>7</v>
      </c>
      <c r="J62" s="7">
        <v>1</v>
      </c>
      <c r="K62" s="5" t="s">
        <v>7</v>
      </c>
      <c r="L62" s="7">
        <v>1</v>
      </c>
      <c r="M62" s="7">
        <v>1</v>
      </c>
      <c r="N62" s="20" t="s">
        <v>40</v>
      </c>
    </row>
    <row r="63" spans="1:14" ht="87" customHeight="1" thickBot="1">
      <c r="A63" s="64"/>
      <c r="B63" s="12">
        <f t="shared" si="0"/>
        <v>59</v>
      </c>
      <c r="C63" s="30" t="s">
        <v>135</v>
      </c>
      <c r="D63" s="13" t="s">
        <v>9</v>
      </c>
      <c r="E63" s="12"/>
      <c r="F63" s="12" t="s">
        <v>1</v>
      </c>
      <c r="G63" s="12" t="s">
        <v>7</v>
      </c>
      <c r="H63" s="14">
        <v>1</v>
      </c>
      <c r="I63" s="12" t="s">
        <v>7</v>
      </c>
      <c r="J63" s="14">
        <v>1</v>
      </c>
      <c r="K63" s="12" t="s">
        <v>7</v>
      </c>
      <c r="L63" s="14">
        <v>1</v>
      </c>
      <c r="M63" s="14">
        <v>1</v>
      </c>
      <c r="N63" s="15" t="s">
        <v>40</v>
      </c>
    </row>
    <row r="64" spans="1:14" ht="45" customHeight="1">
      <c r="A64" s="65" t="s">
        <v>87</v>
      </c>
      <c r="B64" s="8">
        <f t="shared" si="0"/>
        <v>60</v>
      </c>
      <c r="C64" s="8" t="s">
        <v>88</v>
      </c>
      <c r="D64" s="9" t="s">
        <v>9</v>
      </c>
      <c r="E64" s="8"/>
      <c r="F64" s="8" t="s">
        <v>1</v>
      </c>
      <c r="G64" s="8" t="s">
        <v>7</v>
      </c>
      <c r="H64" s="10">
        <v>1</v>
      </c>
      <c r="I64" s="8" t="s">
        <v>7</v>
      </c>
      <c r="J64" s="10">
        <v>1</v>
      </c>
      <c r="K64" s="8" t="s">
        <v>7</v>
      </c>
      <c r="L64" s="10">
        <v>1</v>
      </c>
      <c r="M64" s="10">
        <v>1</v>
      </c>
      <c r="N64" s="11" t="s">
        <v>40</v>
      </c>
    </row>
    <row r="65" spans="1:14" ht="38.25">
      <c r="A65" s="66"/>
      <c r="B65" s="5">
        <f t="shared" si="0"/>
        <v>61</v>
      </c>
      <c r="C65" s="5" t="s">
        <v>89</v>
      </c>
      <c r="D65" s="6" t="s">
        <v>9</v>
      </c>
      <c r="E65" s="5"/>
      <c r="F65" s="5" t="s">
        <v>1</v>
      </c>
      <c r="G65" s="5" t="s">
        <v>7</v>
      </c>
      <c r="H65" s="7">
        <v>1</v>
      </c>
      <c r="I65" s="5" t="s">
        <v>7</v>
      </c>
      <c r="J65" s="7">
        <v>1</v>
      </c>
      <c r="K65" s="5" t="s">
        <v>2</v>
      </c>
      <c r="L65" s="7">
        <v>0.25</v>
      </c>
      <c r="M65" s="7">
        <v>1</v>
      </c>
      <c r="N65" s="20" t="s">
        <v>40</v>
      </c>
    </row>
    <row r="66" spans="1:14" ht="88.5" customHeight="1">
      <c r="A66" s="66"/>
      <c r="B66" s="5">
        <f t="shared" si="0"/>
        <v>62</v>
      </c>
      <c r="C66" s="5" t="s">
        <v>112</v>
      </c>
      <c r="D66" s="22" t="s">
        <v>136</v>
      </c>
      <c r="E66" s="5"/>
      <c r="F66" s="5" t="s">
        <v>1</v>
      </c>
      <c r="G66" s="5" t="s">
        <v>2</v>
      </c>
      <c r="H66" s="7">
        <v>0.25</v>
      </c>
      <c r="I66" s="5" t="s">
        <v>2</v>
      </c>
      <c r="J66" s="7">
        <v>0.25</v>
      </c>
      <c r="K66" s="5" t="s">
        <v>2</v>
      </c>
      <c r="L66" s="7">
        <v>0.25</v>
      </c>
      <c r="M66" s="7">
        <v>1</v>
      </c>
      <c r="N66" s="20" t="s">
        <v>40</v>
      </c>
    </row>
    <row r="67" spans="1:14" ht="126.75" customHeight="1" thickBot="1">
      <c r="A67" s="67"/>
      <c r="B67" s="12">
        <f t="shared" si="0"/>
        <v>63</v>
      </c>
      <c r="C67" s="12" t="s">
        <v>109</v>
      </c>
      <c r="D67" s="13" t="s">
        <v>110</v>
      </c>
      <c r="E67" s="12"/>
      <c r="F67" s="12" t="s">
        <v>1</v>
      </c>
      <c r="G67" s="12" t="s">
        <v>2</v>
      </c>
      <c r="H67" s="14">
        <v>0.25</v>
      </c>
      <c r="I67" s="12" t="s">
        <v>11</v>
      </c>
      <c r="J67" s="14">
        <v>0.5</v>
      </c>
      <c r="K67" s="12" t="s">
        <v>7</v>
      </c>
      <c r="L67" s="14">
        <v>1</v>
      </c>
      <c r="M67" s="14">
        <v>1</v>
      </c>
      <c r="N67" s="15" t="s">
        <v>40</v>
      </c>
    </row>
    <row r="68" spans="1:14" ht="125.25" customHeight="1">
      <c r="A68" s="65" t="s">
        <v>87</v>
      </c>
      <c r="B68" s="8">
        <f t="shared" si="0"/>
        <v>64</v>
      </c>
      <c r="C68" s="8" t="s">
        <v>90</v>
      </c>
      <c r="D68" s="31" t="s">
        <v>137</v>
      </c>
      <c r="E68" s="8"/>
      <c r="F68" s="8" t="s">
        <v>1</v>
      </c>
      <c r="G68" s="8" t="s">
        <v>7</v>
      </c>
      <c r="H68" s="10">
        <v>1</v>
      </c>
      <c r="I68" s="8" t="s">
        <v>7</v>
      </c>
      <c r="J68" s="10">
        <v>1</v>
      </c>
      <c r="K68" s="8" t="s">
        <v>7</v>
      </c>
      <c r="L68" s="10">
        <v>1</v>
      </c>
      <c r="M68" s="10">
        <v>1</v>
      </c>
      <c r="N68" s="11" t="s">
        <v>40</v>
      </c>
    </row>
    <row r="69" spans="1:14" ht="75.75" customHeight="1">
      <c r="A69" s="66"/>
      <c r="B69" s="5">
        <f t="shared" si="0"/>
        <v>65</v>
      </c>
      <c r="C69" s="5" t="s">
        <v>91</v>
      </c>
      <c r="D69" s="6" t="s">
        <v>92</v>
      </c>
      <c r="E69" s="5" t="s">
        <v>1</v>
      </c>
      <c r="F69" s="5"/>
      <c r="G69" s="5" t="s">
        <v>7</v>
      </c>
      <c r="H69" s="7">
        <v>1</v>
      </c>
      <c r="I69" s="5" t="s">
        <v>7</v>
      </c>
      <c r="J69" s="7">
        <v>1</v>
      </c>
      <c r="K69" s="5" t="s">
        <v>7</v>
      </c>
      <c r="L69" s="7">
        <v>1</v>
      </c>
      <c r="M69" s="7">
        <v>1</v>
      </c>
      <c r="N69" s="20" t="s">
        <v>40</v>
      </c>
    </row>
    <row r="70" spans="1:14" ht="61.5" customHeight="1">
      <c r="A70" s="66"/>
      <c r="B70" s="5">
        <f t="shared" si="0"/>
        <v>66</v>
      </c>
      <c r="C70" s="5" t="s">
        <v>93</v>
      </c>
      <c r="D70" s="6" t="s">
        <v>94</v>
      </c>
      <c r="E70" s="5"/>
      <c r="F70" s="5" t="s">
        <v>1</v>
      </c>
      <c r="G70" s="5" t="s">
        <v>2</v>
      </c>
      <c r="H70" s="7">
        <v>0.25</v>
      </c>
      <c r="I70" s="5" t="s">
        <v>2</v>
      </c>
      <c r="J70" s="7">
        <v>0.25</v>
      </c>
      <c r="K70" s="5" t="s">
        <v>2</v>
      </c>
      <c r="L70" s="7">
        <v>0.25</v>
      </c>
      <c r="M70" s="7">
        <v>1</v>
      </c>
      <c r="N70" s="20" t="s">
        <v>40</v>
      </c>
    </row>
    <row r="71" spans="1:14" ht="45" customHeight="1">
      <c r="A71" s="66"/>
      <c r="B71" s="5">
        <f t="shared" si="0"/>
        <v>67</v>
      </c>
      <c r="C71" s="5" t="s">
        <v>95</v>
      </c>
      <c r="D71" s="6" t="s">
        <v>9</v>
      </c>
      <c r="E71" s="5"/>
      <c r="F71" s="5" t="s">
        <v>1</v>
      </c>
      <c r="G71" s="5" t="s">
        <v>7</v>
      </c>
      <c r="H71" s="7">
        <v>1</v>
      </c>
      <c r="I71" s="5" t="s">
        <v>7</v>
      </c>
      <c r="J71" s="7">
        <v>1</v>
      </c>
      <c r="K71" s="5" t="s">
        <v>2</v>
      </c>
      <c r="L71" s="7">
        <v>0.25</v>
      </c>
      <c r="M71" s="7">
        <v>1</v>
      </c>
      <c r="N71" s="20" t="s">
        <v>40</v>
      </c>
    </row>
    <row r="72" spans="1:14" ht="57.75" customHeight="1">
      <c r="A72" s="66"/>
      <c r="B72" s="5">
        <f t="shared" si="0"/>
        <v>68</v>
      </c>
      <c r="C72" s="24" t="s">
        <v>138</v>
      </c>
      <c r="D72" s="6" t="s">
        <v>9</v>
      </c>
      <c r="E72" s="5"/>
      <c r="F72" s="5" t="s">
        <v>1</v>
      </c>
      <c r="G72" s="5" t="s">
        <v>7</v>
      </c>
      <c r="H72" s="7">
        <v>1</v>
      </c>
      <c r="I72" s="5" t="s">
        <v>7</v>
      </c>
      <c r="J72" s="7">
        <v>1</v>
      </c>
      <c r="K72" s="5" t="s">
        <v>7</v>
      </c>
      <c r="L72" s="7">
        <v>1</v>
      </c>
      <c r="M72" s="7">
        <v>1</v>
      </c>
      <c r="N72" s="20" t="s">
        <v>40</v>
      </c>
    </row>
    <row r="73" spans="1:14" ht="38.25">
      <c r="A73" s="66"/>
      <c r="B73" s="5">
        <f t="shared" si="0"/>
        <v>69</v>
      </c>
      <c r="C73" s="5" t="s">
        <v>96</v>
      </c>
      <c r="D73" s="6" t="s">
        <v>9</v>
      </c>
      <c r="E73" s="5"/>
      <c r="F73" s="5" t="s">
        <v>1</v>
      </c>
      <c r="G73" s="5" t="s">
        <v>7</v>
      </c>
      <c r="H73" s="7">
        <v>1</v>
      </c>
      <c r="I73" s="5" t="s">
        <v>7</v>
      </c>
      <c r="J73" s="7">
        <v>1</v>
      </c>
      <c r="K73" s="5" t="s">
        <v>7</v>
      </c>
      <c r="L73" s="7">
        <v>1</v>
      </c>
      <c r="M73" s="7">
        <v>1</v>
      </c>
      <c r="N73" s="20" t="s">
        <v>40</v>
      </c>
    </row>
    <row r="74" spans="1:14" ht="78" customHeight="1">
      <c r="A74" s="66"/>
      <c r="B74" s="5">
        <f t="shared" si="0"/>
        <v>70</v>
      </c>
      <c r="C74" s="5" t="s">
        <v>120</v>
      </c>
      <c r="D74" s="6" t="s">
        <v>97</v>
      </c>
      <c r="E74" s="5"/>
      <c r="F74" s="5" t="s">
        <v>1</v>
      </c>
      <c r="G74" s="5" t="s">
        <v>2</v>
      </c>
      <c r="H74" s="7">
        <v>0.25</v>
      </c>
      <c r="I74" s="5" t="s">
        <v>7</v>
      </c>
      <c r="J74" s="7">
        <v>1</v>
      </c>
      <c r="K74" s="5" t="s">
        <v>11</v>
      </c>
      <c r="L74" s="7">
        <v>0.5</v>
      </c>
      <c r="M74" s="7">
        <v>1</v>
      </c>
      <c r="N74" s="20" t="s">
        <v>40</v>
      </c>
    </row>
    <row r="75" spans="1:14" ht="64.5" customHeight="1">
      <c r="A75" s="66"/>
      <c r="B75" s="5">
        <f t="shared" si="0"/>
        <v>71</v>
      </c>
      <c r="C75" s="5" t="s">
        <v>98</v>
      </c>
      <c r="D75" s="6" t="s">
        <v>99</v>
      </c>
      <c r="E75" s="5"/>
      <c r="F75" s="5" t="s">
        <v>1</v>
      </c>
      <c r="G75" s="5" t="s">
        <v>2</v>
      </c>
      <c r="H75" s="7">
        <v>0.25</v>
      </c>
      <c r="I75" s="5" t="s">
        <v>7</v>
      </c>
      <c r="J75" s="7">
        <v>1</v>
      </c>
      <c r="K75" s="5" t="s">
        <v>11</v>
      </c>
      <c r="L75" s="7">
        <v>0.5</v>
      </c>
      <c r="M75" s="7">
        <v>1</v>
      </c>
      <c r="N75" s="20" t="s">
        <v>40</v>
      </c>
    </row>
    <row r="76" spans="1:14" ht="74.25" customHeight="1">
      <c r="A76" s="66"/>
      <c r="B76" s="5">
        <f aca="true" t="shared" si="1" ref="B76:B81">B75+1</f>
        <v>72</v>
      </c>
      <c r="C76" s="5" t="s">
        <v>100</v>
      </c>
      <c r="D76" s="6" t="s">
        <v>9</v>
      </c>
      <c r="E76" s="5"/>
      <c r="F76" s="5" t="s">
        <v>1</v>
      </c>
      <c r="G76" s="5" t="s">
        <v>11</v>
      </c>
      <c r="H76" s="7">
        <v>0.5</v>
      </c>
      <c r="I76" s="5" t="s">
        <v>11</v>
      </c>
      <c r="J76" s="7">
        <v>0.5</v>
      </c>
      <c r="K76" s="5" t="s">
        <v>11</v>
      </c>
      <c r="L76" s="7">
        <v>0.5</v>
      </c>
      <c r="M76" s="7">
        <v>1</v>
      </c>
      <c r="N76" s="20" t="s">
        <v>40</v>
      </c>
    </row>
    <row r="77" spans="1:14" ht="95.25" customHeight="1">
      <c r="A77" s="66"/>
      <c r="B77" s="5">
        <f t="shared" si="1"/>
        <v>73</v>
      </c>
      <c r="C77" s="5" t="s">
        <v>101</v>
      </c>
      <c r="D77" s="6" t="s">
        <v>102</v>
      </c>
      <c r="E77" s="5"/>
      <c r="F77" s="5" t="s">
        <v>1</v>
      </c>
      <c r="G77" s="5" t="s">
        <v>11</v>
      </c>
      <c r="H77" s="7">
        <v>0.5</v>
      </c>
      <c r="I77" s="5" t="s">
        <v>11</v>
      </c>
      <c r="J77" s="7">
        <v>0.5</v>
      </c>
      <c r="K77" s="5" t="s">
        <v>11</v>
      </c>
      <c r="L77" s="7">
        <v>0.5</v>
      </c>
      <c r="M77" s="7">
        <v>1</v>
      </c>
      <c r="N77" s="20" t="s">
        <v>40</v>
      </c>
    </row>
    <row r="78" spans="1:14" ht="44.25" customHeight="1" thickBot="1">
      <c r="A78" s="67"/>
      <c r="B78" s="12">
        <f t="shared" si="1"/>
        <v>74</v>
      </c>
      <c r="C78" s="12" t="s">
        <v>103</v>
      </c>
      <c r="D78" s="13" t="s">
        <v>9</v>
      </c>
      <c r="E78" s="12"/>
      <c r="F78" s="12" t="s">
        <v>1</v>
      </c>
      <c r="G78" s="12" t="s">
        <v>2</v>
      </c>
      <c r="H78" s="14">
        <v>0.25</v>
      </c>
      <c r="I78" s="12" t="s">
        <v>2</v>
      </c>
      <c r="J78" s="14">
        <v>0.25</v>
      </c>
      <c r="K78" s="12" t="s">
        <v>2</v>
      </c>
      <c r="L78" s="14">
        <v>0.25</v>
      </c>
      <c r="M78" s="14">
        <v>1</v>
      </c>
      <c r="N78" s="15" t="s">
        <v>40</v>
      </c>
    </row>
    <row r="79" spans="1:14" ht="69.75" customHeight="1" thickBot="1">
      <c r="A79" s="32" t="s">
        <v>87</v>
      </c>
      <c r="B79" s="33">
        <f t="shared" si="1"/>
        <v>75</v>
      </c>
      <c r="C79" s="33" t="s">
        <v>104</v>
      </c>
      <c r="D79" s="34" t="s">
        <v>86</v>
      </c>
      <c r="E79" s="33" t="s">
        <v>1</v>
      </c>
      <c r="F79" s="33"/>
      <c r="G79" s="33" t="s">
        <v>7</v>
      </c>
      <c r="H79" s="35">
        <v>1</v>
      </c>
      <c r="I79" s="33" t="s">
        <v>11</v>
      </c>
      <c r="J79" s="35">
        <v>0.5</v>
      </c>
      <c r="K79" s="33" t="s">
        <v>11</v>
      </c>
      <c r="L79" s="35">
        <v>0.5</v>
      </c>
      <c r="M79" s="35">
        <v>1</v>
      </c>
      <c r="N79" s="36" t="s">
        <v>40</v>
      </c>
    </row>
    <row r="80" spans="1:14" ht="83.25" customHeight="1">
      <c r="A80" s="62" t="s">
        <v>105</v>
      </c>
      <c r="B80" s="8">
        <f t="shared" si="1"/>
        <v>76</v>
      </c>
      <c r="C80" s="8" t="s">
        <v>121</v>
      </c>
      <c r="D80" s="9" t="s">
        <v>53</v>
      </c>
      <c r="E80" s="8" t="s">
        <v>1</v>
      </c>
      <c r="F80" s="8"/>
      <c r="G80" s="8" t="s">
        <v>11</v>
      </c>
      <c r="H80" s="10">
        <v>0.5</v>
      </c>
      <c r="I80" s="8" t="s">
        <v>7</v>
      </c>
      <c r="J80" s="10">
        <v>1</v>
      </c>
      <c r="K80" s="8" t="s">
        <v>2</v>
      </c>
      <c r="L80" s="10">
        <v>0.25</v>
      </c>
      <c r="M80" s="10">
        <v>1</v>
      </c>
      <c r="N80" s="11" t="s">
        <v>40</v>
      </c>
    </row>
    <row r="81" spans="1:14" ht="59.25" customHeight="1" thickBot="1">
      <c r="A81" s="64"/>
      <c r="B81" s="12">
        <f t="shared" si="1"/>
        <v>77</v>
      </c>
      <c r="C81" s="12" t="s">
        <v>106</v>
      </c>
      <c r="D81" s="13" t="s">
        <v>9</v>
      </c>
      <c r="E81" s="12"/>
      <c r="F81" s="12" t="s">
        <v>1</v>
      </c>
      <c r="G81" s="12" t="s">
        <v>2</v>
      </c>
      <c r="H81" s="14">
        <v>0.25</v>
      </c>
      <c r="I81" s="12" t="s">
        <v>2</v>
      </c>
      <c r="J81" s="14">
        <v>0.25</v>
      </c>
      <c r="K81" s="12" t="s">
        <v>2</v>
      </c>
      <c r="L81" s="14">
        <v>0.25</v>
      </c>
      <c r="M81" s="14">
        <v>1</v>
      </c>
      <c r="N81" s="15" t="s">
        <v>40</v>
      </c>
    </row>
    <row r="83" spans="1:7" ht="12.75" customHeight="1">
      <c r="A83" s="84" t="s">
        <v>142</v>
      </c>
      <c r="B83" s="84"/>
      <c r="C83" s="84"/>
      <c r="D83" s="84"/>
      <c r="E83" s="84"/>
      <c r="F83" s="84"/>
      <c r="G83" s="84"/>
    </row>
    <row r="84" spans="1:7" ht="12.75">
      <c r="A84" s="84" t="s">
        <v>143</v>
      </c>
      <c r="B84" s="84"/>
      <c r="C84" s="84"/>
      <c r="D84" s="84"/>
      <c r="E84" s="84"/>
      <c r="F84" s="84"/>
      <c r="G84" s="84"/>
    </row>
    <row r="85" spans="1:7" ht="12.75">
      <c r="A85" s="84" t="s">
        <v>144</v>
      </c>
      <c r="B85" s="84"/>
      <c r="C85" s="84"/>
      <c r="D85" s="84"/>
      <c r="E85" s="84"/>
      <c r="F85" s="84"/>
      <c r="G85" s="84"/>
    </row>
    <row r="86" spans="1:7" ht="12.75">
      <c r="A86" s="84" t="s">
        <v>145</v>
      </c>
      <c r="B86" s="84"/>
      <c r="C86" s="84"/>
      <c r="D86" s="84"/>
      <c r="E86" s="84"/>
      <c r="F86" s="84"/>
      <c r="G86" s="84"/>
    </row>
    <row r="87" spans="1:7" ht="12.75">
      <c r="A87" s="84" t="s">
        <v>146</v>
      </c>
      <c r="B87" s="84"/>
      <c r="C87" s="84"/>
      <c r="D87" s="84"/>
      <c r="E87" s="84"/>
      <c r="F87" s="84"/>
      <c r="G87" s="84"/>
    </row>
    <row r="88" spans="1:7" ht="12.75">
      <c r="A88" s="84" t="s">
        <v>147</v>
      </c>
      <c r="B88" s="84"/>
      <c r="C88" s="84"/>
      <c r="D88" s="84"/>
      <c r="E88" s="84"/>
      <c r="F88" s="84"/>
      <c r="G88" s="84"/>
    </row>
    <row r="89" spans="1:7" ht="12.75">
      <c r="A89" s="84" t="s">
        <v>148</v>
      </c>
      <c r="B89" s="84"/>
      <c r="C89" s="84"/>
      <c r="D89" s="84"/>
      <c r="E89" s="84"/>
      <c r="F89" s="84"/>
      <c r="G89" s="84"/>
    </row>
  </sheetData>
  <sheetProtection/>
  <mergeCells count="32">
    <mergeCell ref="A88:G88"/>
    <mergeCell ref="A89:G89"/>
    <mergeCell ref="A83:G83"/>
    <mergeCell ref="A84:G84"/>
    <mergeCell ref="A85:G85"/>
    <mergeCell ref="A86:G86"/>
    <mergeCell ref="A87:G87"/>
    <mergeCell ref="A5:A6"/>
    <mergeCell ref="A1:N1"/>
    <mergeCell ref="A2:A4"/>
    <mergeCell ref="B2:D2"/>
    <mergeCell ref="E2:F2"/>
    <mergeCell ref="G2:L2"/>
    <mergeCell ref="M2:M4"/>
    <mergeCell ref="N2:N4"/>
    <mergeCell ref="B3:B4"/>
    <mergeCell ref="C3:C4"/>
    <mergeCell ref="D3:D4"/>
    <mergeCell ref="E3:E4"/>
    <mergeCell ref="F3:F4"/>
    <mergeCell ref="G3:H3"/>
    <mergeCell ref="I3:J3"/>
    <mergeCell ref="K3:L3"/>
    <mergeCell ref="A46:A56"/>
    <mergeCell ref="A57:A63"/>
    <mergeCell ref="A80:A81"/>
    <mergeCell ref="A7:A15"/>
    <mergeCell ref="A16:A28"/>
    <mergeCell ref="A29:A40"/>
    <mergeCell ref="A41:A45"/>
    <mergeCell ref="A64:A67"/>
    <mergeCell ref="A68:A78"/>
  </mergeCells>
  <printOptions/>
  <pageMargins left="0.7086614173228347" right="0.7086614173228347" top="0.7480314960629921" bottom="0.7480314960629921" header="0.31496062992125984" footer="0.31496062992125984"/>
  <pageSetup horizontalDpi="600" verticalDpi="600" orientation="landscape" paperSize="128" scale="54" r:id="rId2"/>
  <drawing r:id="rId1"/>
</worksheet>
</file>

<file path=xl/worksheets/sheet2.xml><?xml version="1.0" encoding="utf-8"?>
<worksheet xmlns="http://schemas.openxmlformats.org/spreadsheetml/2006/main" xmlns:r="http://schemas.openxmlformats.org/officeDocument/2006/relationships">
  <dimension ref="A1:N56"/>
  <sheetViews>
    <sheetView tabSelected="1" view="pageBreakPreview" zoomScale="90" zoomScaleNormal="80" zoomScaleSheetLayoutView="90" zoomScalePageLayoutView="60" workbookViewId="0" topLeftCell="A1">
      <pane xSplit="1" topLeftCell="B1" activePane="topRight" state="frozen"/>
      <selection pane="topLeft" activeCell="A1" sqref="A1"/>
      <selection pane="topRight" activeCell="A5" sqref="A5:A11"/>
    </sheetView>
  </sheetViews>
  <sheetFormatPr defaultColWidth="11.421875" defaultRowHeight="15"/>
  <cols>
    <col min="1" max="1" width="14.57421875" style="40" customWidth="1"/>
    <col min="2" max="2" width="4.140625" style="40" bestFit="1" customWidth="1"/>
    <col min="3" max="3" width="32.7109375" style="40" customWidth="1"/>
    <col min="4" max="4" width="42.57421875" style="37" customWidth="1"/>
    <col min="5" max="5" width="9.421875" style="40" bestFit="1" customWidth="1"/>
    <col min="6" max="6" width="14.421875" style="40" customWidth="1"/>
    <col min="7" max="7" width="11.00390625" style="40" customWidth="1"/>
    <col min="8" max="8" width="14.28125" style="40" bestFit="1" customWidth="1"/>
    <col min="9" max="9" width="11.00390625" style="40" bestFit="1" customWidth="1"/>
    <col min="10" max="10" width="14.28125" style="40" bestFit="1" customWidth="1"/>
    <col min="11" max="11" width="11.00390625" style="40" bestFit="1" customWidth="1"/>
    <col min="12" max="12" width="14.28125" style="40" bestFit="1" customWidth="1"/>
    <col min="13" max="13" width="17.8515625" style="40" bestFit="1" customWidth="1"/>
    <col min="14" max="14" width="21.00390625" style="40" customWidth="1"/>
    <col min="15" max="16384" width="11.421875" style="37" customWidth="1"/>
  </cols>
  <sheetData>
    <row r="1" spans="1:14" ht="60.75" customHeight="1" thickBot="1">
      <c r="A1" s="96" t="s">
        <v>225</v>
      </c>
      <c r="B1" s="97"/>
      <c r="C1" s="97"/>
      <c r="D1" s="97"/>
      <c r="E1" s="97"/>
      <c r="F1" s="97"/>
      <c r="G1" s="97"/>
      <c r="H1" s="97"/>
      <c r="I1" s="97"/>
      <c r="J1" s="97"/>
      <c r="K1" s="97"/>
      <c r="L1" s="97"/>
      <c r="M1" s="97"/>
      <c r="N1" s="98"/>
    </row>
    <row r="2" spans="1:14" s="38" customFormat="1" ht="45" customHeight="1">
      <c r="A2" s="99" t="s">
        <v>18</v>
      </c>
      <c r="B2" s="86" t="s">
        <v>19</v>
      </c>
      <c r="C2" s="86"/>
      <c r="D2" s="86"/>
      <c r="E2" s="91" t="s">
        <v>23</v>
      </c>
      <c r="F2" s="92"/>
      <c r="G2" s="91" t="s">
        <v>25</v>
      </c>
      <c r="H2" s="93"/>
      <c r="I2" s="93"/>
      <c r="J2" s="93"/>
      <c r="K2" s="93"/>
      <c r="L2" s="92"/>
      <c r="M2" s="86" t="s">
        <v>35</v>
      </c>
      <c r="N2" s="102" t="s">
        <v>36</v>
      </c>
    </row>
    <row r="3" spans="1:14" s="38" customFormat="1" ht="30" customHeight="1">
      <c r="A3" s="100"/>
      <c r="B3" s="88" t="s">
        <v>20</v>
      </c>
      <c r="C3" s="88" t="s">
        <v>21</v>
      </c>
      <c r="D3" s="88" t="s">
        <v>22</v>
      </c>
      <c r="E3" s="88" t="s">
        <v>24</v>
      </c>
      <c r="F3" s="88" t="s">
        <v>37</v>
      </c>
      <c r="G3" s="87" t="s">
        <v>26</v>
      </c>
      <c r="H3" s="87"/>
      <c r="I3" s="87" t="s">
        <v>29</v>
      </c>
      <c r="J3" s="87"/>
      <c r="K3" s="87" t="s">
        <v>32</v>
      </c>
      <c r="L3" s="87"/>
      <c r="M3" s="87"/>
      <c r="N3" s="103"/>
    </row>
    <row r="4" spans="1:14" s="38" customFormat="1" ht="50.25" thickBot="1">
      <c r="A4" s="101"/>
      <c r="B4" s="95"/>
      <c r="C4" s="95"/>
      <c r="D4" s="95"/>
      <c r="E4" s="95"/>
      <c r="F4" s="95"/>
      <c r="G4" s="39" t="s">
        <v>27</v>
      </c>
      <c r="H4" s="39" t="s">
        <v>28</v>
      </c>
      <c r="I4" s="39" t="s">
        <v>30</v>
      </c>
      <c r="J4" s="39" t="s">
        <v>31</v>
      </c>
      <c r="K4" s="39" t="s">
        <v>33</v>
      </c>
      <c r="L4" s="39" t="s">
        <v>34</v>
      </c>
      <c r="M4" s="88"/>
      <c r="N4" s="104"/>
    </row>
    <row r="5" spans="1:14" ht="84.75" customHeight="1">
      <c r="A5" s="89" t="s">
        <v>38</v>
      </c>
      <c r="B5" s="41">
        <v>1</v>
      </c>
      <c r="C5" s="42" t="s">
        <v>196</v>
      </c>
      <c r="D5" s="42" t="s">
        <v>197</v>
      </c>
      <c r="E5" s="41"/>
      <c r="F5" s="41" t="s">
        <v>1</v>
      </c>
      <c r="G5" s="41" t="s">
        <v>2</v>
      </c>
      <c r="H5" s="43">
        <v>0.25</v>
      </c>
      <c r="I5" s="41" t="s">
        <v>2</v>
      </c>
      <c r="J5" s="43">
        <v>0.25</v>
      </c>
      <c r="K5" s="41" t="s">
        <v>2</v>
      </c>
      <c r="L5" s="43">
        <v>0.25</v>
      </c>
      <c r="M5" s="43">
        <v>1</v>
      </c>
      <c r="N5" s="44" t="s">
        <v>40</v>
      </c>
    </row>
    <row r="6" spans="1:14" ht="102.75" customHeight="1">
      <c r="A6" s="94"/>
      <c r="B6" s="45">
        <f>B5+1</f>
        <v>2</v>
      </c>
      <c r="C6" s="46" t="s">
        <v>156</v>
      </c>
      <c r="D6" s="46" t="s">
        <v>198</v>
      </c>
      <c r="E6" s="45"/>
      <c r="F6" s="45" t="s">
        <v>1</v>
      </c>
      <c r="G6" s="45" t="s">
        <v>2</v>
      </c>
      <c r="H6" s="47">
        <v>0.25</v>
      </c>
      <c r="I6" s="45" t="s">
        <v>7</v>
      </c>
      <c r="J6" s="47">
        <v>1</v>
      </c>
      <c r="K6" s="45" t="s">
        <v>2</v>
      </c>
      <c r="L6" s="47">
        <v>0.25</v>
      </c>
      <c r="M6" s="47">
        <v>1</v>
      </c>
      <c r="N6" s="48" t="s">
        <v>40</v>
      </c>
    </row>
    <row r="7" spans="1:14" ht="102.75" customHeight="1">
      <c r="A7" s="94"/>
      <c r="B7" s="45">
        <f>B6+1</f>
        <v>3</v>
      </c>
      <c r="C7" s="49" t="s">
        <v>169</v>
      </c>
      <c r="D7" s="49" t="s">
        <v>170</v>
      </c>
      <c r="E7" s="50"/>
      <c r="F7" s="50" t="s">
        <v>1</v>
      </c>
      <c r="G7" s="50" t="s">
        <v>2</v>
      </c>
      <c r="H7" s="51">
        <v>0.25</v>
      </c>
      <c r="I7" s="50" t="s">
        <v>11</v>
      </c>
      <c r="J7" s="51">
        <v>0.5</v>
      </c>
      <c r="K7" s="50" t="s">
        <v>7</v>
      </c>
      <c r="L7" s="51">
        <v>1</v>
      </c>
      <c r="M7" s="51">
        <v>1</v>
      </c>
      <c r="N7" s="48" t="s">
        <v>40</v>
      </c>
    </row>
    <row r="8" spans="1:14" ht="112.5" customHeight="1">
      <c r="A8" s="94"/>
      <c r="B8" s="45">
        <f>B7+1</f>
        <v>4</v>
      </c>
      <c r="C8" s="46" t="s">
        <v>171</v>
      </c>
      <c r="D8" s="46" t="s">
        <v>172</v>
      </c>
      <c r="E8" s="45"/>
      <c r="F8" s="45" t="s">
        <v>1</v>
      </c>
      <c r="G8" s="45" t="s">
        <v>2</v>
      </c>
      <c r="H8" s="47">
        <v>0.25</v>
      </c>
      <c r="I8" s="45" t="s">
        <v>2</v>
      </c>
      <c r="J8" s="47">
        <v>0.25</v>
      </c>
      <c r="K8" s="45" t="s">
        <v>2</v>
      </c>
      <c r="L8" s="47">
        <v>0.25</v>
      </c>
      <c r="M8" s="47">
        <v>1</v>
      </c>
      <c r="N8" s="48" t="s">
        <v>40</v>
      </c>
    </row>
    <row r="9" spans="1:14" ht="94.5" customHeight="1">
      <c r="A9" s="94"/>
      <c r="B9" s="45">
        <f>B8+1</f>
        <v>5</v>
      </c>
      <c r="C9" s="46" t="s">
        <v>155</v>
      </c>
      <c r="D9" s="46" t="s">
        <v>199</v>
      </c>
      <c r="E9" s="45"/>
      <c r="F9" s="45" t="s">
        <v>1</v>
      </c>
      <c r="G9" s="45" t="s">
        <v>2</v>
      </c>
      <c r="H9" s="47">
        <v>0.25</v>
      </c>
      <c r="I9" s="45" t="s">
        <v>2</v>
      </c>
      <c r="J9" s="47">
        <v>0.25</v>
      </c>
      <c r="K9" s="45" t="s">
        <v>2</v>
      </c>
      <c r="L9" s="47">
        <v>1</v>
      </c>
      <c r="M9" s="47">
        <v>1</v>
      </c>
      <c r="N9" s="48" t="s">
        <v>40</v>
      </c>
    </row>
    <row r="10" spans="1:14" ht="112.5" customHeight="1">
      <c r="A10" s="94"/>
      <c r="B10" s="45">
        <f>+B9+1</f>
        <v>6</v>
      </c>
      <c r="C10" s="46" t="s">
        <v>173</v>
      </c>
      <c r="D10" s="46" t="s">
        <v>174</v>
      </c>
      <c r="E10" s="45"/>
      <c r="F10" s="45" t="s">
        <v>1</v>
      </c>
      <c r="G10" s="45" t="s">
        <v>2</v>
      </c>
      <c r="H10" s="47">
        <v>0.25</v>
      </c>
      <c r="I10" s="45" t="s">
        <v>7</v>
      </c>
      <c r="J10" s="47">
        <v>1</v>
      </c>
      <c r="K10" s="45" t="s">
        <v>2</v>
      </c>
      <c r="L10" s="47">
        <v>0.25</v>
      </c>
      <c r="M10" s="47">
        <v>1</v>
      </c>
      <c r="N10" s="48" t="s">
        <v>40</v>
      </c>
    </row>
    <row r="11" spans="1:14" ht="75" customHeight="1" thickBot="1">
      <c r="A11" s="90"/>
      <c r="B11" s="45">
        <f>+B10+1</f>
        <v>7</v>
      </c>
      <c r="C11" s="52" t="s">
        <v>3</v>
      </c>
      <c r="D11" s="52" t="s">
        <v>200</v>
      </c>
      <c r="E11" s="53" t="s">
        <v>1</v>
      </c>
      <c r="F11" s="53" t="s">
        <v>1</v>
      </c>
      <c r="G11" s="53" t="s">
        <v>2</v>
      </c>
      <c r="H11" s="54">
        <v>0.25</v>
      </c>
      <c r="I11" s="53" t="s">
        <v>2</v>
      </c>
      <c r="J11" s="54">
        <v>0.25</v>
      </c>
      <c r="K11" s="53" t="s">
        <v>2</v>
      </c>
      <c r="L11" s="54">
        <v>0.25</v>
      </c>
      <c r="M11" s="54">
        <v>1</v>
      </c>
      <c r="N11" s="55" t="s">
        <v>40</v>
      </c>
    </row>
    <row r="12" spans="1:14" ht="84.75" customHeight="1">
      <c r="A12" s="89" t="s">
        <v>41</v>
      </c>
      <c r="B12" s="41">
        <f aca="true" t="shared" si="0" ref="B12:B48">B11+1</f>
        <v>8</v>
      </c>
      <c r="C12" s="42" t="s">
        <v>5</v>
      </c>
      <c r="D12" s="42" t="s">
        <v>175</v>
      </c>
      <c r="E12" s="41"/>
      <c r="F12" s="41" t="s">
        <v>1</v>
      </c>
      <c r="G12" s="41" t="s">
        <v>7</v>
      </c>
      <c r="H12" s="43">
        <v>1</v>
      </c>
      <c r="I12" s="41" t="s">
        <v>7</v>
      </c>
      <c r="J12" s="43">
        <v>1</v>
      </c>
      <c r="K12" s="41" t="s">
        <v>7</v>
      </c>
      <c r="L12" s="43">
        <v>1</v>
      </c>
      <c r="M12" s="43">
        <v>1</v>
      </c>
      <c r="N12" s="44" t="s">
        <v>40</v>
      </c>
    </row>
    <row r="13" spans="1:14" ht="181.5" customHeight="1">
      <c r="A13" s="94"/>
      <c r="B13" s="45">
        <f t="shared" si="0"/>
        <v>9</v>
      </c>
      <c r="C13" s="46" t="s">
        <v>176</v>
      </c>
      <c r="D13" s="46" t="s">
        <v>177</v>
      </c>
      <c r="E13" s="45"/>
      <c r="F13" s="45" t="s">
        <v>1</v>
      </c>
      <c r="G13" s="45" t="s">
        <v>11</v>
      </c>
      <c r="H13" s="47">
        <v>0.5</v>
      </c>
      <c r="I13" s="45" t="s">
        <v>11</v>
      </c>
      <c r="J13" s="47">
        <v>0.5</v>
      </c>
      <c r="K13" s="45" t="s">
        <v>11</v>
      </c>
      <c r="L13" s="47">
        <v>0.5</v>
      </c>
      <c r="M13" s="47">
        <v>1</v>
      </c>
      <c r="N13" s="48" t="s">
        <v>40</v>
      </c>
    </row>
    <row r="14" spans="1:14" ht="93" customHeight="1">
      <c r="A14" s="94"/>
      <c r="B14" s="45">
        <f t="shared" si="0"/>
        <v>10</v>
      </c>
      <c r="C14" s="46" t="s">
        <v>157</v>
      </c>
      <c r="D14" s="46" t="s">
        <v>178</v>
      </c>
      <c r="E14" s="45"/>
      <c r="F14" s="45" t="s">
        <v>1</v>
      </c>
      <c r="G14" s="45" t="s">
        <v>11</v>
      </c>
      <c r="H14" s="47">
        <v>0.5</v>
      </c>
      <c r="I14" s="45" t="s">
        <v>11</v>
      </c>
      <c r="J14" s="47">
        <v>0.5</v>
      </c>
      <c r="K14" s="45" t="s">
        <v>11</v>
      </c>
      <c r="L14" s="47">
        <v>0.5</v>
      </c>
      <c r="M14" s="47">
        <v>1</v>
      </c>
      <c r="N14" s="48" t="s">
        <v>40</v>
      </c>
    </row>
    <row r="15" spans="1:14" ht="93" customHeight="1">
      <c r="A15" s="94"/>
      <c r="B15" s="45">
        <f t="shared" si="0"/>
        <v>11</v>
      </c>
      <c r="C15" s="46" t="s">
        <v>201</v>
      </c>
      <c r="D15" s="46"/>
      <c r="E15" s="56"/>
      <c r="F15" s="56" t="s">
        <v>1</v>
      </c>
      <c r="G15" s="56" t="s">
        <v>11</v>
      </c>
      <c r="H15" s="47">
        <v>0.5</v>
      </c>
      <c r="I15" s="45" t="s">
        <v>11</v>
      </c>
      <c r="J15" s="47">
        <v>0.5</v>
      </c>
      <c r="K15" s="45" t="s">
        <v>11</v>
      </c>
      <c r="L15" s="47">
        <v>0.5</v>
      </c>
      <c r="M15" s="47">
        <v>1</v>
      </c>
      <c r="N15" s="48" t="s">
        <v>40</v>
      </c>
    </row>
    <row r="16" spans="1:14" ht="93" customHeight="1">
      <c r="A16" s="94"/>
      <c r="B16" s="45">
        <f t="shared" si="0"/>
        <v>12</v>
      </c>
      <c r="C16" s="46" t="s">
        <v>211</v>
      </c>
      <c r="D16" s="46" t="s">
        <v>212</v>
      </c>
      <c r="E16" s="56" t="s">
        <v>1</v>
      </c>
      <c r="F16" s="56" t="s">
        <v>1</v>
      </c>
      <c r="G16" s="45" t="s">
        <v>2</v>
      </c>
      <c r="H16" s="47">
        <v>0.25</v>
      </c>
      <c r="I16" s="45" t="s">
        <v>2</v>
      </c>
      <c r="J16" s="47">
        <v>0.25</v>
      </c>
      <c r="K16" s="45" t="s">
        <v>2</v>
      </c>
      <c r="L16" s="47">
        <v>0.25</v>
      </c>
      <c r="M16" s="47">
        <v>1</v>
      </c>
      <c r="N16" s="48" t="s">
        <v>40</v>
      </c>
    </row>
    <row r="17" spans="1:14" ht="93" customHeight="1">
      <c r="A17" s="94"/>
      <c r="B17" s="45">
        <f t="shared" si="0"/>
        <v>13</v>
      </c>
      <c r="C17" s="46" t="s">
        <v>179</v>
      </c>
      <c r="D17" s="46" t="s">
        <v>224</v>
      </c>
      <c r="E17" s="45"/>
      <c r="F17" s="45" t="s">
        <v>1</v>
      </c>
      <c r="G17" s="45" t="s">
        <v>2</v>
      </c>
      <c r="H17" s="47">
        <v>0.25</v>
      </c>
      <c r="I17" s="45" t="s">
        <v>2</v>
      </c>
      <c r="J17" s="47">
        <v>0.25</v>
      </c>
      <c r="K17" s="45" t="s">
        <v>2</v>
      </c>
      <c r="L17" s="47">
        <v>0.25</v>
      </c>
      <c r="M17" s="47">
        <v>1</v>
      </c>
      <c r="N17" s="48" t="s">
        <v>40</v>
      </c>
    </row>
    <row r="18" spans="1:14" ht="93" customHeight="1">
      <c r="A18" s="94"/>
      <c r="B18" s="45">
        <f t="shared" si="0"/>
        <v>14</v>
      </c>
      <c r="C18" s="46" t="s">
        <v>166</v>
      </c>
      <c r="D18" s="46" t="s">
        <v>167</v>
      </c>
      <c r="E18" s="45"/>
      <c r="F18" s="45" t="s">
        <v>1</v>
      </c>
      <c r="G18" s="45" t="s">
        <v>2</v>
      </c>
      <c r="H18" s="47">
        <v>0.25</v>
      </c>
      <c r="I18" s="45" t="s">
        <v>2</v>
      </c>
      <c r="J18" s="47">
        <v>0.25</v>
      </c>
      <c r="K18" s="45" t="s">
        <v>2</v>
      </c>
      <c r="L18" s="47">
        <v>0.25</v>
      </c>
      <c r="M18" s="47">
        <v>1</v>
      </c>
      <c r="N18" s="48" t="s">
        <v>40</v>
      </c>
    </row>
    <row r="19" spans="1:14" ht="105" customHeight="1">
      <c r="A19" s="94"/>
      <c r="B19" s="45">
        <f t="shared" si="0"/>
        <v>15</v>
      </c>
      <c r="C19" s="46" t="s">
        <v>214</v>
      </c>
      <c r="D19" s="46" t="s">
        <v>9</v>
      </c>
      <c r="E19" s="45"/>
      <c r="F19" s="45" t="s">
        <v>1</v>
      </c>
      <c r="G19" s="45" t="s">
        <v>2</v>
      </c>
      <c r="H19" s="47">
        <v>0.25</v>
      </c>
      <c r="I19" s="45" t="s">
        <v>2</v>
      </c>
      <c r="J19" s="47">
        <v>0.25</v>
      </c>
      <c r="K19" s="45" t="s">
        <v>2</v>
      </c>
      <c r="L19" s="47">
        <v>0.25</v>
      </c>
      <c r="M19" s="47">
        <v>1</v>
      </c>
      <c r="N19" s="48" t="s">
        <v>40</v>
      </c>
    </row>
    <row r="20" spans="1:14" ht="83.25" customHeight="1">
      <c r="A20" s="94"/>
      <c r="B20" s="45">
        <f t="shared" si="0"/>
        <v>16</v>
      </c>
      <c r="C20" s="46" t="s">
        <v>13</v>
      </c>
      <c r="D20" s="46" t="s">
        <v>215</v>
      </c>
      <c r="E20" s="45"/>
      <c r="F20" s="45" t="s">
        <v>1</v>
      </c>
      <c r="G20" s="45" t="s">
        <v>2</v>
      </c>
      <c r="H20" s="47">
        <v>0.25</v>
      </c>
      <c r="I20" s="45" t="s">
        <v>11</v>
      </c>
      <c r="J20" s="47">
        <v>0.5</v>
      </c>
      <c r="K20" s="45" t="s">
        <v>2</v>
      </c>
      <c r="L20" s="47">
        <v>0.25</v>
      </c>
      <c r="M20" s="47">
        <v>1</v>
      </c>
      <c r="N20" s="48" t="s">
        <v>40</v>
      </c>
    </row>
    <row r="21" spans="1:14" ht="90" customHeight="1">
      <c r="A21" s="94"/>
      <c r="B21" s="45">
        <f t="shared" si="0"/>
        <v>17</v>
      </c>
      <c r="C21" s="46" t="s">
        <v>213</v>
      </c>
      <c r="D21" s="46" t="s">
        <v>165</v>
      </c>
      <c r="E21" s="45" t="s">
        <v>1</v>
      </c>
      <c r="F21" s="45"/>
      <c r="G21" s="45" t="s">
        <v>2</v>
      </c>
      <c r="H21" s="47">
        <v>0.25</v>
      </c>
      <c r="I21" s="45" t="s">
        <v>2</v>
      </c>
      <c r="J21" s="47">
        <v>0.25</v>
      </c>
      <c r="K21" s="45" t="s">
        <v>2</v>
      </c>
      <c r="L21" s="47">
        <v>0.25</v>
      </c>
      <c r="M21" s="47">
        <v>1</v>
      </c>
      <c r="N21" s="48" t="s">
        <v>40</v>
      </c>
    </row>
    <row r="22" spans="1:14" ht="130.5" customHeight="1">
      <c r="A22" s="94"/>
      <c r="B22" s="45">
        <f t="shared" si="0"/>
        <v>18</v>
      </c>
      <c r="C22" s="57" t="s">
        <v>202</v>
      </c>
      <c r="D22" s="57" t="s">
        <v>203</v>
      </c>
      <c r="E22" s="45"/>
      <c r="F22" s="45" t="s">
        <v>1</v>
      </c>
      <c r="G22" s="45" t="s">
        <v>7</v>
      </c>
      <c r="H22" s="47">
        <v>1</v>
      </c>
      <c r="I22" s="45" t="s">
        <v>11</v>
      </c>
      <c r="J22" s="47">
        <v>0.5</v>
      </c>
      <c r="K22" s="45" t="s">
        <v>11</v>
      </c>
      <c r="L22" s="47">
        <v>0.5</v>
      </c>
      <c r="M22" s="47">
        <v>1</v>
      </c>
      <c r="N22" s="48" t="s">
        <v>40</v>
      </c>
    </row>
    <row r="23" spans="1:14" ht="70.5" customHeight="1">
      <c r="A23" s="94"/>
      <c r="B23" s="45">
        <f t="shared" si="0"/>
        <v>19</v>
      </c>
      <c r="C23" s="46" t="s">
        <v>180</v>
      </c>
      <c r="D23" s="46" t="s">
        <v>181</v>
      </c>
      <c r="E23" s="45" t="s">
        <v>1</v>
      </c>
      <c r="F23" s="45" t="s">
        <v>1</v>
      </c>
      <c r="G23" s="45" t="s">
        <v>2</v>
      </c>
      <c r="H23" s="47">
        <v>0.25</v>
      </c>
      <c r="I23" s="45" t="s">
        <v>2</v>
      </c>
      <c r="J23" s="47">
        <v>0.25</v>
      </c>
      <c r="K23" s="45" t="s">
        <v>2</v>
      </c>
      <c r="L23" s="47">
        <v>0.25</v>
      </c>
      <c r="M23" s="47">
        <v>1</v>
      </c>
      <c r="N23" s="48" t="s">
        <v>40</v>
      </c>
    </row>
    <row r="24" spans="1:14" ht="59.25" customHeight="1">
      <c r="A24" s="94"/>
      <c r="B24" s="45">
        <f t="shared" si="0"/>
        <v>20</v>
      </c>
      <c r="C24" s="46" t="s">
        <v>182</v>
      </c>
      <c r="D24" s="46" t="s">
        <v>183</v>
      </c>
      <c r="E24" s="45" t="s">
        <v>1</v>
      </c>
      <c r="F24" s="45"/>
      <c r="G24" s="45" t="s">
        <v>2</v>
      </c>
      <c r="H24" s="47">
        <v>0.25</v>
      </c>
      <c r="I24" s="45" t="s">
        <v>2</v>
      </c>
      <c r="J24" s="47">
        <v>0.25</v>
      </c>
      <c r="K24" s="45" t="s">
        <v>2</v>
      </c>
      <c r="L24" s="47">
        <v>0.25</v>
      </c>
      <c r="M24" s="47">
        <v>1</v>
      </c>
      <c r="N24" s="48" t="s">
        <v>40</v>
      </c>
    </row>
    <row r="25" spans="1:14" ht="112.5" customHeight="1">
      <c r="A25" s="94"/>
      <c r="B25" s="45">
        <f t="shared" si="0"/>
        <v>21</v>
      </c>
      <c r="C25" s="46" t="s">
        <v>216</v>
      </c>
      <c r="D25" s="46" t="s">
        <v>9</v>
      </c>
      <c r="E25" s="45"/>
      <c r="F25" s="45" t="s">
        <v>1</v>
      </c>
      <c r="G25" s="45" t="s">
        <v>2</v>
      </c>
      <c r="H25" s="47">
        <v>0.25</v>
      </c>
      <c r="I25" s="45" t="s">
        <v>2</v>
      </c>
      <c r="J25" s="47">
        <v>0.25</v>
      </c>
      <c r="K25" s="45" t="s">
        <v>2</v>
      </c>
      <c r="L25" s="47">
        <v>0.25</v>
      </c>
      <c r="M25" s="47">
        <v>1</v>
      </c>
      <c r="N25" s="48" t="s">
        <v>40</v>
      </c>
    </row>
    <row r="26" spans="1:14" ht="63">
      <c r="A26" s="94"/>
      <c r="B26" s="45">
        <f t="shared" si="0"/>
        <v>22</v>
      </c>
      <c r="C26" s="46" t="s">
        <v>161</v>
      </c>
      <c r="D26" s="46" t="s">
        <v>204</v>
      </c>
      <c r="E26" s="45"/>
      <c r="F26" s="45" t="s">
        <v>1</v>
      </c>
      <c r="G26" s="45" t="s">
        <v>2</v>
      </c>
      <c r="H26" s="47">
        <v>0.25</v>
      </c>
      <c r="I26" s="45" t="s">
        <v>2</v>
      </c>
      <c r="J26" s="47">
        <v>0.25</v>
      </c>
      <c r="K26" s="45" t="s">
        <v>2</v>
      </c>
      <c r="L26" s="47">
        <v>0.25</v>
      </c>
      <c r="M26" s="47">
        <v>1</v>
      </c>
      <c r="N26" s="48" t="s">
        <v>40</v>
      </c>
    </row>
    <row r="27" spans="1:14" ht="107.25" customHeight="1">
      <c r="A27" s="94"/>
      <c r="B27" s="45">
        <f t="shared" si="0"/>
        <v>23</v>
      </c>
      <c r="C27" s="46" t="s">
        <v>158</v>
      </c>
      <c r="D27" s="46" t="s">
        <v>159</v>
      </c>
      <c r="E27" s="45"/>
      <c r="F27" s="45" t="s">
        <v>1</v>
      </c>
      <c r="G27" s="45" t="s">
        <v>7</v>
      </c>
      <c r="H27" s="47">
        <v>1</v>
      </c>
      <c r="I27" s="45" t="s">
        <v>2</v>
      </c>
      <c r="J27" s="47">
        <v>0.25</v>
      </c>
      <c r="K27" s="45" t="s">
        <v>2</v>
      </c>
      <c r="L27" s="47">
        <v>0.25</v>
      </c>
      <c r="M27" s="47">
        <v>1</v>
      </c>
      <c r="N27" s="48" t="s">
        <v>40</v>
      </c>
    </row>
    <row r="28" spans="1:14" ht="84.75" customHeight="1">
      <c r="A28" s="94"/>
      <c r="B28" s="45">
        <f t="shared" si="0"/>
        <v>24</v>
      </c>
      <c r="C28" s="46" t="s">
        <v>160</v>
      </c>
      <c r="D28" s="46" t="s">
        <v>184</v>
      </c>
      <c r="E28" s="45" t="s">
        <v>1</v>
      </c>
      <c r="F28" s="45"/>
      <c r="G28" s="45" t="s">
        <v>2</v>
      </c>
      <c r="H28" s="47">
        <v>0.25</v>
      </c>
      <c r="I28" s="45" t="s">
        <v>2</v>
      </c>
      <c r="J28" s="47">
        <v>0.25</v>
      </c>
      <c r="K28" s="45" t="s">
        <v>2</v>
      </c>
      <c r="L28" s="47">
        <v>0.25</v>
      </c>
      <c r="M28" s="47">
        <v>1</v>
      </c>
      <c r="N28" s="48" t="s">
        <v>40</v>
      </c>
    </row>
    <row r="29" spans="1:14" ht="72" customHeight="1">
      <c r="A29" s="94"/>
      <c r="B29" s="45">
        <f t="shared" si="0"/>
        <v>25</v>
      </c>
      <c r="C29" s="46" t="s">
        <v>168</v>
      </c>
      <c r="D29" s="46" t="s">
        <v>9</v>
      </c>
      <c r="E29" s="45"/>
      <c r="F29" s="45" t="s">
        <v>1</v>
      </c>
      <c r="G29" s="45" t="s">
        <v>7</v>
      </c>
      <c r="H29" s="47">
        <v>1</v>
      </c>
      <c r="I29" s="45" t="s">
        <v>2</v>
      </c>
      <c r="J29" s="47">
        <v>0.25</v>
      </c>
      <c r="K29" s="45" t="s">
        <v>2</v>
      </c>
      <c r="L29" s="47">
        <v>0.25</v>
      </c>
      <c r="M29" s="47">
        <v>1</v>
      </c>
      <c r="N29" s="48" t="s">
        <v>40</v>
      </c>
    </row>
    <row r="30" spans="1:14" ht="99" customHeight="1">
      <c r="A30" s="94"/>
      <c r="B30" s="45">
        <f t="shared" si="0"/>
        <v>26</v>
      </c>
      <c r="C30" s="46" t="s">
        <v>162</v>
      </c>
      <c r="D30" s="46" t="s">
        <v>185</v>
      </c>
      <c r="E30" s="45"/>
      <c r="F30" s="45" t="s">
        <v>1</v>
      </c>
      <c r="G30" s="45" t="s">
        <v>2</v>
      </c>
      <c r="H30" s="47">
        <v>0.25</v>
      </c>
      <c r="I30" s="45" t="s">
        <v>7</v>
      </c>
      <c r="J30" s="47">
        <v>1</v>
      </c>
      <c r="K30" s="45" t="s">
        <v>2</v>
      </c>
      <c r="L30" s="47">
        <v>0.25</v>
      </c>
      <c r="M30" s="47">
        <v>1</v>
      </c>
      <c r="N30" s="48" t="s">
        <v>40</v>
      </c>
    </row>
    <row r="31" spans="1:14" ht="75" customHeight="1">
      <c r="A31" s="94"/>
      <c r="B31" s="45">
        <f t="shared" si="0"/>
        <v>27</v>
      </c>
      <c r="C31" s="46" t="s">
        <v>50</v>
      </c>
      <c r="D31" s="46" t="s">
        <v>187</v>
      </c>
      <c r="E31" s="45"/>
      <c r="F31" s="45" t="s">
        <v>1</v>
      </c>
      <c r="G31" s="45" t="s">
        <v>2</v>
      </c>
      <c r="H31" s="47">
        <v>0.25</v>
      </c>
      <c r="I31" s="45" t="s">
        <v>2</v>
      </c>
      <c r="J31" s="47">
        <v>0.25</v>
      </c>
      <c r="K31" s="45" t="s">
        <v>2</v>
      </c>
      <c r="L31" s="47">
        <v>0.25</v>
      </c>
      <c r="M31" s="47">
        <v>1</v>
      </c>
      <c r="N31" s="48" t="s">
        <v>40</v>
      </c>
    </row>
    <row r="32" spans="1:14" ht="72" customHeight="1">
      <c r="A32" s="94"/>
      <c r="B32" s="45">
        <f t="shared" si="0"/>
        <v>28</v>
      </c>
      <c r="C32" s="46" t="s">
        <v>217</v>
      </c>
      <c r="D32" s="46" t="s">
        <v>186</v>
      </c>
      <c r="E32" s="45"/>
      <c r="F32" s="45" t="s">
        <v>1</v>
      </c>
      <c r="G32" s="45" t="s">
        <v>7</v>
      </c>
      <c r="H32" s="47">
        <v>1</v>
      </c>
      <c r="I32" s="45" t="s">
        <v>7</v>
      </c>
      <c r="J32" s="47">
        <v>1</v>
      </c>
      <c r="K32" s="45" t="s">
        <v>7</v>
      </c>
      <c r="L32" s="47">
        <v>1</v>
      </c>
      <c r="M32" s="47">
        <v>1</v>
      </c>
      <c r="N32" s="48" t="s">
        <v>40</v>
      </c>
    </row>
    <row r="33" spans="1:14" ht="44.25" customHeight="1">
      <c r="A33" s="94"/>
      <c r="B33" s="45">
        <f t="shared" si="0"/>
        <v>29</v>
      </c>
      <c r="C33" s="46" t="s">
        <v>188</v>
      </c>
      <c r="D33" s="58"/>
      <c r="E33" s="45" t="s">
        <v>1</v>
      </c>
      <c r="F33" s="45" t="s">
        <v>1</v>
      </c>
      <c r="G33" s="45" t="s">
        <v>2</v>
      </c>
      <c r="H33" s="47">
        <v>0.25</v>
      </c>
      <c r="I33" s="45" t="s">
        <v>2</v>
      </c>
      <c r="J33" s="47">
        <v>0.25</v>
      </c>
      <c r="K33" s="45" t="s">
        <v>2</v>
      </c>
      <c r="L33" s="47">
        <v>0.25</v>
      </c>
      <c r="M33" s="47">
        <v>1</v>
      </c>
      <c r="N33" s="48" t="s">
        <v>40</v>
      </c>
    </row>
    <row r="34" spans="1:14" ht="121.5" customHeight="1">
      <c r="A34" s="94"/>
      <c r="B34" s="45">
        <f t="shared" si="0"/>
        <v>30</v>
      </c>
      <c r="C34" s="59" t="s">
        <v>218</v>
      </c>
      <c r="D34" s="46" t="s">
        <v>205</v>
      </c>
      <c r="E34" s="45"/>
      <c r="F34" s="45" t="s">
        <v>1</v>
      </c>
      <c r="G34" s="45" t="s">
        <v>11</v>
      </c>
      <c r="H34" s="47">
        <v>0.5</v>
      </c>
      <c r="I34" s="45" t="s">
        <v>11</v>
      </c>
      <c r="J34" s="47">
        <v>0.5</v>
      </c>
      <c r="K34" s="45" t="s">
        <v>11</v>
      </c>
      <c r="L34" s="47">
        <v>0.5</v>
      </c>
      <c r="M34" s="47">
        <v>1</v>
      </c>
      <c r="N34" s="48" t="s">
        <v>40</v>
      </c>
    </row>
    <row r="35" spans="1:14" ht="57.75" customHeight="1">
      <c r="A35" s="94"/>
      <c r="B35" s="45">
        <f t="shared" si="0"/>
        <v>31</v>
      </c>
      <c r="C35" s="57" t="s">
        <v>189</v>
      </c>
      <c r="D35" s="46" t="s">
        <v>206</v>
      </c>
      <c r="E35" s="45" t="s">
        <v>1</v>
      </c>
      <c r="F35" s="45" t="s">
        <v>1</v>
      </c>
      <c r="G35" s="45" t="s">
        <v>11</v>
      </c>
      <c r="H35" s="47">
        <v>0.5</v>
      </c>
      <c r="I35" s="45" t="s">
        <v>11</v>
      </c>
      <c r="J35" s="47">
        <v>0.5</v>
      </c>
      <c r="K35" s="45" t="s">
        <v>11</v>
      </c>
      <c r="L35" s="47">
        <v>0.5</v>
      </c>
      <c r="M35" s="47">
        <v>1</v>
      </c>
      <c r="N35" s="48" t="s">
        <v>40</v>
      </c>
    </row>
    <row r="36" spans="1:14" ht="175.5" customHeight="1">
      <c r="A36" s="94"/>
      <c r="B36" s="45">
        <f t="shared" si="0"/>
        <v>32</v>
      </c>
      <c r="C36" s="57" t="s">
        <v>163</v>
      </c>
      <c r="D36" s="46" t="s">
        <v>190</v>
      </c>
      <c r="E36" s="45" t="s">
        <v>1</v>
      </c>
      <c r="F36" s="45" t="s">
        <v>1</v>
      </c>
      <c r="G36" s="45" t="s">
        <v>11</v>
      </c>
      <c r="H36" s="47">
        <v>0.5</v>
      </c>
      <c r="I36" s="45" t="s">
        <v>11</v>
      </c>
      <c r="J36" s="47">
        <v>0.5</v>
      </c>
      <c r="K36" s="45" t="s">
        <v>11</v>
      </c>
      <c r="L36" s="47">
        <v>0.5</v>
      </c>
      <c r="M36" s="47">
        <v>1</v>
      </c>
      <c r="N36" s="48" t="s">
        <v>40</v>
      </c>
    </row>
    <row r="37" spans="1:14" ht="63.75" customHeight="1">
      <c r="A37" s="94"/>
      <c r="B37" s="45">
        <f>+B36+1</f>
        <v>33</v>
      </c>
      <c r="C37" s="57" t="s">
        <v>222</v>
      </c>
      <c r="D37" s="46" t="s">
        <v>223</v>
      </c>
      <c r="E37" s="45"/>
      <c r="F37" s="45" t="s">
        <v>1</v>
      </c>
      <c r="G37" s="45" t="s">
        <v>11</v>
      </c>
      <c r="H37" s="47">
        <v>0.5</v>
      </c>
      <c r="I37" s="45" t="s">
        <v>11</v>
      </c>
      <c r="J37" s="47">
        <v>0.5</v>
      </c>
      <c r="K37" s="45" t="s">
        <v>11</v>
      </c>
      <c r="L37" s="47">
        <v>0.5</v>
      </c>
      <c r="M37" s="47">
        <v>1</v>
      </c>
      <c r="N37" s="48" t="s">
        <v>40</v>
      </c>
    </row>
    <row r="38" spans="1:14" ht="63">
      <c r="A38" s="94"/>
      <c r="B38" s="45">
        <f>+B37+1</f>
        <v>34</v>
      </c>
      <c r="C38" s="46" t="s">
        <v>219</v>
      </c>
      <c r="D38" s="46" t="s">
        <v>207</v>
      </c>
      <c r="E38" s="45" t="s">
        <v>1</v>
      </c>
      <c r="F38" s="45" t="s">
        <v>1</v>
      </c>
      <c r="G38" s="45" t="s">
        <v>11</v>
      </c>
      <c r="H38" s="47">
        <v>0.5</v>
      </c>
      <c r="I38" s="45" t="s">
        <v>11</v>
      </c>
      <c r="J38" s="47">
        <v>0.5</v>
      </c>
      <c r="K38" s="45" t="s">
        <v>11</v>
      </c>
      <c r="L38" s="47">
        <v>0.5</v>
      </c>
      <c r="M38" s="47">
        <v>1</v>
      </c>
      <c r="N38" s="48" t="s">
        <v>40</v>
      </c>
    </row>
    <row r="39" spans="1:14" ht="65.25" customHeight="1">
      <c r="A39" s="94"/>
      <c r="B39" s="45">
        <f t="shared" si="0"/>
        <v>35</v>
      </c>
      <c r="C39" s="46" t="s">
        <v>64</v>
      </c>
      <c r="D39" s="46" t="s">
        <v>9</v>
      </c>
      <c r="E39" s="45"/>
      <c r="F39" s="45" t="s">
        <v>1</v>
      </c>
      <c r="G39" s="45" t="s">
        <v>11</v>
      </c>
      <c r="H39" s="47">
        <v>0.5</v>
      </c>
      <c r="I39" s="45" t="s">
        <v>11</v>
      </c>
      <c r="J39" s="47">
        <v>0.5</v>
      </c>
      <c r="K39" s="45" t="s">
        <v>11</v>
      </c>
      <c r="L39" s="47">
        <v>0.5</v>
      </c>
      <c r="M39" s="47">
        <v>1</v>
      </c>
      <c r="N39" s="48" t="s">
        <v>40</v>
      </c>
    </row>
    <row r="40" spans="1:14" ht="88.5" customHeight="1" thickBot="1">
      <c r="A40" s="90"/>
      <c r="B40" s="45">
        <f t="shared" si="0"/>
        <v>36</v>
      </c>
      <c r="C40" s="46" t="s">
        <v>65</v>
      </c>
      <c r="D40" s="46" t="s">
        <v>191</v>
      </c>
      <c r="E40" s="45" t="s">
        <v>1</v>
      </c>
      <c r="F40" s="45" t="s">
        <v>1</v>
      </c>
      <c r="G40" s="45" t="s">
        <v>11</v>
      </c>
      <c r="H40" s="47">
        <v>0.5</v>
      </c>
      <c r="I40" s="45" t="s">
        <v>11</v>
      </c>
      <c r="J40" s="47">
        <v>0.5</v>
      </c>
      <c r="K40" s="45" t="s">
        <v>11</v>
      </c>
      <c r="L40" s="47">
        <v>0.5</v>
      </c>
      <c r="M40" s="47">
        <v>1</v>
      </c>
      <c r="N40" s="48" t="s">
        <v>40</v>
      </c>
    </row>
    <row r="41" spans="1:14" ht="49.5" customHeight="1" thickBot="1">
      <c r="A41" s="60" t="s">
        <v>68</v>
      </c>
      <c r="B41" s="45">
        <f t="shared" si="0"/>
        <v>37</v>
      </c>
      <c r="C41" s="46" t="s">
        <v>164</v>
      </c>
      <c r="D41" s="46"/>
      <c r="E41" s="45"/>
      <c r="F41" s="45" t="s">
        <v>1</v>
      </c>
      <c r="G41" s="45" t="s">
        <v>11</v>
      </c>
      <c r="H41" s="47">
        <v>0.5</v>
      </c>
      <c r="I41" s="45" t="s">
        <v>7</v>
      </c>
      <c r="J41" s="47">
        <v>1</v>
      </c>
      <c r="K41" s="45" t="s">
        <v>2</v>
      </c>
      <c r="L41" s="47">
        <v>0.25</v>
      </c>
      <c r="M41" s="47">
        <v>1</v>
      </c>
      <c r="N41" s="48" t="s">
        <v>40</v>
      </c>
    </row>
    <row r="42" spans="1:14" ht="80.25" customHeight="1">
      <c r="A42" s="89" t="s">
        <v>87</v>
      </c>
      <c r="B42" s="45">
        <f t="shared" si="0"/>
        <v>38</v>
      </c>
      <c r="C42" s="61" t="s">
        <v>192</v>
      </c>
      <c r="D42" s="42"/>
      <c r="E42" s="41"/>
      <c r="F42" s="41" t="s">
        <v>1</v>
      </c>
      <c r="G42" s="41" t="s">
        <v>11</v>
      </c>
      <c r="H42" s="43">
        <v>0.5</v>
      </c>
      <c r="I42" s="41" t="s">
        <v>7</v>
      </c>
      <c r="J42" s="43">
        <v>1</v>
      </c>
      <c r="K42" s="41" t="s">
        <v>11</v>
      </c>
      <c r="L42" s="43">
        <v>0.5</v>
      </c>
      <c r="M42" s="43">
        <v>1</v>
      </c>
      <c r="N42" s="44" t="s">
        <v>40</v>
      </c>
    </row>
    <row r="43" spans="1:14" ht="116.25" customHeight="1">
      <c r="A43" s="94"/>
      <c r="B43" s="45">
        <f t="shared" si="0"/>
        <v>39</v>
      </c>
      <c r="C43" s="46" t="s">
        <v>208</v>
      </c>
      <c r="D43" s="46" t="s">
        <v>209</v>
      </c>
      <c r="E43" s="45"/>
      <c r="F43" s="45" t="s">
        <v>1</v>
      </c>
      <c r="G43" s="45" t="s">
        <v>2</v>
      </c>
      <c r="H43" s="47">
        <v>0.25</v>
      </c>
      <c r="I43" s="45" t="s">
        <v>11</v>
      </c>
      <c r="J43" s="47">
        <v>0.5</v>
      </c>
      <c r="K43" s="45" t="s">
        <v>7</v>
      </c>
      <c r="L43" s="47">
        <v>1</v>
      </c>
      <c r="M43" s="47">
        <v>1</v>
      </c>
      <c r="N43" s="48" t="s">
        <v>40</v>
      </c>
    </row>
    <row r="44" spans="1:14" ht="148.5" customHeight="1">
      <c r="A44" s="94"/>
      <c r="B44" s="45">
        <f t="shared" si="0"/>
        <v>40</v>
      </c>
      <c r="C44" s="46" t="s">
        <v>210</v>
      </c>
      <c r="D44" s="46" t="s">
        <v>193</v>
      </c>
      <c r="E44" s="45"/>
      <c r="F44" s="45" t="s">
        <v>1</v>
      </c>
      <c r="G44" s="45" t="s">
        <v>2</v>
      </c>
      <c r="H44" s="47">
        <v>0.25</v>
      </c>
      <c r="I44" s="45" t="s">
        <v>2</v>
      </c>
      <c r="J44" s="47">
        <v>0.25</v>
      </c>
      <c r="K44" s="47" t="s">
        <v>2</v>
      </c>
      <c r="L44" s="47">
        <v>0.25</v>
      </c>
      <c r="M44" s="47">
        <v>1</v>
      </c>
      <c r="N44" s="48" t="s">
        <v>40</v>
      </c>
    </row>
    <row r="45" spans="1:14" ht="108.75" customHeight="1">
      <c r="A45" s="94"/>
      <c r="B45" s="45">
        <f t="shared" si="0"/>
        <v>41</v>
      </c>
      <c r="C45" s="46" t="s">
        <v>221</v>
      </c>
      <c r="D45" s="57"/>
      <c r="E45" s="45"/>
      <c r="F45" s="45" t="s">
        <v>1</v>
      </c>
      <c r="G45" s="45" t="s">
        <v>2</v>
      </c>
      <c r="H45" s="47">
        <v>0.25</v>
      </c>
      <c r="I45" s="45" t="s">
        <v>7</v>
      </c>
      <c r="J45" s="47">
        <v>1</v>
      </c>
      <c r="K45" s="47" t="s">
        <v>11</v>
      </c>
      <c r="L45" s="47">
        <v>0.5</v>
      </c>
      <c r="M45" s="47">
        <v>1</v>
      </c>
      <c r="N45" s="48" t="s">
        <v>40</v>
      </c>
    </row>
    <row r="46" spans="1:14" ht="111" customHeight="1" thickBot="1">
      <c r="A46" s="90"/>
      <c r="B46" s="45">
        <f t="shared" si="0"/>
        <v>42</v>
      </c>
      <c r="C46" s="46" t="s">
        <v>220</v>
      </c>
      <c r="D46" s="57"/>
      <c r="E46" s="45" t="s">
        <v>1</v>
      </c>
      <c r="F46" s="45" t="s">
        <v>1</v>
      </c>
      <c r="G46" s="45" t="s">
        <v>2</v>
      </c>
      <c r="H46" s="47">
        <v>0.25</v>
      </c>
      <c r="I46" s="45" t="s">
        <v>7</v>
      </c>
      <c r="J46" s="47">
        <v>1</v>
      </c>
      <c r="K46" s="47" t="s">
        <v>11</v>
      </c>
      <c r="L46" s="47">
        <v>0.5</v>
      </c>
      <c r="M46" s="47">
        <v>1</v>
      </c>
      <c r="N46" s="48" t="s">
        <v>40</v>
      </c>
    </row>
    <row r="47" spans="1:14" ht="90.75" customHeight="1">
      <c r="A47" s="89" t="s">
        <v>105</v>
      </c>
      <c r="B47" s="45">
        <f t="shared" si="0"/>
        <v>43</v>
      </c>
      <c r="C47" s="42" t="s">
        <v>121</v>
      </c>
      <c r="D47" s="61"/>
      <c r="E47" s="41" t="s">
        <v>1</v>
      </c>
      <c r="F47" s="41" t="s">
        <v>1</v>
      </c>
      <c r="G47" s="41" t="s">
        <v>11</v>
      </c>
      <c r="H47" s="43">
        <v>0.5</v>
      </c>
      <c r="I47" s="41" t="s">
        <v>7</v>
      </c>
      <c r="J47" s="43">
        <v>1</v>
      </c>
      <c r="K47" s="41" t="s">
        <v>2</v>
      </c>
      <c r="L47" s="43">
        <v>0.25</v>
      </c>
      <c r="M47" s="43">
        <v>1</v>
      </c>
      <c r="N47" s="44" t="s">
        <v>40</v>
      </c>
    </row>
    <row r="48" spans="1:14" ht="55.5" customHeight="1" thickBot="1">
      <c r="A48" s="90"/>
      <c r="B48" s="45">
        <f t="shared" si="0"/>
        <v>44</v>
      </c>
      <c r="C48" s="52" t="s">
        <v>195</v>
      </c>
      <c r="D48" s="52"/>
      <c r="E48" s="53" t="s">
        <v>1</v>
      </c>
      <c r="F48" s="53" t="s">
        <v>1</v>
      </c>
      <c r="G48" s="53" t="s">
        <v>2</v>
      </c>
      <c r="H48" s="54">
        <v>0.25</v>
      </c>
      <c r="I48" s="53" t="s">
        <v>2</v>
      </c>
      <c r="J48" s="54">
        <v>0.25</v>
      </c>
      <c r="K48" s="53" t="s">
        <v>2</v>
      </c>
      <c r="L48" s="54">
        <v>0.25</v>
      </c>
      <c r="M48" s="54">
        <v>1</v>
      </c>
      <c r="N48" s="55" t="s">
        <v>40</v>
      </c>
    </row>
    <row r="50" spans="1:7" ht="12.75" customHeight="1">
      <c r="A50" s="85" t="s">
        <v>142</v>
      </c>
      <c r="B50" s="85"/>
      <c r="C50" s="85"/>
      <c r="D50" s="85"/>
      <c r="E50" s="85"/>
      <c r="F50" s="85"/>
      <c r="G50" s="85"/>
    </row>
    <row r="51" spans="1:7" ht="16.5">
      <c r="A51" s="85" t="s">
        <v>194</v>
      </c>
      <c r="B51" s="85"/>
      <c r="C51" s="85"/>
      <c r="D51" s="85"/>
      <c r="E51" s="85"/>
      <c r="F51" s="85"/>
      <c r="G51" s="85"/>
    </row>
    <row r="52" spans="1:7" ht="16.5">
      <c r="A52" s="85" t="s">
        <v>144</v>
      </c>
      <c r="B52" s="85"/>
      <c r="C52" s="85"/>
      <c r="D52" s="85"/>
      <c r="E52" s="85"/>
      <c r="F52" s="85"/>
      <c r="G52" s="85"/>
    </row>
    <row r="53" spans="1:7" ht="16.5">
      <c r="A53" s="85" t="s">
        <v>145</v>
      </c>
      <c r="B53" s="85"/>
      <c r="C53" s="85"/>
      <c r="D53" s="85"/>
      <c r="E53" s="85"/>
      <c r="F53" s="85"/>
      <c r="G53" s="85"/>
    </row>
    <row r="54" spans="1:7" ht="16.5">
      <c r="A54" s="85" t="s">
        <v>146</v>
      </c>
      <c r="B54" s="85"/>
      <c r="C54" s="85"/>
      <c r="D54" s="85"/>
      <c r="E54" s="85"/>
      <c r="F54" s="85"/>
      <c r="G54" s="85"/>
    </row>
    <row r="55" spans="1:7" ht="16.5">
      <c r="A55" s="85" t="s">
        <v>147</v>
      </c>
      <c r="B55" s="85"/>
      <c r="C55" s="85"/>
      <c r="D55" s="85"/>
      <c r="E55" s="85"/>
      <c r="F55" s="85"/>
      <c r="G55" s="85"/>
    </row>
    <row r="56" spans="1:7" ht="16.5">
      <c r="A56" s="85" t="s">
        <v>148</v>
      </c>
      <c r="B56" s="85"/>
      <c r="C56" s="85"/>
      <c r="D56" s="85"/>
      <c r="E56" s="85"/>
      <c r="F56" s="85"/>
      <c r="G56" s="85"/>
    </row>
  </sheetData>
  <sheetProtection/>
  <mergeCells count="28">
    <mergeCell ref="A1:N1"/>
    <mergeCell ref="A2:A4"/>
    <mergeCell ref="B2:D2"/>
    <mergeCell ref="A5:A11"/>
    <mergeCell ref="N2:N4"/>
    <mergeCell ref="B3:B4"/>
    <mergeCell ref="C3:C4"/>
    <mergeCell ref="D3:D4"/>
    <mergeCell ref="E3:E4"/>
    <mergeCell ref="F3:F4"/>
    <mergeCell ref="G3:H3"/>
    <mergeCell ref="I3:J3"/>
    <mergeCell ref="K3:L3"/>
    <mergeCell ref="A55:G55"/>
    <mergeCell ref="A53:G53"/>
    <mergeCell ref="A54:G54"/>
    <mergeCell ref="A56:G56"/>
    <mergeCell ref="A50:G50"/>
    <mergeCell ref="A51:G51"/>
    <mergeCell ref="A52:G52"/>
    <mergeCell ref="M2:M4"/>
    <mergeCell ref="A47:A48"/>
    <mergeCell ref="E2:F2"/>
    <mergeCell ref="G2:L2"/>
    <mergeCell ref="A42:A46"/>
    <mergeCell ref="A12:A40"/>
  </mergeCells>
  <printOptions/>
  <pageMargins left="0.7086614173228347" right="0.7086614173228347" top="0.7480314960629921" bottom="0.7480314960629921" header="0.31496062992125984" footer="0.31496062992125984"/>
  <pageSetup horizontalDpi="600" verticalDpi="600" orientation="landscape" paperSize="128"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Andres Brand</dc:creator>
  <cp:keywords/>
  <dc:description/>
  <cp:lastModifiedBy>WALTER EPIFANIO ASPRILLA CACERES</cp:lastModifiedBy>
  <cp:lastPrinted>2014-03-31T16:21:58Z</cp:lastPrinted>
  <dcterms:created xsi:type="dcterms:W3CDTF">2011-01-24T13:48:56Z</dcterms:created>
  <dcterms:modified xsi:type="dcterms:W3CDTF">2015-10-13T16:12:06Z</dcterms:modified>
  <cp:category/>
  <cp:version/>
  <cp:contentType/>
  <cp:contentStatus/>
</cp:coreProperties>
</file>