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<sst xmlns="http://schemas.openxmlformats.org/spreadsheetml/2006/main" count="923" uniqueCount="226">
  <si>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</si>
  <si>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</si>
  <si>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</si>
  <si>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</si>
  <si>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</si>
  <si>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</si>
  <si>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</si>
  <si>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</si>
  <si>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</si>
  <si>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</si>
  <si>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</si>
  <si>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</si>
  <si>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</si>
  <si>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</si>
  <si>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</si>
  <si>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</si>
  <si>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</si>
  <si>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</si>
  <si>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</si>
  <si>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</si>
  <si>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</si>
  <si>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</si>
  <si>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</si>
  <si>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</si>
  <si>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</si>
  <si>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</si>
  <si>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</si>
  <si>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</si>
  <si>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</si>
  <si>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</si>
  <si>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</si>
  <si>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</si>
  <si>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</si>
  <si>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</si>
  <si>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</si>
  <si>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</si>
  <si>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</si>
  <si>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</si>
  <si>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</si>
  <si>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</si>
  <si>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</si>
  <si>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</si>
  <si>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</si>
  <si>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</si>
  <si>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</si>
  <si>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</si>
  <si>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</si>
  <si>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</si>
  <si>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</si>
  <si>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</si>
  <si>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</si>
  <si>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</si>
  <si>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</si>
  <si>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</si>
  <si>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</si>
  <si>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</si>
  <si>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</si>
  <si>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</si>
  <si>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</si>
  <si>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</si>
  <si>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</si>
  <si>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</si>
  <si>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</si>
  <si>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</si>
  <si>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</si>
  <si>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</si>
  <si>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</si>
  <si>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</si>
  <si>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</si>
  <si>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</si>
  <si>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</si>
  <si>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</si>
  <si>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</si>
  <si>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</si>
  <si>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</si>
  <si>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</si>
  <si>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</si>
  <si>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</si>
  <si>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</si>
  <si>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</si>
  <si>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</si>
  <si>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</si>
  <si>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</si>
  <si>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</si>
  <si>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</si>
  <si>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</si>
  <si>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</si>
  <si>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</si>
  <si>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</si>
  <si>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</si>
  <si>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</si>
  <si>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</si>
  <si>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</si>
  <si>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</si>
  <si>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</si>
  <si>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</si>
  <si>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</si>
  <si>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</si>
  <si>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</si>
  <si>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</si>
  <si>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</si>
  <si>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</si>
  <si>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</si>
  <si>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</si>
  <si>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</si>
  <si>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</si>
  <si>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</si>
  <si>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</si>
  <si>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</si>
  <si>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</si>
  <si>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</si>
  <si>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</si>
  <si>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</si>
  <si>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</si>
  <si>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</si>
  <si>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</si>
  <si>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</si>
  <si>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</si>
  <si>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</si>
  <si>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</si>
  <si>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</si>
  <si>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</si>
  <si>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</si>
  <si>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</si>
  <si>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</si>
  <si>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</si>
  <si>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</si>
  <si>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</si>
  <si>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</si>
  <si>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</si>
  <si>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</si>
  <si>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</si>
  <si>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</si>
  <si>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</si>
  <si>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</si>
  <si>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</si>
  <si>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</si>
  <si>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</si>
  <si>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</si>
  <si>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</si>
  <si>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</si>
  <si>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</si>
  <si>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</si>
  <si>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</si>
  <si>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</si>
  <si>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</si>
  <si>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</si>
  <si>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</si>
  <si>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</si>
  <si>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</si>
  <si>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</si>
  <si>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</si>
  <si>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</si>
  <si>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</si>
  <si>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</si>
  <si>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</si>
  <si>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</si>
  <si>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</si>
  <si>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</si>
  <si>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</si>
  <si>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</si>
  <si>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</si>
  <si>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</si>
  <si>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</si>
  <si>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</si>
  <si>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</si>
  <si>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</si>
  <si>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</si>
  <si>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</si>
  <si>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</si>
  <si>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</si>
  <si>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</si>
  <si>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</si>
  <si>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</si>
  <si>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</si>
  <si>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</si>
  <si>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</si>
  <si>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</si>
  <si>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</si>
  <si>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</si>
  <si>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</si>
  <si>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</si>
  <si>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</si>
  <si>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</si>
  <si>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</si>
  <si>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</si>
  <si>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</si>
  <si>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</si>
  <si>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</si>
  <si>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</si>
  <si>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</si>
  <si>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</si>
  <si>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</si>
  <si>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</si>
  <si>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</si>
  <si>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</si>
  <si>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</si>
  <si>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</si>
  <si>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</si>
  <si>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</si>
  <si>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</si>
  <si>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</si>
  <si>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</si>
  <si>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</si>
  <si>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</si>
  <si>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</si>
  <si>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</si>
  <si>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</si>
  <si>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</si>
  <si>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</si>
  <si>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</si>
  <si>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</si>
  <si>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</si>
  <si>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</si>
  <si>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</si>
  <si>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</si>
  <si>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</si>
  <si>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</si>
  <si>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</si>
  <si>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</si>
  <si>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</si>
  <si>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</si>
  <si>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</si>
  <si>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</si>
  <si>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 xml:space="preserve">Los permisos, licencias y autorizaciones necesarios para el normal desarrollo del proceso deben ser tramitadas por parte del contratista con el apoyo del Municipio donde se ejecuta el proyecto  </t>
  </si>
  <si>
    <t>ESTUDIO, DETERMINACIÓN, ASIGNACIÓN Y ESTIMACIÓN DE RIESGOS CONTRACTUALES
CONVOCATORIA No. ________________________
OBJETO: INTERVENTORÍA TÉCNICA, ADMINISTRATIVA, FINANCIERA, CONTABLE Y JURÍDICA PARA LA EJECUCIÓN CONDICIONAL EN FASES DEL PROYECTO “MEJORAMIENTO DEL SISTEMA DE ACUEDUCTO SEGÚN PLAN MAESTRO DEL MUNICIPIO DE RONCESVALLES”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</si>
</sst>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medium"/>
    </border>
    <border>
      <left style="medium"/>
      <right style="thin"/>
      <top style="thin"/>
      <bottom style="medium"/>
    </border>
    <border>
      <left style="medium"/>
      <right style="thin"/>
      <top/>
      <bottom/>
    </border>
    <border>
      <left style="medium"/>
      <right style="thin"/>
      <top/>
      <bottom style="medium"/>
    </border>
    <border>
      <left style="thin"/>
      <right style="thin"/>
      <top/>
      <bottom>
        <color indexed="63"/>
      </bottom>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0" xfId="0" applyFont="1" applyAlignment="1">
      <alignment horizontal="lef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6" fillId="0" borderId="24" xfId="0" applyFont="1" applyBorder="1" applyAlignment="1" quotePrefix="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65" t="s">
        <v>154</v>
      </c>
      <c r="B1" s="66"/>
      <c r="C1" s="66"/>
      <c r="D1" s="66"/>
      <c r="E1" s="66"/>
      <c r="F1" s="66"/>
      <c r="G1" s="66"/>
      <c r="H1" s="66"/>
      <c r="I1" s="66"/>
      <c r="J1" s="66"/>
      <c r="K1" s="66"/>
      <c r="L1" s="66"/>
      <c r="M1" s="66"/>
      <c r="N1" s="67"/>
    </row>
    <row r="2" spans="1:14" s="3" customFormat="1" ht="45" customHeight="1">
      <c r="A2" s="68" t="s">
        <v>18</v>
      </c>
      <c r="B2" s="71" t="s">
        <v>19</v>
      </c>
      <c r="C2" s="71"/>
      <c r="D2" s="71"/>
      <c r="E2" s="72" t="s">
        <v>23</v>
      </c>
      <c r="F2" s="73"/>
      <c r="G2" s="71" t="s">
        <v>25</v>
      </c>
      <c r="H2" s="71"/>
      <c r="I2" s="71"/>
      <c r="J2" s="71"/>
      <c r="K2" s="71"/>
      <c r="L2" s="71"/>
      <c r="M2" s="71" t="s">
        <v>35</v>
      </c>
      <c r="N2" s="76" t="s">
        <v>36</v>
      </c>
    </row>
    <row r="3" spans="1:14" s="3" customFormat="1" ht="30" customHeight="1">
      <c r="A3" s="69"/>
      <c r="B3" s="75" t="s">
        <v>20</v>
      </c>
      <c r="C3" s="75" t="s">
        <v>21</v>
      </c>
      <c r="D3" s="75" t="s">
        <v>22</v>
      </c>
      <c r="E3" s="75" t="s">
        <v>24</v>
      </c>
      <c r="F3" s="75" t="s">
        <v>37</v>
      </c>
      <c r="G3" s="74" t="s">
        <v>26</v>
      </c>
      <c r="H3" s="74"/>
      <c r="I3" s="74" t="s">
        <v>29</v>
      </c>
      <c r="J3" s="74"/>
      <c r="K3" s="74" t="s">
        <v>32</v>
      </c>
      <c r="L3" s="74"/>
      <c r="M3" s="74"/>
      <c r="N3" s="77"/>
    </row>
    <row r="4" spans="1:14" s="3" customFormat="1" ht="45.75" thickBot="1">
      <c r="A4" s="70"/>
      <c r="B4" s="79"/>
      <c r="C4" s="79"/>
      <c r="D4" s="79"/>
      <c r="E4" s="79"/>
      <c r="F4" s="79"/>
      <c r="G4" s="4" t="s">
        <v>27</v>
      </c>
      <c r="H4" s="4" t="s">
        <v>28</v>
      </c>
      <c r="I4" s="4" t="s">
        <v>30</v>
      </c>
      <c r="J4" s="4" t="s">
        <v>31</v>
      </c>
      <c r="K4" s="4" t="s">
        <v>33</v>
      </c>
      <c r="L4" s="4" t="s">
        <v>34</v>
      </c>
      <c r="M4" s="75"/>
      <c r="N4" s="78"/>
    </row>
    <row r="5" spans="1:14" ht="84.75" customHeight="1">
      <c r="A5" s="63"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64"/>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82"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83"/>
      <c r="B8" s="5">
        <f t="shared" si="0"/>
        <v>4</v>
      </c>
      <c r="C8" s="5" t="s">
        <v>8</v>
      </c>
      <c r="D8" s="6" t="s">
        <v>9</v>
      </c>
      <c r="E8" s="5"/>
      <c r="F8" s="5" t="s">
        <v>1</v>
      </c>
      <c r="G8" s="5" t="s">
        <v>7</v>
      </c>
      <c r="H8" s="7">
        <v>1</v>
      </c>
      <c r="I8" s="5" t="s">
        <v>7</v>
      </c>
      <c r="J8" s="7">
        <v>1</v>
      </c>
      <c r="K8" s="5" t="s">
        <v>7</v>
      </c>
      <c r="L8" s="7">
        <v>1</v>
      </c>
      <c r="M8" s="7">
        <v>1</v>
      </c>
      <c r="N8" s="20" t="s">
        <v>40</v>
      </c>
    </row>
    <row r="9" spans="1:14" ht="59.25" customHeight="1">
      <c r="A9" s="83"/>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83"/>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83"/>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83"/>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83"/>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83"/>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84"/>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82"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83"/>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83"/>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83"/>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83"/>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83"/>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83"/>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83"/>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83"/>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83"/>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83"/>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83"/>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84"/>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82"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83"/>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83"/>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83"/>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83"/>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83"/>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83"/>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83"/>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83"/>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83"/>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83"/>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84"/>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82"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83"/>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83"/>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83"/>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84"/>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3"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80"/>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80"/>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80"/>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80"/>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80"/>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80"/>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80"/>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80"/>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80"/>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81"/>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3"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80"/>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80"/>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80"/>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80"/>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80"/>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81"/>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82"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83"/>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83"/>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84"/>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82"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83"/>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83"/>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83"/>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83"/>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83"/>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83"/>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83"/>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83"/>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83"/>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84"/>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3"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81"/>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62" t="s">
        <v>142</v>
      </c>
      <c r="B83" s="62"/>
      <c r="C83" s="62"/>
      <c r="D83" s="62"/>
      <c r="E83" s="62"/>
      <c r="F83" s="62"/>
      <c r="G83" s="62"/>
    </row>
    <row r="84" spans="1:7" ht="12.75">
      <c r="A84" s="62" t="s">
        <v>143</v>
      </c>
      <c r="B84" s="62"/>
      <c r="C84" s="62"/>
      <c r="D84" s="62"/>
      <c r="E84" s="62"/>
      <c r="F84" s="62"/>
      <c r="G84" s="62"/>
    </row>
    <row r="85" spans="1:7" ht="12.75">
      <c r="A85" s="62" t="s">
        <v>144</v>
      </c>
      <c r="B85" s="62"/>
      <c r="C85" s="62"/>
      <c r="D85" s="62"/>
      <c r="E85" s="62"/>
      <c r="F85" s="62"/>
      <c r="G85" s="62"/>
    </row>
    <row r="86" spans="1:7" ht="12.75">
      <c r="A86" s="62" t="s">
        <v>145</v>
      </c>
      <c r="B86" s="62"/>
      <c r="C86" s="62"/>
      <c r="D86" s="62"/>
      <c r="E86" s="62"/>
      <c r="F86" s="62"/>
      <c r="G86" s="62"/>
    </row>
    <row r="87" spans="1:7" ht="12.75">
      <c r="A87" s="62" t="s">
        <v>146</v>
      </c>
      <c r="B87" s="62"/>
      <c r="C87" s="62"/>
      <c r="D87" s="62"/>
      <c r="E87" s="62"/>
      <c r="F87" s="62"/>
      <c r="G87" s="62"/>
    </row>
    <row r="88" spans="1:7" ht="12.75">
      <c r="A88" s="62" t="s">
        <v>147</v>
      </c>
      <c r="B88" s="62"/>
      <c r="C88" s="62"/>
      <c r="D88" s="62"/>
      <c r="E88" s="62"/>
      <c r="F88" s="62"/>
      <c r="G88" s="62"/>
    </row>
    <row r="89" spans="1:7" ht="12.75">
      <c r="A89" s="62" t="s">
        <v>148</v>
      </c>
      <c r="B89" s="62"/>
      <c r="C89" s="62"/>
      <c r="D89" s="62"/>
      <c r="E89" s="62"/>
      <c r="F89" s="62"/>
      <c r="G89" s="62"/>
    </row>
  </sheetData>
  <sheetProtection/>
  <mergeCells count="32">
    <mergeCell ref="A46:A56"/>
    <mergeCell ref="A57:A63"/>
    <mergeCell ref="A80:A81"/>
    <mergeCell ref="A7:A15"/>
    <mergeCell ref="A16:A28"/>
    <mergeCell ref="A29:A40"/>
    <mergeCell ref="A41:A45"/>
    <mergeCell ref="A64:A67"/>
    <mergeCell ref="A68:A78"/>
    <mergeCell ref="D3:D4"/>
    <mergeCell ref="E3:E4"/>
    <mergeCell ref="F3:F4"/>
    <mergeCell ref="G3:H3"/>
    <mergeCell ref="I3:J3"/>
    <mergeCell ref="K3:L3"/>
    <mergeCell ref="A5:A6"/>
    <mergeCell ref="A1:N1"/>
    <mergeCell ref="A2:A4"/>
    <mergeCell ref="B2:D2"/>
    <mergeCell ref="E2:F2"/>
    <mergeCell ref="G2:L2"/>
    <mergeCell ref="M2:M4"/>
    <mergeCell ref="N2:N4"/>
    <mergeCell ref="B3:B4"/>
    <mergeCell ref="C3:C4"/>
    <mergeCell ref="A88:G88"/>
    <mergeCell ref="A89:G89"/>
    <mergeCell ref="A83:G83"/>
    <mergeCell ref="A84:G84"/>
    <mergeCell ref="A85:G85"/>
    <mergeCell ref="A86:G86"/>
    <mergeCell ref="A87:G87"/>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1">
      <pane xSplit="1" topLeftCell="B1" activePane="topRight" state="frozen"/>
      <selection pane="topLeft" activeCell="A1" sqref="A1"/>
      <selection pane="topRight" activeCell="G2" sqref="G2:L2"/>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60.75" customHeight="1" thickBot="1">
      <c r="A1" s="85" t="s">
        <v>225</v>
      </c>
      <c r="B1" s="86"/>
      <c r="C1" s="86"/>
      <c r="D1" s="86"/>
      <c r="E1" s="86"/>
      <c r="F1" s="86"/>
      <c r="G1" s="86"/>
      <c r="H1" s="86"/>
      <c r="I1" s="86"/>
      <c r="J1" s="86"/>
      <c r="K1" s="86"/>
      <c r="L1" s="86"/>
      <c r="M1" s="86"/>
      <c r="N1" s="87"/>
    </row>
    <row r="2" spans="1:14" s="38" customFormat="1" ht="45" customHeight="1">
      <c r="A2" s="88" t="s">
        <v>18</v>
      </c>
      <c r="B2" s="91" t="s">
        <v>19</v>
      </c>
      <c r="C2" s="91"/>
      <c r="D2" s="91"/>
      <c r="E2" s="102" t="s">
        <v>23</v>
      </c>
      <c r="F2" s="103"/>
      <c r="G2" s="102" t="s">
        <v>25</v>
      </c>
      <c r="H2" s="104"/>
      <c r="I2" s="104"/>
      <c r="J2" s="104"/>
      <c r="K2" s="104"/>
      <c r="L2" s="103"/>
      <c r="M2" s="91" t="s">
        <v>35</v>
      </c>
      <c r="N2" s="95" t="s">
        <v>36</v>
      </c>
    </row>
    <row r="3" spans="1:14" s="38" customFormat="1" ht="30" customHeight="1">
      <c r="A3" s="89"/>
      <c r="B3" s="98" t="s">
        <v>20</v>
      </c>
      <c r="C3" s="98" t="s">
        <v>21</v>
      </c>
      <c r="D3" s="98" t="s">
        <v>22</v>
      </c>
      <c r="E3" s="98" t="s">
        <v>24</v>
      </c>
      <c r="F3" s="98" t="s">
        <v>37</v>
      </c>
      <c r="G3" s="100" t="s">
        <v>26</v>
      </c>
      <c r="H3" s="100"/>
      <c r="I3" s="100" t="s">
        <v>29</v>
      </c>
      <c r="J3" s="100"/>
      <c r="K3" s="100" t="s">
        <v>32</v>
      </c>
      <c r="L3" s="100"/>
      <c r="M3" s="100"/>
      <c r="N3" s="96"/>
    </row>
    <row r="4" spans="1:14" s="38" customFormat="1" ht="50.25" thickBot="1">
      <c r="A4" s="90"/>
      <c r="B4" s="99"/>
      <c r="C4" s="99"/>
      <c r="D4" s="99"/>
      <c r="E4" s="99"/>
      <c r="F4" s="99"/>
      <c r="G4" s="39" t="s">
        <v>27</v>
      </c>
      <c r="H4" s="39" t="s">
        <v>28</v>
      </c>
      <c r="I4" s="39" t="s">
        <v>30</v>
      </c>
      <c r="J4" s="39" t="s">
        <v>31</v>
      </c>
      <c r="K4" s="39" t="s">
        <v>33</v>
      </c>
      <c r="L4" s="39" t="s">
        <v>34</v>
      </c>
      <c r="M4" s="98"/>
      <c r="N4" s="97"/>
    </row>
    <row r="5" spans="1:14" ht="84.75" customHeight="1">
      <c r="A5" s="92" t="s">
        <v>38</v>
      </c>
      <c r="B5" s="41">
        <v>1</v>
      </c>
      <c r="C5" s="42" t="s">
        <v>196</v>
      </c>
      <c r="D5" s="42" t="s">
        <v>197</v>
      </c>
      <c r="E5" s="41"/>
      <c r="F5" s="41" t="s">
        <v>1</v>
      </c>
      <c r="G5" s="41" t="s">
        <v>2</v>
      </c>
      <c r="H5" s="43">
        <v>0.25</v>
      </c>
      <c r="I5" s="41" t="s">
        <v>2</v>
      </c>
      <c r="J5" s="43">
        <v>0.25</v>
      </c>
      <c r="K5" s="41" t="s">
        <v>2</v>
      </c>
      <c r="L5" s="43">
        <v>0.25</v>
      </c>
      <c r="M5" s="43">
        <v>1</v>
      </c>
      <c r="N5" s="44" t="s">
        <v>40</v>
      </c>
    </row>
    <row r="6" spans="1:14" ht="102.75" customHeight="1">
      <c r="A6" s="93"/>
      <c r="B6" s="45">
        <f>B5+1</f>
        <v>2</v>
      </c>
      <c r="C6" s="46" t="s">
        <v>156</v>
      </c>
      <c r="D6" s="46" t="s">
        <v>198</v>
      </c>
      <c r="E6" s="45"/>
      <c r="F6" s="45" t="s">
        <v>1</v>
      </c>
      <c r="G6" s="45" t="s">
        <v>2</v>
      </c>
      <c r="H6" s="47">
        <v>0.25</v>
      </c>
      <c r="I6" s="45" t="s">
        <v>7</v>
      </c>
      <c r="J6" s="47">
        <v>1</v>
      </c>
      <c r="K6" s="45" t="s">
        <v>2</v>
      </c>
      <c r="L6" s="47">
        <v>0.25</v>
      </c>
      <c r="M6" s="47">
        <v>1</v>
      </c>
      <c r="N6" s="48" t="s">
        <v>40</v>
      </c>
    </row>
    <row r="7" spans="1:14" ht="102.75" customHeight="1">
      <c r="A7" s="93"/>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3"/>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3"/>
      <c r="B9" s="45">
        <f>B8+1</f>
        <v>5</v>
      </c>
      <c r="C9" s="46" t="s">
        <v>155</v>
      </c>
      <c r="D9" s="46" t="s">
        <v>199</v>
      </c>
      <c r="E9" s="45"/>
      <c r="F9" s="45" t="s">
        <v>1</v>
      </c>
      <c r="G9" s="45" t="s">
        <v>2</v>
      </c>
      <c r="H9" s="47">
        <v>0.25</v>
      </c>
      <c r="I9" s="45" t="s">
        <v>2</v>
      </c>
      <c r="J9" s="47">
        <v>0.25</v>
      </c>
      <c r="K9" s="45" t="s">
        <v>2</v>
      </c>
      <c r="L9" s="47">
        <v>1</v>
      </c>
      <c r="M9" s="47">
        <v>1</v>
      </c>
      <c r="N9" s="48" t="s">
        <v>40</v>
      </c>
    </row>
    <row r="10" spans="1:14" ht="112.5" customHeight="1">
      <c r="A10" s="93"/>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4"/>
      <c r="B11" s="45">
        <f>+B10+1</f>
        <v>7</v>
      </c>
      <c r="C11" s="52" t="s">
        <v>3</v>
      </c>
      <c r="D11" s="52" t="s">
        <v>200</v>
      </c>
      <c r="E11" s="53" t="s">
        <v>1</v>
      </c>
      <c r="F11" s="53" t="s">
        <v>1</v>
      </c>
      <c r="G11" s="53" t="s">
        <v>2</v>
      </c>
      <c r="H11" s="54">
        <v>0.25</v>
      </c>
      <c r="I11" s="53" t="s">
        <v>2</v>
      </c>
      <c r="J11" s="54">
        <v>0.25</v>
      </c>
      <c r="K11" s="53" t="s">
        <v>2</v>
      </c>
      <c r="L11" s="54">
        <v>0.25</v>
      </c>
      <c r="M11" s="54">
        <v>1</v>
      </c>
      <c r="N11" s="55" t="s">
        <v>40</v>
      </c>
    </row>
    <row r="12" spans="1:14" ht="84.75" customHeight="1">
      <c r="A12" s="92"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3"/>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3"/>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3"/>
      <c r="B15" s="45">
        <f t="shared" si="0"/>
        <v>11</v>
      </c>
      <c r="C15" s="46" t="s">
        <v>201</v>
      </c>
      <c r="D15" s="46"/>
      <c r="E15" s="56"/>
      <c r="F15" s="56" t="s">
        <v>1</v>
      </c>
      <c r="G15" s="56" t="s">
        <v>11</v>
      </c>
      <c r="H15" s="47">
        <v>0.5</v>
      </c>
      <c r="I15" s="45" t="s">
        <v>11</v>
      </c>
      <c r="J15" s="47">
        <v>0.5</v>
      </c>
      <c r="K15" s="45" t="s">
        <v>11</v>
      </c>
      <c r="L15" s="47">
        <v>0.5</v>
      </c>
      <c r="M15" s="47">
        <v>1</v>
      </c>
      <c r="N15" s="48" t="s">
        <v>40</v>
      </c>
    </row>
    <row r="16" spans="1:14" ht="93" customHeight="1">
      <c r="A16" s="93"/>
      <c r="B16" s="45">
        <f t="shared" si="0"/>
        <v>12</v>
      </c>
      <c r="C16" s="46" t="s">
        <v>211</v>
      </c>
      <c r="D16" s="46" t="s">
        <v>212</v>
      </c>
      <c r="E16" s="56" t="s">
        <v>1</v>
      </c>
      <c r="F16" s="56" t="s">
        <v>1</v>
      </c>
      <c r="G16" s="45" t="s">
        <v>2</v>
      </c>
      <c r="H16" s="47">
        <v>0.25</v>
      </c>
      <c r="I16" s="45" t="s">
        <v>2</v>
      </c>
      <c r="J16" s="47">
        <v>0.25</v>
      </c>
      <c r="K16" s="45" t="s">
        <v>2</v>
      </c>
      <c r="L16" s="47">
        <v>0.25</v>
      </c>
      <c r="M16" s="47">
        <v>1</v>
      </c>
      <c r="N16" s="48" t="s">
        <v>40</v>
      </c>
    </row>
    <row r="17" spans="1:14" ht="93" customHeight="1">
      <c r="A17" s="93"/>
      <c r="B17" s="45">
        <f t="shared" si="0"/>
        <v>13</v>
      </c>
      <c r="C17" s="46" t="s">
        <v>179</v>
      </c>
      <c r="D17" s="46" t="s">
        <v>224</v>
      </c>
      <c r="E17" s="45"/>
      <c r="F17" s="45" t="s">
        <v>1</v>
      </c>
      <c r="G17" s="45" t="s">
        <v>2</v>
      </c>
      <c r="H17" s="47">
        <v>0.25</v>
      </c>
      <c r="I17" s="45" t="s">
        <v>2</v>
      </c>
      <c r="J17" s="47">
        <v>0.25</v>
      </c>
      <c r="K17" s="45" t="s">
        <v>2</v>
      </c>
      <c r="L17" s="47">
        <v>0.25</v>
      </c>
      <c r="M17" s="47">
        <v>1</v>
      </c>
      <c r="N17" s="48" t="s">
        <v>40</v>
      </c>
    </row>
    <row r="18" spans="1:14" ht="93" customHeight="1">
      <c r="A18" s="93"/>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3"/>
      <c r="B19" s="45">
        <f t="shared" si="0"/>
        <v>15</v>
      </c>
      <c r="C19" s="46" t="s">
        <v>214</v>
      </c>
      <c r="D19" s="46" t="s">
        <v>9</v>
      </c>
      <c r="E19" s="45"/>
      <c r="F19" s="45" t="s">
        <v>1</v>
      </c>
      <c r="G19" s="45" t="s">
        <v>2</v>
      </c>
      <c r="H19" s="47">
        <v>0.25</v>
      </c>
      <c r="I19" s="45" t="s">
        <v>2</v>
      </c>
      <c r="J19" s="47">
        <v>0.25</v>
      </c>
      <c r="K19" s="45" t="s">
        <v>2</v>
      </c>
      <c r="L19" s="47">
        <v>0.25</v>
      </c>
      <c r="M19" s="47">
        <v>1</v>
      </c>
      <c r="N19" s="48" t="s">
        <v>40</v>
      </c>
    </row>
    <row r="20" spans="1:14" ht="83.25" customHeight="1">
      <c r="A20" s="93"/>
      <c r="B20" s="45">
        <f t="shared" si="0"/>
        <v>16</v>
      </c>
      <c r="C20" s="46" t="s">
        <v>13</v>
      </c>
      <c r="D20" s="46" t="s">
        <v>215</v>
      </c>
      <c r="E20" s="45"/>
      <c r="F20" s="45" t="s">
        <v>1</v>
      </c>
      <c r="G20" s="45" t="s">
        <v>2</v>
      </c>
      <c r="H20" s="47">
        <v>0.25</v>
      </c>
      <c r="I20" s="45" t="s">
        <v>11</v>
      </c>
      <c r="J20" s="47">
        <v>0.5</v>
      </c>
      <c r="K20" s="45" t="s">
        <v>2</v>
      </c>
      <c r="L20" s="47">
        <v>0.25</v>
      </c>
      <c r="M20" s="47">
        <v>1</v>
      </c>
      <c r="N20" s="48" t="s">
        <v>40</v>
      </c>
    </row>
    <row r="21" spans="1:14" ht="90" customHeight="1">
      <c r="A21" s="93"/>
      <c r="B21" s="45">
        <f t="shared" si="0"/>
        <v>17</v>
      </c>
      <c r="C21" s="46" t="s">
        <v>213</v>
      </c>
      <c r="D21" s="46" t="s">
        <v>165</v>
      </c>
      <c r="E21" s="45" t="s">
        <v>1</v>
      </c>
      <c r="F21" s="45"/>
      <c r="G21" s="45" t="s">
        <v>2</v>
      </c>
      <c r="H21" s="47">
        <v>0.25</v>
      </c>
      <c r="I21" s="45" t="s">
        <v>2</v>
      </c>
      <c r="J21" s="47">
        <v>0.25</v>
      </c>
      <c r="K21" s="45" t="s">
        <v>2</v>
      </c>
      <c r="L21" s="47">
        <v>0.25</v>
      </c>
      <c r="M21" s="47">
        <v>1</v>
      </c>
      <c r="N21" s="48" t="s">
        <v>40</v>
      </c>
    </row>
    <row r="22" spans="1:14" ht="130.5" customHeight="1">
      <c r="A22" s="93"/>
      <c r="B22" s="45">
        <f t="shared" si="0"/>
        <v>18</v>
      </c>
      <c r="C22" s="57" t="s">
        <v>202</v>
      </c>
      <c r="D22" s="57" t="s">
        <v>203</v>
      </c>
      <c r="E22" s="45"/>
      <c r="F22" s="45" t="s">
        <v>1</v>
      </c>
      <c r="G22" s="45" t="s">
        <v>7</v>
      </c>
      <c r="H22" s="47">
        <v>1</v>
      </c>
      <c r="I22" s="45" t="s">
        <v>11</v>
      </c>
      <c r="J22" s="47">
        <v>0.5</v>
      </c>
      <c r="K22" s="45" t="s">
        <v>11</v>
      </c>
      <c r="L22" s="47">
        <v>0.5</v>
      </c>
      <c r="M22" s="47">
        <v>1</v>
      </c>
      <c r="N22" s="48" t="s">
        <v>40</v>
      </c>
    </row>
    <row r="23" spans="1:14" ht="70.5" customHeight="1">
      <c r="A23" s="93"/>
      <c r="B23" s="45">
        <f t="shared" si="0"/>
        <v>19</v>
      </c>
      <c r="C23" s="46" t="s">
        <v>180</v>
      </c>
      <c r="D23" s="46" t="s">
        <v>181</v>
      </c>
      <c r="E23" s="45" t="s">
        <v>1</v>
      </c>
      <c r="F23" s="45" t="s">
        <v>1</v>
      </c>
      <c r="G23" s="45" t="s">
        <v>2</v>
      </c>
      <c r="H23" s="47">
        <v>0.25</v>
      </c>
      <c r="I23" s="45" t="s">
        <v>2</v>
      </c>
      <c r="J23" s="47">
        <v>0.25</v>
      </c>
      <c r="K23" s="45" t="s">
        <v>2</v>
      </c>
      <c r="L23" s="47">
        <v>0.25</v>
      </c>
      <c r="M23" s="47">
        <v>1</v>
      </c>
      <c r="N23" s="48" t="s">
        <v>40</v>
      </c>
    </row>
    <row r="24" spans="1:14" ht="59.25" customHeight="1">
      <c r="A24" s="93"/>
      <c r="B24" s="45">
        <f t="shared" si="0"/>
        <v>20</v>
      </c>
      <c r="C24" s="46" t="s">
        <v>182</v>
      </c>
      <c r="D24" s="46" t="s">
        <v>183</v>
      </c>
      <c r="E24" s="45" t="s">
        <v>1</v>
      </c>
      <c r="F24" s="45"/>
      <c r="G24" s="45" t="s">
        <v>2</v>
      </c>
      <c r="H24" s="47">
        <v>0.25</v>
      </c>
      <c r="I24" s="45" t="s">
        <v>2</v>
      </c>
      <c r="J24" s="47">
        <v>0.25</v>
      </c>
      <c r="K24" s="45" t="s">
        <v>2</v>
      </c>
      <c r="L24" s="47">
        <v>0.25</v>
      </c>
      <c r="M24" s="47">
        <v>1</v>
      </c>
      <c r="N24" s="48" t="s">
        <v>40</v>
      </c>
    </row>
    <row r="25" spans="1:14" ht="112.5" customHeight="1">
      <c r="A25" s="93"/>
      <c r="B25" s="45">
        <f t="shared" si="0"/>
        <v>21</v>
      </c>
      <c r="C25" s="46" t="s">
        <v>216</v>
      </c>
      <c r="D25" s="46" t="s">
        <v>9</v>
      </c>
      <c r="E25" s="45"/>
      <c r="F25" s="45" t="s">
        <v>1</v>
      </c>
      <c r="G25" s="45" t="s">
        <v>2</v>
      </c>
      <c r="H25" s="47">
        <v>0.25</v>
      </c>
      <c r="I25" s="45" t="s">
        <v>2</v>
      </c>
      <c r="J25" s="47">
        <v>0.25</v>
      </c>
      <c r="K25" s="45" t="s">
        <v>2</v>
      </c>
      <c r="L25" s="47">
        <v>0.25</v>
      </c>
      <c r="M25" s="47">
        <v>1</v>
      </c>
      <c r="N25" s="48" t="s">
        <v>40</v>
      </c>
    </row>
    <row r="26" spans="1:14" ht="63">
      <c r="A26" s="93"/>
      <c r="B26" s="45">
        <f t="shared" si="0"/>
        <v>22</v>
      </c>
      <c r="C26" s="46" t="s">
        <v>161</v>
      </c>
      <c r="D26" s="46" t="s">
        <v>204</v>
      </c>
      <c r="E26" s="45"/>
      <c r="F26" s="45" t="s">
        <v>1</v>
      </c>
      <c r="G26" s="45" t="s">
        <v>2</v>
      </c>
      <c r="H26" s="47">
        <v>0.25</v>
      </c>
      <c r="I26" s="45" t="s">
        <v>2</v>
      </c>
      <c r="J26" s="47">
        <v>0.25</v>
      </c>
      <c r="K26" s="45" t="s">
        <v>2</v>
      </c>
      <c r="L26" s="47">
        <v>0.25</v>
      </c>
      <c r="M26" s="47">
        <v>1</v>
      </c>
      <c r="N26" s="48" t="s">
        <v>40</v>
      </c>
    </row>
    <row r="27" spans="1:14" ht="107.25" customHeight="1">
      <c r="A27" s="93"/>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3"/>
      <c r="B28" s="45">
        <f t="shared" si="0"/>
        <v>24</v>
      </c>
      <c r="C28" s="46" t="s">
        <v>160</v>
      </c>
      <c r="D28" s="46" t="s">
        <v>184</v>
      </c>
      <c r="E28" s="45" t="s">
        <v>1</v>
      </c>
      <c r="F28" s="45"/>
      <c r="G28" s="45" t="s">
        <v>2</v>
      </c>
      <c r="H28" s="47">
        <v>0.25</v>
      </c>
      <c r="I28" s="45" t="s">
        <v>2</v>
      </c>
      <c r="J28" s="47">
        <v>0.25</v>
      </c>
      <c r="K28" s="45" t="s">
        <v>2</v>
      </c>
      <c r="L28" s="47">
        <v>0.25</v>
      </c>
      <c r="M28" s="47">
        <v>1</v>
      </c>
      <c r="N28" s="48" t="s">
        <v>40</v>
      </c>
    </row>
    <row r="29" spans="1:14" ht="72" customHeight="1">
      <c r="A29" s="93"/>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3"/>
      <c r="B30" s="45">
        <f t="shared" si="0"/>
        <v>26</v>
      </c>
      <c r="C30" s="46" t="s">
        <v>162</v>
      </c>
      <c r="D30" s="46" t="s">
        <v>185</v>
      </c>
      <c r="E30" s="45"/>
      <c r="F30" s="45" t="s">
        <v>1</v>
      </c>
      <c r="G30" s="45" t="s">
        <v>2</v>
      </c>
      <c r="H30" s="47">
        <v>0.25</v>
      </c>
      <c r="I30" s="45" t="s">
        <v>7</v>
      </c>
      <c r="J30" s="47">
        <v>1</v>
      </c>
      <c r="K30" s="45" t="s">
        <v>2</v>
      </c>
      <c r="L30" s="47">
        <v>0.25</v>
      </c>
      <c r="M30" s="47">
        <v>1</v>
      </c>
      <c r="N30" s="48" t="s">
        <v>40</v>
      </c>
    </row>
    <row r="31" spans="1:14" ht="75" customHeight="1">
      <c r="A31" s="93"/>
      <c r="B31" s="45">
        <f t="shared" si="0"/>
        <v>27</v>
      </c>
      <c r="C31" s="46" t="s">
        <v>50</v>
      </c>
      <c r="D31" s="46" t="s">
        <v>187</v>
      </c>
      <c r="E31" s="45"/>
      <c r="F31" s="45" t="s">
        <v>1</v>
      </c>
      <c r="G31" s="45" t="s">
        <v>2</v>
      </c>
      <c r="H31" s="47">
        <v>0.25</v>
      </c>
      <c r="I31" s="45" t="s">
        <v>2</v>
      </c>
      <c r="J31" s="47">
        <v>0.25</v>
      </c>
      <c r="K31" s="45" t="s">
        <v>2</v>
      </c>
      <c r="L31" s="47">
        <v>0.25</v>
      </c>
      <c r="M31" s="47">
        <v>1</v>
      </c>
      <c r="N31" s="48" t="s">
        <v>40</v>
      </c>
    </row>
    <row r="32" spans="1:14" ht="72" customHeight="1">
      <c r="A32" s="93"/>
      <c r="B32" s="45">
        <f t="shared" si="0"/>
        <v>28</v>
      </c>
      <c r="C32" s="46" t="s">
        <v>217</v>
      </c>
      <c r="D32" s="46" t="s">
        <v>186</v>
      </c>
      <c r="E32" s="45"/>
      <c r="F32" s="45" t="s">
        <v>1</v>
      </c>
      <c r="G32" s="45" t="s">
        <v>7</v>
      </c>
      <c r="H32" s="47">
        <v>1</v>
      </c>
      <c r="I32" s="45" t="s">
        <v>7</v>
      </c>
      <c r="J32" s="47">
        <v>1</v>
      </c>
      <c r="K32" s="45" t="s">
        <v>7</v>
      </c>
      <c r="L32" s="47">
        <v>1</v>
      </c>
      <c r="M32" s="47">
        <v>1</v>
      </c>
      <c r="N32" s="48" t="s">
        <v>40</v>
      </c>
    </row>
    <row r="33" spans="1:14" ht="44.25" customHeight="1">
      <c r="A33" s="93"/>
      <c r="B33" s="45">
        <f t="shared" si="0"/>
        <v>29</v>
      </c>
      <c r="C33" s="46" t="s">
        <v>188</v>
      </c>
      <c r="D33" s="58"/>
      <c r="E33" s="45" t="s">
        <v>1</v>
      </c>
      <c r="F33" s="45" t="s">
        <v>1</v>
      </c>
      <c r="G33" s="45" t="s">
        <v>2</v>
      </c>
      <c r="H33" s="47">
        <v>0.25</v>
      </c>
      <c r="I33" s="45" t="s">
        <v>2</v>
      </c>
      <c r="J33" s="47">
        <v>0.25</v>
      </c>
      <c r="K33" s="45" t="s">
        <v>2</v>
      </c>
      <c r="L33" s="47">
        <v>0.25</v>
      </c>
      <c r="M33" s="47">
        <v>1</v>
      </c>
      <c r="N33" s="48" t="s">
        <v>40</v>
      </c>
    </row>
    <row r="34" spans="1:14" ht="121.5" customHeight="1">
      <c r="A34" s="93"/>
      <c r="B34" s="45">
        <f t="shared" si="0"/>
        <v>30</v>
      </c>
      <c r="C34" s="59" t="s">
        <v>218</v>
      </c>
      <c r="D34" s="46" t="s">
        <v>205</v>
      </c>
      <c r="E34" s="45"/>
      <c r="F34" s="45" t="s">
        <v>1</v>
      </c>
      <c r="G34" s="45" t="s">
        <v>11</v>
      </c>
      <c r="H34" s="47">
        <v>0.5</v>
      </c>
      <c r="I34" s="45" t="s">
        <v>11</v>
      </c>
      <c r="J34" s="47">
        <v>0.5</v>
      </c>
      <c r="K34" s="45" t="s">
        <v>11</v>
      </c>
      <c r="L34" s="47">
        <v>0.5</v>
      </c>
      <c r="M34" s="47">
        <v>1</v>
      </c>
      <c r="N34" s="48" t="s">
        <v>40</v>
      </c>
    </row>
    <row r="35" spans="1:14" ht="57.75" customHeight="1">
      <c r="A35" s="93"/>
      <c r="B35" s="45">
        <f t="shared" si="0"/>
        <v>31</v>
      </c>
      <c r="C35" s="57" t="s">
        <v>189</v>
      </c>
      <c r="D35" s="46" t="s">
        <v>206</v>
      </c>
      <c r="E35" s="45" t="s">
        <v>1</v>
      </c>
      <c r="F35" s="45" t="s">
        <v>1</v>
      </c>
      <c r="G35" s="45" t="s">
        <v>11</v>
      </c>
      <c r="H35" s="47">
        <v>0.5</v>
      </c>
      <c r="I35" s="45" t="s">
        <v>11</v>
      </c>
      <c r="J35" s="47">
        <v>0.5</v>
      </c>
      <c r="K35" s="45" t="s">
        <v>11</v>
      </c>
      <c r="L35" s="47">
        <v>0.5</v>
      </c>
      <c r="M35" s="47">
        <v>1</v>
      </c>
      <c r="N35" s="48" t="s">
        <v>40</v>
      </c>
    </row>
    <row r="36" spans="1:14" ht="175.5" customHeight="1">
      <c r="A36" s="93"/>
      <c r="B36" s="45">
        <f t="shared" si="0"/>
        <v>32</v>
      </c>
      <c r="C36" s="57" t="s">
        <v>163</v>
      </c>
      <c r="D36" s="46" t="s">
        <v>190</v>
      </c>
      <c r="E36" s="45" t="s">
        <v>1</v>
      </c>
      <c r="F36" s="45" t="s">
        <v>1</v>
      </c>
      <c r="G36" s="45" t="s">
        <v>11</v>
      </c>
      <c r="H36" s="47">
        <v>0.5</v>
      </c>
      <c r="I36" s="45" t="s">
        <v>11</v>
      </c>
      <c r="J36" s="47">
        <v>0.5</v>
      </c>
      <c r="K36" s="45" t="s">
        <v>11</v>
      </c>
      <c r="L36" s="47">
        <v>0.5</v>
      </c>
      <c r="M36" s="47">
        <v>1</v>
      </c>
      <c r="N36" s="48" t="s">
        <v>40</v>
      </c>
    </row>
    <row r="37" spans="1:14" ht="63.75" customHeight="1">
      <c r="A37" s="93"/>
      <c r="B37" s="45">
        <f>+B36+1</f>
        <v>33</v>
      </c>
      <c r="C37" s="57" t="s">
        <v>222</v>
      </c>
      <c r="D37" s="46" t="s">
        <v>223</v>
      </c>
      <c r="E37" s="45"/>
      <c r="F37" s="45" t="s">
        <v>1</v>
      </c>
      <c r="G37" s="45" t="s">
        <v>11</v>
      </c>
      <c r="H37" s="47">
        <v>0.5</v>
      </c>
      <c r="I37" s="45" t="s">
        <v>11</v>
      </c>
      <c r="J37" s="47">
        <v>0.5</v>
      </c>
      <c r="K37" s="45" t="s">
        <v>11</v>
      </c>
      <c r="L37" s="47">
        <v>0.5</v>
      </c>
      <c r="M37" s="47">
        <v>1</v>
      </c>
      <c r="N37" s="48" t="s">
        <v>40</v>
      </c>
    </row>
    <row r="38" spans="1:14" ht="63">
      <c r="A38" s="93"/>
      <c r="B38" s="45">
        <f>+B37+1</f>
        <v>34</v>
      </c>
      <c r="C38" s="46" t="s">
        <v>219</v>
      </c>
      <c r="D38" s="46" t="s">
        <v>207</v>
      </c>
      <c r="E38" s="45" t="s">
        <v>1</v>
      </c>
      <c r="F38" s="45" t="s">
        <v>1</v>
      </c>
      <c r="G38" s="45" t="s">
        <v>11</v>
      </c>
      <c r="H38" s="47">
        <v>0.5</v>
      </c>
      <c r="I38" s="45" t="s">
        <v>11</v>
      </c>
      <c r="J38" s="47">
        <v>0.5</v>
      </c>
      <c r="K38" s="45" t="s">
        <v>11</v>
      </c>
      <c r="L38" s="47">
        <v>0.5</v>
      </c>
      <c r="M38" s="47">
        <v>1</v>
      </c>
      <c r="N38" s="48" t="s">
        <v>40</v>
      </c>
    </row>
    <row r="39" spans="1:14" ht="65.25" customHeight="1">
      <c r="A39" s="93"/>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4"/>
      <c r="B40" s="45">
        <f t="shared" si="0"/>
        <v>36</v>
      </c>
      <c r="C40" s="46" t="s">
        <v>65</v>
      </c>
      <c r="D40" s="46" t="s">
        <v>191</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92" t="s">
        <v>87</v>
      </c>
      <c r="B42" s="45">
        <f t="shared" si="0"/>
        <v>38</v>
      </c>
      <c r="C42" s="61" t="s">
        <v>192</v>
      </c>
      <c r="D42" s="42"/>
      <c r="E42" s="41"/>
      <c r="F42" s="41" t="s">
        <v>1</v>
      </c>
      <c r="G42" s="41" t="s">
        <v>11</v>
      </c>
      <c r="H42" s="43">
        <v>0.5</v>
      </c>
      <c r="I42" s="41" t="s">
        <v>7</v>
      </c>
      <c r="J42" s="43">
        <v>1</v>
      </c>
      <c r="K42" s="41" t="s">
        <v>11</v>
      </c>
      <c r="L42" s="43">
        <v>0.5</v>
      </c>
      <c r="M42" s="43">
        <v>1</v>
      </c>
      <c r="N42" s="44" t="s">
        <v>40</v>
      </c>
    </row>
    <row r="43" spans="1:14" ht="116.25" customHeight="1">
      <c r="A43" s="93"/>
      <c r="B43" s="45">
        <f t="shared" si="0"/>
        <v>39</v>
      </c>
      <c r="C43" s="46" t="s">
        <v>208</v>
      </c>
      <c r="D43" s="46" t="s">
        <v>209</v>
      </c>
      <c r="E43" s="45"/>
      <c r="F43" s="45" t="s">
        <v>1</v>
      </c>
      <c r="G43" s="45" t="s">
        <v>2</v>
      </c>
      <c r="H43" s="47">
        <v>0.25</v>
      </c>
      <c r="I43" s="45" t="s">
        <v>11</v>
      </c>
      <c r="J43" s="47">
        <v>0.5</v>
      </c>
      <c r="K43" s="45" t="s">
        <v>7</v>
      </c>
      <c r="L43" s="47">
        <v>1</v>
      </c>
      <c r="M43" s="47">
        <v>1</v>
      </c>
      <c r="N43" s="48" t="s">
        <v>40</v>
      </c>
    </row>
    <row r="44" spans="1:14" ht="148.5" customHeight="1">
      <c r="A44" s="93"/>
      <c r="B44" s="45">
        <f t="shared" si="0"/>
        <v>40</v>
      </c>
      <c r="C44" s="46" t="s">
        <v>210</v>
      </c>
      <c r="D44" s="46" t="s">
        <v>193</v>
      </c>
      <c r="E44" s="45"/>
      <c r="F44" s="45" t="s">
        <v>1</v>
      </c>
      <c r="G44" s="45" t="s">
        <v>2</v>
      </c>
      <c r="H44" s="47">
        <v>0.25</v>
      </c>
      <c r="I44" s="45" t="s">
        <v>2</v>
      </c>
      <c r="J44" s="47">
        <v>0.25</v>
      </c>
      <c r="K44" s="47" t="s">
        <v>2</v>
      </c>
      <c r="L44" s="47">
        <v>0.25</v>
      </c>
      <c r="M44" s="47">
        <v>1</v>
      </c>
      <c r="N44" s="48" t="s">
        <v>40</v>
      </c>
    </row>
    <row r="45" spans="1:14" ht="108.75" customHeight="1">
      <c r="A45" s="93"/>
      <c r="B45" s="45">
        <f t="shared" si="0"/>
        <v>41</v>
      </c>
      <c r="C45" s="46" t="s">
        <v>221</v>
      </c>
      <c r="D45" s="57"/>
      <c r="E45" s="45"/>
      <c r="F45" s="45" t="s">
        <v>1</v>
      </c>
      <c r="G45" s="45" t="s">
        <v>2</v>
      </c>
      <c r="H45" s="47">
        <v>0.25</v>
      </c>
      <c r="I45" s="45" t="s">
        <v>7</v>
      </c>
      <c r="J45" s="47">
        <v>1</v>
      </c>
      <c r="K45" s="47" t="s">
        <v>11</v>
      </c>
      <c r="L45" s="47">
        <v>0.5</v>
      </c>
      <c r="M45" s="47">
        <v>1</v>
      </c>
      <c r="N45" s="48" t="s">
        <v>40</v>
      </c>
    </row>
    <row r="46" spans="1:14" ht="111" customHeight="1" thickBot="1">
      <c r="A46" s="94"/>
      <c r="B46" s="45">
        <f t="shared" si="0"/>
        <v>42</v>
      </c>
      <c r="C46" s="46" t="s">
        <v>220</v>
      </c>
      <c r="D46" s="57"/>
      <c r="E46" s="45" t="s">
        <v>1</v>
      </c>
      <c r="F46" s="45" t="s">
        <v>1</v>
      </c>
      <c r="G46" s="45" t="s">
        <v>2</v>
      </c>
      <c r="H46" s="47">
        <v>0.25</v>
      </c>
      <c r="I46" s="45" t="s">
        <v>7</v>
      </c>
      <c r="J46" s="47">
        <v>1</v>
      </c>
      <c r="K46" s="47" t="s">
        <v>11</v>
      </c>
      <c r="L46" s="47">
        <v>0.5</v>
      </c>
      <c r="M46" s="47">
        <v>1</v>
      </c>
      <c r="N46" s="48" t="s">
        <v>40</v>
      </c>
    </row>
    <row r="47" spans="1:14" ht="90.75" customHeight="1">
      <c r="A47" s="92"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4"/>
      <c r="B48" s="45">
        <f t="shared" si="0"/>
        <v>44</v>
      </c>
      <c r="C48" s="52" t="s">
        <v>195</v>
      </c>
      <c r="D48" s="52"/>
      <c r="E48" s="53" t="s">
        <v>1</v>
      </c>
      <c r="F48" s="53" t="s">
        <v>1</v>
      </c>
      <c r="G48" s="53" t="s">
        <v>2</v>
      </c>
      <c r="H48" s="54">
        <v>0.25</v>
      </c>
      <c r="I48" s="53" t="s">
        <v>2</v>
      </c>
      <c r="J48" s="54">
        <v>0.25</v>
      </c>
      <c r="K48" s="53" t="s">
        <v>2</v>
      </c>
      <c r="L48" s="54">
        <v>0.25</v>
      </c>
      <c r="M48" s="54">
        <v>1</v>
      </c>
      <c r="N48" s="55" t="s">
        <v>40</v>
      </c>
    </row>
    <row r="50" spans="1:7" ht="12.75" customHeight="1">
      <c r="A50" s="101" t="s">
        <v>142</v>
      </c>
      <c r="B50" s="101"/>
      <c r="C50" s="101"/>
      <c r="D50" s="101"/>
      <c r="E50" s="101"/>
      <c r="F50" s="101"/>
      <c r="G50" s="101"/>
    </row>
    <row r="51" spans="1:7" ht="16.5">
      <c r="A51" s="101" t="s">
        <v>194</v>
      </c>
      <c r="B51" s="101"/>
      <c r="C51" s="101"/>
      <c r="D51" s="101"/>
      <c r="E51" s="101"/>
      <c r="F51" s="101"/>
      <c r="G51" s="101"/>
    </row>
    <row r="52" spans="1:7" ht="16.5">
      <c r="A52" s="101" t="s">
        <v>144</v>
      </c>
      <c r="B52" s="101"/>
      <c r="C52" s="101"/>
      <c r="D52" s="101"/>
      <c r="E52" s="101"/>
      <c r="F52" s="101"/>
      <c r="G52" s="101"/>
    </row>
    <row r="53" spans="1:7" ht="16.5">
      <c r="A53" s="101" t="s">
        <v>145</v>
      </c>
      <c r="B53" s="101"/>
      <c r="C53" s="101"/>
      <c r="D53" s="101"/>
      <c r="E53" s="101"/>
      <c r="F53" s="101"/>
      <c r="G53" s="101"/>
    </row>
    <row r="54" spans="1:7" ht="16.5">
      <c r="A54" s="101" t="s">
        <v>146</v>
      </c>
      <c r="B54" s="101"/>
      <c r="C54" s="101"/>
      <c r="D54" s="101"/>
      <c r="E54" s="101"/>
      <c r="F54" s="101"/>
      <c r="G54" s="101"/>
    </row>
    <row r="55" spans="1:7" ht="16.5">
      <c r="A55" s="101" t="s">
        <v>147</v>
      </c>
      <c r="B55" s="101"/>
      <c r="C55" s="101"/>
      <c r="D55" s="101"/>
      <c r="E55" s="101"/>
      <c r="F55" s="101"/>
      <c r="G55" s="101"/>
    </row>
    <row r="56" spans="1:7" ht="16.5">
      <c r="A56" s="101" t="s">
        <v>148</v>
      </c>
      <c r="B56" s="101"/>
      <c r="C56" s="101"/>
      <c r="D56" s="101"/>
      <c r="E56" s="101"/>
      <c r="F56" s="101"/>
      <c r="G56" s="101"/>
    </row>
  </sheetData>
  <sheetProtection/>
  <mergeCells count="28">
    <mergeCell ref="A56:G56"/>
    <mergeCell ref="A50:G50"/>
    <mergeCell ref="A51:G51"/>
    <mergeCell ref="A52:G52"/>
    <mergeCell ref="M2:M4"/>
    <mergeCell ref="A47:A48"/>
    <mergeCell ref="E2:F2"/>
    <mergeCell ref="G2:L2"/>
    <mergeCell ref="A42:A46"/>
    <mergeCell ref="A12:A40"/>
    <mergeCell ref="E3:E4"/>
    <mergeCell ref="F3:F4"/>
    <mergeCell ref="G3:H3"/>
    <mergeCell ref="I3:J3"/>
    <mergeCell ref="K3:L3"/>
    <mergeCell ref="A55:G55"/>
    <mergeCell ref="A53:G53"/>
    <mergeCell ref="A54:G54"/>
    <mergeCell ref="A1:N1"/>
    <mergeCell ref="A2:A4"/>
    <mergeCell ref="B2:D2"/>
    <mergeCell ref="A5:A11"/>
    <mergeCell ref="N2:N4"/>
    <mergeCell ref="B3:B4"/>
    <mergeCell ref="C3:C4"/>
    <mergeCell ref="D3:D4"/>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GIOVANNY GOMEZ HENAO</cp:lastModifiedBy>
  <cp:lastPrinted>2014-03-31T16:21:58Z</cp:lastPrinted>
  <dcterms:created xsi:type="dcterms:W3CDTF">2011-01-24T13:48:56Z</dcterms:created>
  <dcterms:modified xsi:type="dcterms:W3CDTF">2015-12-21T14:53:07Z</dcterms:modified>
  <cp:category/>
  <cp:version/>
  <cp:contentType/>
  <cp:contentStatus/>
</cp:coreProperties>
</file>