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EGONZALEZ\Documents\PAF-AASB-O-XXX-2022 Acueducto San Andrés F. III\"/>
    </mc:Choice>
  </mc:AlternateContent>
  <xr:revisionPtr revIDLastSave="0" documentId="13_ncr:1_{9941FAE0-2555-414A-A3B3-C961B3E64964}" xr6:coauthVersionLast="47" xr6:coauthVersionMax="47" xr10:uidLastSave="{00000000-0000-0000-0000-000000000000}"/>
  <bookViews>
    <workbookView xWindow="-120" yWindow="-120" windowWidth="20730" windowHeight="11160" xr2:uid="{00000000-000D-0000-FFFF-FFFF0000000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4" l="1"/>
  <c r="L13" i="4" l="1"/>
  <c r="N16" i="4" l="1"/>
  <c r="L16" i="4"/>
  <c r="M16" i="4" s="1"/>
  <c r="N15" i="4"/>
  <c r="M15" i="4"/>
  <c r="L15" i="4"/>
  <c r="N14" i="4"/>
  <c r="L14" i="4"/>
  <c r="M14" i="4" s="1"/>
  <c r="M13" i="4"/>
  <c r="F20" i="2"/>
  <c r="F19" i="2"/>
  <c r="F18" i="2"/>
  <c r="F17" i="2"/>
  <c r="F16" i="2"/>
  <c r="F15" i="2"/>
  <c r="F14" i="2"/>
  <c r="F13" i="2"/>
  <c r="F12" i="2"/>
  <c r="F11" i="2"/>
  <c r="O15" i="4" l="1"/>
  <c r="O14" i="4"/>
  <c r="O13" i="4"/>
  <c r="O17" i="4" s="1"/>
  <c r="O16"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<sst xmlns="http://schemas.openxmlformats.org/spreadsheetml/2006/main" count="83" uniqueCount="74">
  <si>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</si>
  <si>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</si>
  <si>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</si>
  <si>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</si>
  <si>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</si>
  <si>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</si>
  <si>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</si>
  <si>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</si>
  <si>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</si>
  <si>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</si>
  <si>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</si>
  <si>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</si>
  <si>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</si>
  <si>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</si>
  <si>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</si>
  <si>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</si>
  <si>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</si>
  <si>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</si>
  <si>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</si>
  <si>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</si>
  <si>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</si>
  <si>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</si>
  <si>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</si>
  <si>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</si>
  <si>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</si>
  <si>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</si>
  <si>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</si>
  <si>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</si>
  <si>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</si>
  <si>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</si>
  <si>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</si>
  <si>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</si>
  <si>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</si>
  <si>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</si>
  <si>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</si>
  <si>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</si>
  <si>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</si>
  <si>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</si>
  <si>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</si>
  <si>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</si>
  <si>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</si>
  <si>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</si>
  <si>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</si>
  <si>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</si>
  <si>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</si>
  <si>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</si>
  <si>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</si>
  <si>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</si>
  <si>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</si>
  <si>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</si>
  <si>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</si>
  <si>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</si>
  <si>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</si>
  <si>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</si>
  <si>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</si>
  <si>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</si>
  <si>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</si>
  <si>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</si>
  <si>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</si>
  <si>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</si>
  <si>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</si>
  <si>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</si>
  <si>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</si>
  <si>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</si>
  <si>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</si>
  <si>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</si>
  <si>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</si>
  <si>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</si>
  <si>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</si>
  <si>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</si>
  <si>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</si>
  <si>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PATRIMONIO AUTONOMO SAN ANDRES</t>
  </si>
  <si>
    <t>Valor del SMMLV Vigente 2022 ($1.000.000)</t>
  </si>
  <si>
    <t>Con el fin de acreditar la Capacidad Residual para la Contratación de Obras (CR),  a continuación nos permitimos relacionar los contratos en ejecución que afectan mi capacidad, en los siguientes términos: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</si>
</sst>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2">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9" fillId="0" borderId="0" xfId="0" applyFont="1" applyBorder="1" applyAlignment="1">
      <alignment horizontal="center" vertical="center" wrapText="1"/>
    </xf>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19" fillId="0" borderId="0" xfId="3" applyFont="1" applyAlignment="1">
      <alignment horizontal="justify" vertical="center"/>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166" fontId="14" fillId="4" borderId="0" xfId="4" applyFont="1" applyFill="1" applyBorder="1" applyAlignment="1">
      <alignment horizontal="center"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xf numFmtId="0" fontId="28" fillId="0" borderId="17" xfId="0" applyFont="1" applyFill="1" applyBorder="1" applyAlignment="1">
      <alignment horizontal="center" vertical="center" wrapText="1"/>
    </xf>
  </cellXfs>
  <cellStyles count="7">
    <cellStyle name="Millares" xfId="1" builtinId="3"/>
    <cellStyle name="Millares [0]" xfId="2" builtinId="6"/>
    <cellStyle name="Millares 2" xfId="4" xr:uid="{00000000-0005-0000-0000-000002000000}"/>
    <cellStyle name="Normal" xfId="0" builtinId="0"/>
    <cellStyle name="Normal 2" xfId="3" xr:uid="{00000000-0005-0000-0000-000004000000}"/>
    <cellStyle name="Normal 5" xfId="6" xr:uid="{00000000-0005-0000-0000-000005000000}"/>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abSelected="1" topLeftCell="A10" workbookViewId="0">
      <selection activeCell="E9" sqref="E9"/>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8" t="s">
        <v>49</v>
      </c>
      <c r="C2" s="119"/>
      <c r="D2" s="119"/>
      <c r="E2" s="119"/>
      <c r="F2" s="119"/>
    </row>
    <row r="3" spans="2:11" ht="12.75" customHeight="1" x14ac:dyDescent="0.25">
      <c r="C3" s="1"/>
    </row>
    <row r="4" spans="2:11" ht="16.5" customHeight="1" x14ac:dyDescent="0.25">
      <c r="B4" s="118" t="s">
        <v>54</v>
      </c>
      <c r="C4" s="119"/>
      <c r="D4" s="119"/>
      <c r="E4" s="119"/>
      <c r="F4" s="119"/>
      <c r="G4" s="112"/>
    </row>
    <row r="5" spans="2:11" ht="14.25" customHeight="1" x14ac:dyDescent="0.25">
      <c r="B5" s="120" t="s">
        <v>5</v>
      </c>
      <c r="C5" s="119"/>
      <c r="D5" s="119"/>
      <c r="E5" s="119"/>
      <c r="F5" s="119"/>
      <c r="G5" s="112"/>
    </row>
    <row r="6" spans="2:11" ht="10.5" customHeight="1" x14ac:dyDescent="0.25">
      <c r="C6" s="2"/>
    </row>
    <row r="7" spans="2:11" ht="18" x14ac:dyDescent="0.25">
      <c r="B7" s="16" t="s">
        <v>6</v>
      </c>
    </row>
    <row r="8" spans="2:11" ht="10.5" customHeight="1" thickBot="1" x14ac:dyDescent="0.3">
      <c r="C8" s="3"/>
    </row>
    <row r="9" spans="2:11" ht="79.5" thickBot="1" x14ac:dyDescent="0.3">
      <c r="B9" s="116" t="s">
        <v>11</v>
      </c>
      <c r="C9" s="73" t="s">
        <v>10</v>
      </c>
      <c r="D9" s="74" t="s">
        <v>9</v>
      </c>
      <c r="E9" s="161" t="s">
        <v>72</v>
      </c>
      <c r="F9" s="74" t="s">
        <v>7</v>
      </c>
    </row>
    <row r="10" spans="2:11" ht="22.5" customHeight="1" thickBot="1" x14ac:dyDescent="0.3">
      <c r="B10" s="117"/>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3" t="s">
        <v>8</v>
      </c>
      <c r="C22" s="114"/>
      <c r="D22" s="114"/>
      <c r="E22" s="114"/>
      <c r="F22" s="115"/>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workbookViewId="0">
      <selection activeCell="D16" sqref="D16"/>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8" t="s">
        <v>50</v>
      </c>
      <c r="C2" s="119"/>
      <c r="D2" s="119"/>
      <c r="E2" s="119"/>
      <c r="F2" s="119"/>
    </row>
    <row r="3" spans="2:6" ht="9.75" customHeight="1" x14ac:dyDescent="0.25">
      <c r="C3" s="21"/>
    </row>
    <row r="4" spans="2:6" ht="17.25" customHeight="1" x14ac:dyDescent="0.25">
      <c r="B4" s="118" t="s">
        <v>55</v>
      </c>
      <c r="C4" s="119"/>
      <c r="D4" s="119"/>
      <c r="E4" s="119"/>
      <c r="F4" s="119"/>
    </row>
    <row r="5" spans="2:6" ht="15.75" x14ac:dyDescent="0.25">
      <c r="B5" s="120" t="s">
        <v>12</v>
      </c>
      <c r="C5" s="119"/>
      <c r="D5" s="119"/>
      <c r="E5" s="119"/>
      <c r="F5" s="119"/>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4" t="s">
        <v>8</v>
      </c>
      <c r="C22" s="125"/>
      <c r="D22" s="125"/>
      <c r="E22" s="125"/>
      <c r="F22" s="126"/>
    </row>
    <row r="23" spans="2:6" ht="13.5" customHeight="1" thickBot="1" x14ac:dyDescent="0.3">
      <c r="B23" s="127"/>
      <c r="C23" s="128"/>
      <c r="D23" s="128"/>
      <c r="E23" s="128"/>
      <c r="F23" s="129"/>
    </row>
    <row r="24" spans="2:6" ht="30.75" customHeight="1" thickBot="1" x14ac:dyDescent="0.3">
      <c r="B24" s="121" t="s">
        <v>58</v>
      </c>
      <c r="C24" s="122"/>
      <c r="D24" s="122"/>
      <c r="E24" s="122"/>
      <c r="F24" s="123"/>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7"/>
  <sheetViews>
    <sheetView workbookViewId="0">
      <selection activeCell="A21" sqref="A21:F21"/>
    </sheetView>
  </sheetViews>
  <sheetFormatPr baseColWidth="10" defaultRowHeight="15" x14ac:dyDescent="0.25"/>
  <cols>
    <col min="2" max="6" width="20.7109375" customWidth="1"/>
  </cols>
  <sheetData>
    <row r="2" spans="1:6" ht="15" customHeight="1" x14ac:dyDescent="0.25">
      <c r="A2" s="120" t="s">
        <v>51</v>
      </c>
      <c r="B2" s="130"/>
      <c r="C2" s="130"/>
      <c r="D2" s="130"/>
      <c r="E2" s="130"/>
      <c r="F2" s="86"/>
    </row>
    <row r="3" spans="1:6" ht="15.75" x14ac:dyDescent="0.25">
      <c r="A3" s="120" t="s">
        <v>56</v>
      </c>
      <c r="B3" s="130"/>
      <c r="C3" s="130"/>
      <c r="D3" s="130"/>
      <c r="E3" s="130"/>
      <c r="F3" s="112"/>
    </row>
    <row r="4" spans="1:6" ht="9" customHeight="1" x14ac:dyDescent="0.25">
      <c r="A4" s="120"/>
      <c r="B4" s="130"/>
      <c r="C4" s="130"/>
      <c r="D4" s="130"/>
      <c r="E4" s="130"/>
      <c r="F4" s="112"/>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61</v>
      </c>
      <c r="B7" s="95" t="s">
        <v>18</v>
      </c>
      <c r="C7" s="95" t="s">
        <v>19</v>
      </c>
      <c r="D7" s="95" t="s">
        <v>20</v>
      </c>
      <c r="E7" s="95" t="s">
        <v>21</v>
      </c>
      <c r="F7" s="96" t="s">
        <v>69</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1" t="s">
        <v>22</v>
      </c>
      <c r="B21" s="132"/>
      <c r="C21" s="132"/>
      <c r="D21" s="132"/>
      <c r="E21" s="132"/>
      <c r="F21" s="133"/>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3"/>
  <sheetViews>
    <sheetView topLeftCell="A8" zoomScale="80" zoomScaleNormal="80" workbookViewId="0">
      <selection activeCell="M11" sqref="M11:M12"/>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C1" s="37" t="s">
        <v>23</v>
      </c>
      <c r="D1" s="37"/>
      <c r="E1" s="37"/>
      <c r="F1" s="37"/>
      <c r="G1" s="37"/>
      <c r="H1" s="38"/>
      <c r="I1" s="38"/>
      <c r="J1" s="70"/>
      <c r="K1" s="71" t="s">
        <v>57</v>
      </c>
      <c r="L1" s="70"/>
      <c r="M1" s="38"/>
      <c r="N1" s="39"/>
      <c r="O1" s="39"/>
    </row>
    <row r="2" spans="2:17" ht="18" x14ac:dyDescent="0.25">
      <c r="C2" s="134" t="s">
        <v>71</v>
      </c>
      <c r="D2" s="134"/>
      <c r="E2" s="134"/>
      <c r="F2" s="37"/>
      <c r="G2" s="37"/>
      <c r="H2" s="38"/>
      <c r="I2" s="38"/>
      <c r="J2" s="72"/>
      <c r="K2" s="71" t="s">
        <v>24</v>
      </c>
      <c r="L2" s="70"/>
      <c r="M2" s="38"/>
      <c r="N2" s="39"/>
      <c r="O2" s="39"/>
    </row>
    <row r="3" spans="2:17" ht="6.75" customHeight="1" x14ac:dyDescent="0.25">
      <c r="C3" s="37"/>
      <c r="D3" s="37"/>
      <c r="E3" s="37"/>
      <c r="F3" s="37"/>
      <c r="G3" s="37"/>
      <c r="H3" s="38"/>
      <c r="I3" s="38"/>
      <c r="J3" s="41"/>
      <c r="K3" s="41"/>
      <c r="L3" s="41"/>
      <c r="M3" s="38"/>
      <c r="N3" s="39"/>
      <c r="O3" s="39"/>
    </row>
    <row r="4" spans="2:17" ht="13.5" hidden="1" x14ac:dyDescent="0.25">
      <c r="C4" s="136" t="s">
        <v>25</v>
      </c>
      <c r="D4" s="136"/>
      <c r="E4" s="136"/>
      <c r="F4" s="136"/>
      <c r="G4" s="37"/>
      <c r="H4" s="38"/>
      <c r="I4" s="38"/>
      <c r="J4" s="38"/>
      <c r="K4" s="38"/>
      <c r="L4" s="38"/>
      <c r="M4" s="38"/>
      <c r="N4" s="39"/>
      <c r="O4" s="39"/>
    </row>
    <row r="5" spans="2:17" ht="13.5" x14ac:dyDescent="0.25">
      <c r="C5" s="136" t="s">
        <v>26</v>
      </c>
      <c r="D5" s="136"/>
      <c r="E5" s="136"/>
      <c r="F5" s="136"/>
      <c r="G5" s="37"/>
      <c r="H5" s="38"/>
      <c r="I5" s="38"/>
      <c r="J5" s="38"/>
      <c r="K5" s="38"/>
      <c r="L5" s="38"/>
      <c r="M5" s="38"/>
      <c r="N5" s="39"/>
      <c r="O5" s="39"/>
      <c r="Q5" s="41"/>
    </row>
    <row r="6" spans="2:17" ht="13.5" x14ac:dyDescent="0.25">
      <c r="C6" s="42" t="s">
        <v>27</v>
      </c>
      <c r="D6" s="92"/>
      <c r="E6" s="92"/>
      <c r="F6" s="42"/>
      <c r="G6" s="37"/>
      <c r="H6" s="38"/>
      <c r="I6" s="38"/>
      <c r="J6" s="38"/>
      <c r="K6" s="38"/>
      <c r="L6" s="38"/>
      <c r="M6" s="38"/>
      <c r="N6" s="39"/>
      <c r="O6" s="39"/>
      <c r="Q6" s="41"/>
    </row>
    <row r="7" spans="2:17" ht="13.5" x14ac:dyDescent="0.25">
      <c r="C7" s="136" t="s">
        <v>28</v>
      </c>
      <c r="D7" s="136"/>
      <c r="E7" s="136"/>
      <c r="F7" s="136"/>
      <c r="G7" s="43"/>
      <c r="H7" s="44"/>
      <c r="I7" s="38"/>
      <c r="J7" s="38"/>
      <c r="K7" s="38"/>
      <c r="L7" s="38"/>
      <c r="M7" s="38"/>
      <c r="N7" s="39"/>
      <c r="O7" s="39"/>
    </row>
    <row r="8" spans="2:17" x14ac:dyDescent="0.2">
      <c r="C8" s="38"/>
      <c r="D8" s="38"/>
      <c r="E8" s="38"/>
      <c r="F8" s="38"/>
      <c r="G8" s="38"/>
      <c r="H8" s="38"/>
      <c r="I8" s="38"/>
      <c r="J8" s="38"/>
      <c r="K8" s="38"/>
      <c r="L8" s="38"/>
      <c r="M8" s="38"/>
      <c r="N8" s="39"/>
      <c r="O8" s="39"/>
    </row>
    <row r="9" spans="2:17" ht="27" customHeight="1" x14ac:dyDescent="0.2">
      <c r="C9" s="137" t="s">
        <v>73</v>
      </c>
      <c r="D9" s="137"/>
      <c r="E9" s="137"/>
      <c r="F9" s="137"/>
      <c r="G9" s="137"/>
      <c r="H9" s="137"/>
      <c r="I9" s="137"/>
      <c r="J9" s="137"/>
      <c r="K9" s="137"/>
      <c r="L9" s="137"/>
      <c r="M9" s="137"/>
      <c r="N9" s="137"/>
      <c r="O9" s="137"/>
    </row>
    <row r="10" spans="2:17" ht="14.25" thickBot="1" x14ac:dyDescent="0.25">
      <c r="C10" s="138"/>
      <c r="D10" s="138"/>
      <c r="E10" s="138"/>
      <c r="F10" s="138"/>
      <c r="G10" s="138"/>
      <c r="H10" s="138"/>
      <c r="I10" s="138"/>
      <c r="J10" s="138"/>
      <c r="K10" s="138"/>
      <c r="L10" s="138"/>
      <c r="M10" s="138"/>
      <c r="N10" s="138"/>
      <c r="O10" s="138"/>
    </row>
    <row r="11" spans="2:17" ht="15" customHeight="1" x14ac:dyDescent="0.2">
      <c r="B11" s="144" t="s">
        <v>65</v>
      </c>
      <c r="C11" s="156" t="s">
        <v>62</v>
      </c>
      <c r="D11" s="139" t="s">
        <v>63</v>
      </c>
      <c r="E11" s="139" t="s">
        <v>64</v>
      </c>
      <c r="F11" s="139" t="s">
        <v>66</v>
      </c>
      <c r="G11" s="139" t="s">
        <v>67</v>
      </c>
      <c r="H11" s="139" t="s">
        <v>68</v>
      </c>
      <c r="I11" s="139" t="s">
        <v>29</v>
      </c>
      <c r="J11" s="139" t="s">
        <v>30</v>
      </c>
      <c r="K11" s="139" t="s">
        <v>31</v>
      </c>
      <c r="L11" s="139" t="s">
        <v>32</v>
      </c>
      <c r="M11" s="139" t="s">
        <v>33</v>
      </c>
      <c r="N11" s="152" t="s">
        <v>34</v>
      </c>
      <c r="O11" s="154" t="s">
        <v>35</v>
      </c>
    </row>
    <row r="12" spans="2:17" ht="120" customHeight="1" thickBot="1" x14ac:dyDescent="0.25">
      <c r="B12" s="145"/>
      <c r="C12" s="157"/>
      <c r="D12" s="140"/>
      <c r="E12" s="140"/>
      <c r="F12" s="140"/>
      <c r="G12" s="140" t="s">
        <v>36</v>
      </c>
      <c r="H12" s="140" t="s">
        <v>36</v>
      </c>
      <c r="I12" s="140"/>
      <c r="J12" s="140" t="s">
        <v>37</v>
      </c>
      <c r="K12" s="140"/>
      <c r="L12" s="140"/>
      <c r="M12" s="140"/>
      <c r="N12" s="153"/>
      <c r="O12" s="155"/>
    </row>
    <row r="13" spans="2:17" ht="10.5" customHeight="1" x14ac:dyDescent="0.25">
      <c r="B13" s="101">
        <v>1</v>
      </c>
      <c r="C13" s="102"/>
      <c r="D13" s="102"/>
      <c r="E13" s="102"/>
      <c r="F13" s="102"/>
      <c r="G13" s="103"/>
      <c r="H13" s="103"/>
      <c r="I13" s="104"/>
      <c r="J13" s="105"/>
      <c r="K13" s="104"/>
      <c r="L13" s="106">
        <f>+K13-I13</f>
        <v>0</v>
      </c>
      <c r="M13" s="106">
        <f>+MIN(F13*30-L13,360)</f>
        <v>0</v>
      </c>
      <c r="N13" s="107" t="e">
        <f>H13/(F13*30)</f>
        <v>#DIV/0!</v>
      </c>
      <c r="O13" s="108" t="e">
        <f t="shared" ref="O13:O16" si="0">(+N13*M13*J13)</f>
        <v>#DIV/0!</v>
      </c>
    </row>
    <row r="14" spans="2:17" ht="10.5" customHeight="1" x14ac:dyDescent="0.25">
      <c r="B14" s="109">
        <v>2</v>
      </c>
      <c r="C14" s="47"/>
      <c r="D14" s="47"/>
      <c r="E14" s="47"/>
      <c r="F14" s="47"/>
      <c r="G14" s="48"/>
      <c r="H14" s="48"/>
      <c r="I14" s="49"/>
      <c r="J14" s="50"/>
      <c r="K14" s="49"/>
      <c r="L14" s="100">
        <f t="shared" ref="L14:L16" si="1">+K14-I14</f>
        <v>0</v>
      </c>
      <c r="M14" s="100">
        <f t="shared" ref="M14:M16" si="2">+MIN(F14*30-L14,360)</f>
        <v>0</v>
      </c>
      <c r="N14" s="45" t="e">
        <f>G14/(F14*30)</f>
        <v>#DIV/0!</v>
      </c>
      <c r="O14" s="46" t="e">
        <f t="shared" si="0"/>
        <v>#DIV/0!</v>
      </c>
    </row>
    <row r="15" spans="2:17" ht="20.25" customHeight="1" x14ac:dyDescent="0.25">
      <c r="B15" s="109">
        <v>3</v>
      </c>
      <c r="C15" s="47"/>
      <c r="D15" s="47"/>
      <c r="E15" s="47"/>
      <c r="F15" s="47"/>
      <c r="G15" s="48"/>
      <c r="H15" s="48"/>
      <c r="I15" s="49"/>
      <c r="J15" s="50"/>
      <c r="K15" s="49"/>
      <c r="L15" s="100">
        <f t="shared" si="1"/>
        <v>0</v>
      </c>
      <c r="M15" s="100">
        <f t="shared" si="2"/>
        <v>0</v>
      </c>
      <c r="N15" s="45" t="e">
        <f t="shared" ref="N15:N16" si="3">G15/(F15*30)</f>
        <v>#DIV/0!</v>
      </c>
      <c r="O15" s="46" t="e">
        <f t="shared" si="0"/>
        <v>#DIV/0!</v>
      </c>
    </row>
    <row r="16" spans="2:17" ht="9.75" customHeight="1" x14ac:dyDescent="0.25">
      <c r="B16" s="109">
        <v>4</v>
      </c>
      <c r="C16" s="47"/>
      <c r="D16" s="47"/>
      <c r="E16" s="47"/>
      <c r="F16" s="47"/>
      <c r="G16" s="48"/>
      <c r="H16" s="48"/>
      <c r="I16" s="49"/>
      <c r="J16" s="50"/>
      <c r="K16" s="49"/>
      <c r="L16" s="100">
        <f t="shared" si="1"/>
        <v>0</v>
      </c>
      <c r="M16" s="100">
        <f t="shared" si="2"/>
        <v>0</v>
      </c>
      <c r="N16" s="45" t="e">
        <f t="shared" si="3"/>
        <v>#DIV/0!</v>
      </c>
      <c r="O16" s="46" t="e">
        <f t="shared" si="0"/>
        <v>#DIV/0!</v>
      </c>
    </row>
    <row r="17" spans="2:15" ht="10.5" customHeight="1" thickBot="1" x14ac:dyDescent="0.3">
      <c r="B17" s="110"/>
      <c r="C17" s="135" t="s">
        <v>38</v>
      </c>
      <c r="D17" s="135"/>
      <c r="E17" s="135"/>
      <c r="F17" s="135"/>
      <c r="G17" s="135"/>
      <c r="H17" s="135"/>
      <c r="I17" s="135"/>
      <c r="J17" s="135"/>
      <c r="K17" s="135"/>
      <c r="L17" s="135"/>
      <c r="M17" s="135"/>
      <c r="N17" s="135"/>
      <c r="O17" s="111" t="e">
        <f>SUM(O13:O16)</f>
        <v>#DIV/0!</v>
      </c>
    </row>
    <row r="18" spans="2:15" ht="13.5" thickBot="1" x14ac:dyDescent="0.25">
      <c r="C18" s="51"/>
      <c r="D18" s="51"/>
      <c r="E18" s="51"/>
      <c r="F18" s="51"/>
      <c r="G18" s="51"/>
      <c r="H18" s="51"/>
      <c r="I18" s="51"/>
      <c r="J18" s="51"/>
      <c r="K18" s="51"/>
      <c r="L18" s="51"/>
      <c r="M18" s="51"/>
      <c r="N18" s="51"/>
      <c r="O18" s="52"/>
    </row>
    <row r="19" spans="2:15" ht="19.5" customHeight="1" thickBot="1" x14ac:dyDescent="0.25">
      <c r="B19" s="146" t="s">
        <v>39</v>
      </c>
      <c r="C19" s="147"/>
      <c r="D19" s="147"/>
      <c r="E19" s="147"/>
      <c r="F19" s="147"/>
      <c r="G19" s="147"/>
      <c r="H19" s="147"/>
      <c r="I19" s="147"/>
      <c r="J19" s="147"/>
      <c r="K19" s="147"/>
      <c r="L19" s="147"/>
      <c r="M19" s="147"/>
      <c r="N19" s="147"/>
      <c r="O19" s="148"/>
    </row>
    <row r="20" spans="2:15" ht="29.25" customHeight="1" x14ac:dyDescent="0.2">
      <c r="B20" s="146" t="s">
        <v>40</v>
      </c>
      <c r="C20" s="147"/>
      <c r="D20" s="147"/>
      <c r="E20" s="147"/>
      <c r="F20" s="147"/>
      <c r="G20" s="147"/>
      <c r="H20" s="147"/>
      <c r="I20" s="147"/>
      <c r="J20" s="147"/>
      <c r="K20" s="147"/>
      <c r="L20" s="147"/>
      <c r="M20" s="147"/>
      <c r="N20" s="147"/>
      <c r="O20" s="148"/>
    </row>
    <row r="21" spans="2:15" ht="18" customHeight="1" x14ac:dyDescent="0.2">
      <c r="B21" s="149" t="s">
        <v>41</v>
      </c>
      <c r="C21" s="150"/>
      <c r="D21" s="150"/>
      <c r="E21" s="150"/>
      <c r="F21" s="150"/>
      <c r="G21" s="150"/>
      <c r="H21" s="150"/>
      <c r="I21" s="150"/>
      <c r="J21" s="150"/>
      <c r="K21" s="150"/>
      <c r="L21" s="150"/>
      <c r="M21" s="150"/>
      <c r="N21" s="150"/>
      <c r="O21" s="151"/>
    </row>
    <row r="22" spans="2:15" ht="15" customHeight="1" x14ac:dyDescent="0.2">
      <c r="B22" s="149" t="s">
        <v>42</v>
      </c>
      <c r="C22" s="150"/>
      <c r="D22" s="150"/>
      <c r="E22" s="150"/>
      <c r="F22" s="150"/>
      <c r="G22" s="150"/>
      <c r="H22" s="150"/>
      <c r="I22" s="150"/>
      <c r="J22" s="150"/>
      <c r="K22" s="150"/>
      <c r="L22" s="150"/>
      <c r="M22" s="150"/>
      <c r="N22" s="150"/>
      <c r="O22" s="151"/>
    </row>
    <row r="23" spans="2:15" ht="43.5" customHeight="1" x14ac:dyDescent="0.2">
      <c r="B23" s="149" t="s">
        <v>59</v>
      </c>
      <c r="C23" s="150"/>
      <c r="D23" s="150"/>
      <c r="E23" s="150"/>
      <c r="F23" s="150"/>
      <c r="G23" s="150"/>
      <c r="H23" s="150"/>
      <c r="I23" s="150"/>
      <c r="J23" s="150"/>
      <c r="K23" s="150"/>
      <c r="L23" s="150"/>
      <c r="M23" s="150"/>
      <c r="N23" s="150"/>
      <c r="O23" s="151"/>
    </row>
    <row r="24" spans="2:15" ht="27.75" customHeight="1" x14ac:dyDescent="0.2">
      <c r="B24" s="149" t="s">
        <v>43</v>
      </c>
      <c r="C24" s="150"/>
      <c r="D24" s="150"/>
      <c r="E24" s="150"/>
      <c r="F24" s="150"/>
      <c r="G24" s="150"/>
      <c r="H24" s="150"/>
      <c r="I24" s="150"/>
      <c r="J24" s="150"/>
      <c r="K24" s="150"/>
      <c r="L24" s="150"/>
      <c r="M24" s="150"/>
      <c r="N24" s="150"/>
      <c r="O24" s="151"/>
    </row>
    <row r="25" spans="2:15" ht="30" customHeight="1" x14ac:dyDescent="0.2">
      <c r="B25" s="149" t="s">
        <v>52</v>
      </c>
      <c r="C25" s="150"/>
      <c r="D25" s="150"/>
      <c r="E25" s="150"/>
      <c r="F25" s="150"/>
      <c r="G25" s="150"/>
      <c r="H25" s="150"/>
      <c r="I25" s="150"/>
      <c r="J25" s="150"/>
      <c r="K25" s="150"/>
      <c r="L25" s="150"/>
      <c r="M25" s="150"/>
      <c r="N25" s="150"/>
      <c r="O25" s="151"/>
    </row>
    <row r="26" spans="2:15" ht="27" customHeight="1" x14ac:dyDescent="0.2">
      <c r="B26" s="149" t="s">
        <v>60</v>
      </c>
      <c r="C26" s="150"/>
      <c r="D26" s="150"/>
      <c r="E26" s="150"/>
      <c r="F26" s="150"/>
      <c r="G26" s="150"/>
      <c r="H26" s="150"/>
      <c r="I26" s="150"/>
      <c r="J26" s="150"/>
      <c r="K26" s="150"/>
      <c r="L26" s="150"/>
      <c r="M26" s="150"/>
      <c r="N26" s="150"/>
      <c r="O26" s="151"/>
    </row>
    <row r="27" spans="2:15" ht="26.25" customHeight="1" x14ac:dyDescent="0.2">
      <c r="B27" s="149" t="s">
        <v>53</v>
      </c>
      <c r="C27" s="150"/>
      <c r="D27" s="150"/>
      <c r="E27" s="150"/>
      <c r="F27" s="150"/>
      <c r="G27" s="150"/>
      <c r="H27" s="150"/>
      <c r="I27" s="150"/>
      <c r="J27" s="150"/>
      <c r="K27" s="150"/>
      <c r="L27" s="150"/>
      <c r="M27" s="150"/>
      <c r="N27" s="150"/>
      <c r="O27" s="151"/>
    </row>
    <row r="28" spans="2:15" ht="19.5" customHeight="1" thickBot="1" x14ac:dyDescent="0.25">
      <c r="B28" s="158" t="s">
        <v>70</v>
      </c>
      <c r="C28" s="159"/>
      <c r="D28" s="159"/>
      <c r="E28" s="159"/>
      <c r="F28" s="159"/>
      <c r="G28" s="159"/>
      <c r="H28" s="159"/>
      <c r="I28" s="159"/>
      <c r="J28" s="159"/>
      <c r="K28" s="159"/>
      <c r="L28" s="159"/>
      <c r="M28" s="159"/>
      <c r="N28" s="159"/>
      <c r="O28" s="160"/>
    </row>
    <row r="29" spans="2:15" ht="21.75" customHeight="1" x14ac:dyDescent="0.2">
      <c r="C29" s="90"/>
      <c r="D29" s="90"/>
      <c r="E29" s="90"/>
      <c r="F29" s="90"/>
      <c r="G29" s="90"/>
      <c r="H29" s="90"/>
      <c r="I29" s="90"/>
      <c r="J29" s="90"/>
      <c r="K29" s="90"/>
      <c r="L29" s="90"/>
      <c r="M29" s="90"/>
      <c r="N29" s="90"/>
      <c r="O29" s="90"/>
    </row>
    <row r="30" spans="2:15" ht="21.75" customHeight="1" x14ac:dyDescent="0.2">
      <c r="C30" s="53"/>
      <c r="D30" s="53"/>
      <c r="E30" s="53"/>
      <c r="F30" s="53"/>
      <c r="G30" s="53"/>
      <c r="H30" s="53"/>
      <c r="I30" s="53"/>
      <c r="J30" s="53"/>
      <c r="K30" s="53"/>
      <c r="L30" s="53"/>
      <c r="M30" s="53"/>
      <c r="N30" s="53"/>
      <c r="O30" s="53"/>
    </row>
    <row r="31" spans="2:15" ht="21" customHeight="1" x14ac:dyDescent="0.2">
      <c r="C31" s="54" t="s">
        <v>44</v>
      </c>
      <c r="D31" s="54"/>
      <c r="E31" s="54"/>
      <c r="J31" s="69" t="s">
        <v>46</v>
      </c>
      <c r="K31" s="41"/>
    </row>
    <row r="32" spans="2:15" ht="10.5" customHeight="1" x14ac:dyDescent="0.2">
      <c r="C32" s="55" t="s">
        <v>45</v>
      </c>
      <c r="D32" s="55"/>
      <c r="E32" s="55"/>
      <c r="F32" s="56"/>
      <c r="G32" s="57"/>
      <c r="H32" s="58"/>
      <c r="I32" s="58"/>
      <c r="J32" s="60" t="s">
        <v>48</v>
      </c>
      <c r="K32" s="59"/>
      <c r="L32" s="59"/>
      <c r="M32" s="59"/>
      <c r="N32" s="59"/>
      <c r="O32" s="59"/>
    </row>
    <row r="33" spans="3:15" ht="12" customHeight="1" x14ac:dyDescent="0.2">
      <c r="C33" s="60" t="s">
        <v>47</v>
      </c>
      <c r="D33" s="60"/>
      <c r="E33" s="60"/>
      <c r="F33" s="59"/>
      <c r="G33" s="59"/>
      <c r="H33" s="59"/>
      <c r="I33" s="59"/>
      <c r="K33" s="59"/>
      <c r="L33" s="59"/>
      <c r="M33" s="59"/>
      <c r="N33" s="59"/>
      <c r="O33" s="59"/>
    </row>
    <row r="34" spans="3:15" ht="6.75" customHeight="1" x14ac:dyDescent="0.2">
      <c r="C34" s="142"/>
      <c r="D34" s="91"/>
      <c r="E34" s="91"/>
      <c r="F34" s="142"/>
      <c r="G34" s="142"/>
      <c r="H34" s="142"/>
      <c r="I34" s="142"/>
      <c r="J34" s="142"/>
      <c r="K34" s="142"/>
      <c r="L34" s="142"/>
      <c r="M34" s="142"/>
      <c r="N34" s="143"/>
      <c r="O34" s="143"/>
    </row>
    <row r="35" spans="3:15" ht="123.75" hidden="1" customHeight="1" x14ac:dyDescent="0.2">
      <c r="C35" s="142"/>
      <c r="D35" s="91"/>
      <c r="E35" s="91"/>
      <c r="F35" s="142"/>
      <c r="G35" s="142"/>
      <c r="H35" s="142"/>
      <c r="I35" s="142"/>
      <c r="J35" s="142"/>
      <c r="K35" s="142"/>
      <c r="L35" s="142"/>
      <c r="M35" s="142"/>
      <c r="N35" s="143"/>
      <c r="O35" s="143"/>
    </row>
    <row r="36" spans="3:15" hidden="1" x14ac:dyDescent="0.2">
      <c r="C36" s="61"/>
      <c r="D36" s="61"/>
      <c r="E36" s="61"/>
      <c r="F36" s="62"/>
      <c r="G36" s="63"/>
      <c r="H36" s="63"/>
      <c r="I36" s="64"/>
      <c r="J36" s="65"/>
      <c r="K36" s="64"/>
      <c r="L36" s="66"/>
      <c r="M36" s="66"/>
      <c r="N36" s="67"/>
      <c r="O36" s="67"/>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141"/>
      <c r="D41" s="141"/>
      <c r="E41" s="141"/>
      <c r="F41" s="141"/>
      <c r="G41" s="141"/>
      <c r="H41" s="141"/>
      <c r="I41" s="141"/>
      <c r="J41" s="141"/>
      <c r="K41" s="141"/>
      <c r="L41" s="141"/>
      <c r="M41" s="141"/>
      <c r="N41" s="141"/>
      <c r="O41" s="68"/>
    </row>
    <row r="42" spans="3:15" hidden="1" x14ac:dyDescent="0.2"/>
    <row r="43" spans="3:15" hidden="1" x14ac:dyDescent="0.2"/>
  </sheetData>
  <mergeCells count="43">
    <mergeCell ref="B27:O27"/>
    <mergeCell ref="B28:O28"/>
    <mergeCell ref="B22:O22"/>
    <mergeCell ref="B23:O23"/>
    <mergeCell ref="B24:O24"/>
    <mergeCell ref="B25:O25"/>
    <mergeCell ref="B26:O26"/>
    <mergeCell ref="B11:B12"/>
    <mergeCell ref="B19:O19"/>
    <mergeCell ref="B20:O20"/>
    <mergeCell ref="B21:O21"/>
    <mergeCell ref="O34:O35"/>
    <mergeCell ref="J11:J12"/>
    <mergeCell ref="K11:K12"/>
    <mergeCell ref="L11:L12"/>
    <mergeCell ref="M11:M12"/>
    <mergeCell ref="N11:N12"/>
    <mergeCell ref="O11:O12"/>
    <mergeCell ref="C11:C12"/>
    <mergeCell ref="F11:F12"/>
    <mergeCell ref="G11:G12"/>
    <mergeCell ref="H11:H12"/>
    <mergeCell ref="I11:I12"/>
    <mergeCell ref="C41:N41"/>
    <mergeCell ref="C34:C35"/>
    <mergeCell ref="F34:F35"/>
    <mergeCell ref="G34:G35"/>
    <mergeCell ref="H34:H35"/>
    <mergeCell ref="I34:I35"/>
    <mergeCell ref="J34:J35"/>
    <mergeCell ref="K34:K35"/>
    <mergeCell ref="L34:L35"/>
    <mergeCell ref="M34:M35"/>
    <mergeCell ref="N34:N35"/>
    <mergeCell ref="C2:E2"/>
    <mergeCell ref="C17:N17"/>
    <mergeCell ref="C4:F4"/>
    <mergeCell ref="C5:F5"/>
    <mergeCell ref="C7:F7"/>
    <mergeCell ref="C9:O9"/>
    <mergeCell ref="C10:O10"/>
    <mergeCell ref="D11:D12"/>
    <mergeCell ref="E11:E12"/>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WILLIAM ERNESTO GONZALEZ ARIAS</cp:lastModifiedBy>
  <cp:lastPrinted>2019-03-12T13:08:15Z</cp:lastPrinted>
  <dcterms:created xsi:type="dcterms:W3CDTF">2015-01-23T18:57:03Z</dcterms:created>
  <dcterms:modified xsi:type="dcterms:W3CDTF">2022-04-29T23:35:45Z</dcterms:modified>
</cp:coreProperties>
</file>